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188" windowWidth="18312" windowHeight="4056"/>
  </bookViews>
  <sheets>
    <sheet name="01由高月量算系数" sheetId="1" r:id="rId1"/>
    <sheet name="02由高月系数算系数" sheetId="3" r:id="rId2"/>
    <sheet name="03由高月和低月系数算系数" sheetId="4" r:id="rId3"/>
    <sheet name="04由分月量算系数" sheetId="5" r:id="rId4"/>
  </sheets>
  <calcPr calcId="145621"/>
</workbook>
</file>

<file path=xl/calcChain.xml><?xml version="1.0" encoding="utf-8"?>
<calcChain xmlns="http://schemas.openxmlformats.org/spreadsheetml/2006/main">
  <c r="N146" i="3" l="1"/>
  <c r="M146" i="3"/>
  <c r="HJ128" i="3"/>
  <c r="HI128" i="3"/>
  <c r="GX128" i="3"/>
  <c r="GY128" i="3"/>
  <c r="GZ128" i="3"/>
  <c r="GW128" i="3"/>
  <c r="GL128" i="3"/>
  <c r="GM128" i="3"/>
  <c r="GN128" i="3"/>
  <c r="GK128" i="3"/>
  <c r="FZ128" i="3"/>
  <c r="GA128" i="3"/>
  <c r="GB128" i="3"/>
  <c r="FY128" i="3"/>
  <c r="FN128" i="3"/>
  <c r="FO128" i="3"/>
  <c r="FP128" i="3"/>
  <c r="FM128" i="3"/>
  <c r="FB128" i="3"/>
  <c r="FC128" i="3"/>
  <c r="FD128" i="3"/>
  <c r="FA128" i="3"/>
  <c r="EP128" i="3"/>
  <c r="EQ128" i="3"/>
  <c r="ER128" i="3"/>
  <c r="EO128" i="3"/>
  <c r="ED128" i="3"/>
  <c r="EE128" i="3"/>
  <c r="EF128" i="3"/>
  <c r="EC128" i="3"/>
  <c r="DR128" i="3"/>
  <c r="DS128" i="3"/>
  <c r="DT128" i="3"/>
  <c r="DQ128" i="3"/>
  <c r="DF128" i="3"/>
  <c r="DG128" i="3"/>
  <c r="DH128" i="3"/>
  <c r="DE128" i="3"/>
  <c r="CT128" i="3"/>
  <c r="CU128" i="3"/>
  <c r="CV128" i="3"/>
  <c r="CS128" i="3"/>
  <c r="CH128" i="3"/>
  <c r="CI128" i="3"/>
  <c r="CJ128" i="3"/>
  <c r="CG128" i="3"/>
  <c r="BV128" i="3"/>
  <c r="BW128" i="3"/>
  <c r="BX128" i="3"/>
  <c r="BU128" i="3"/>
  <c r="BJ128" i="3"/>
  <c r="BK128" i="3"/>
  <c r="BL128" i="3"/>
  <c r="BI128" i="3"/>
  <c r="AX128" i="3"/>
  <c r="AY128" i="3"/>
  <c r="AZ128" i="3"/>
  <c r="AW128" i="3"/>
  <c r="AL128" i="3"/>
  <c r="AM128" i="3"/>
  <c r="AN128" i="3"/>
  <c r="AK128" i="3"/>
  <c r="Z128" i="3"/>
  <c r="AA128" i="3"/>
  <c r="AB128" i="3"/>
  <c r="Y128" i="3"/>
  <c r="N128" i="3"/>
  <c r="O128" i="3"/>
  <c r="P128" i="3"/>
  <c r="M128" i="3"/>
  <c r="D128" i="3"/>
  <c r="C128" i="3"/>
  <c r="D125" i="3"/>
  <c r="E125" i="3"/>
  <c r="F125" i="3"/>
  <c r="G125" i="3"/>
  <c r="H125" i="3"/>
  <c r="I125" i="3"/>
  <c r="J125" i="3"/>
  <c r="K125" i="3"/>
  <c r="L125" i="3"/>
  <c r="M125" i="3"/>
  <c r="N125" i="3"/>
  <c r="E126" i="3"/>
  <c r="F126" i="3"/>
  <c r="F129" i="3" s="1"/>
  <c r="G126" i="3"/>
  <c r="H126" i="3"/>
  <c r="H129" i="3" s="1"/>
  <c r="I126" i="3"/>
  <c r="J126" i="3"/>
  <c r="J129" i="3" s="1"/>
  <c r="K126" i="3"/>
  <c r="L126" i="3"/>
  <c r="M126" i="3"/>
  <c r="N126" i="3"/>
  <c r="C126" i="3"/>
  <c r="C125" i="3"/>
  <c r="C120" i="3"/>
  <c r="D79" i="3"/>
  <c r="E79" i="3"/>
  <c r="F79" i="3"/>
  <c r="G79" i="3"/>
  <c r="H79" i="3"/>
  <c r="I79" i="3"/>
  <c r="J79" i="3"/>
  <c r="K79" i="3"/>
  <c r="L79" i="3"/>
  <c r="M79" i="3"/>
  <c r="N79" i="3"/>
  <c r="E80" i="3"/>
  <c r="F80" i="3"/>
  <c r="G80" i="3"/>
  <c r="H80" i="3"/>
  <c r="I80" i="3"/>
  <c r="J80" i="3"/>
  <c r="K80" i="3"/>
  <c r="L80" i="3"/>
  <c r="M80" i="3"/>
  <c r="N80" i="3"/>
  <c r="C80" i="3"/>
  <c r="C79" i="3"/>
  <c r="C74" i="3"/>
  <c r="D33" i="3"/>
  <c r="E33" i="3"/>
  <c r="F33" i="3"/>
  <c r="G33" i="3"/>
  <c r="H33" i="3"/>
  <c r="I33" i="3"/>
  <c r="J33" i="3"/>
  <c r="K33" i="3"/>
  <c r="L33" i="3"/>
  <c r="M33" i="3"/>
  <c r="N33" i="3"/>
  <c r="E34" i="3"/>
  <c r="F34" i="3"/>
  <c r="G34" i="3"/>
  <c r="H34" i="3"/>
  <c r="I34" i="3"/>
  <c r="J34" i="3"/>
  <c r="K34" i="3"/>
  <c r="L34" i="3"/>
  <c r="M34" i="3"/>
  <c r="N34" i="3"/>
  <c r="C34" i="3"/>
  <c r="C33" i="3"/>
  <c r="C28" i="3"/>
  <c r="F159" i="3"/>
  <c r="F160" i="3" s="1"/>
  <c r="E159" i="3"/>
  <c r="E160" i="3" s="1"/>
  <c r="D159" i="3"/>
  <c r="C159" i="3"/>
  <c r="C160" i="3" s="1"/>
  <c r="L147" i="3"/>
  <c r="K147" i="3"/>
  <c r="K149" i="3" s="1"/>
  <c r="K151" i="3" s="1"/>
  <c r="J147" i="3"/>
  <c r="I147" i="3"/>
  <c r="H147" i="3"/>
  <c r="G147" i="3"/>
  <c r="N147" i="3"/>
  <c r="M147" i="3"/>
  <c r="N145" i="3"/>
  <c r="M145" i="3"/>
  <c r="L145" i="3"/>
  <c r="K145" i="3"/>
  <c r="J145" i="3"/>
  <c r="I145" i="3"/>
  <c r="H145" i="3"/>
  <c r="G145" i="3"/>
  <c r="D144" i="3"/>
  <c r="H158" i="3" s="1"/>
  <c r="K129" i="3"/>
  <c r="I129" i="3"/>
  <c r="G129" i="3"/>
  <c r="E129" i="3"/>
  <c r="O117" i="3"/>
  <c r="AA117" i="3" s="1"/>
  <c r="AM117" i="3" s="1"/>
  <c r="AY117" i="3" s="1"/>
  <c r="BK117" i="3" s="1"/>
  <c r="BW117" i="3" s="1"/>
  <c r="CI117" i="3" s="1"/>
  <c r="CU117" i="3" s="1"/>
  <c r="DG117" i="3" s="1"/>
  <c r="DS117" i="3" s="1"/>
  <c r="EE117" i="3" s="1"/>
  <c r="EQ117" i="3" s="1"/>
  <c r="FC117" i="3" s="1"/>
  <c r="FO117" i="3" s="1"/>
  <c r="GA117" i="3" s="1"/>
  <c r="GM117" i="3" s="1"/>
  <c r="GY117" i="3" s="1"/>
  <c r="N100" i="3"/>
  <c r="M100" i="3"/>
  <c r="HJ82" i="3"/>
  <c r="HI82" i="3"/>
  <c r="GX82" i="3"/>
  <c r="GY82" i="3"/>
  <c r="GZ82" i="3"/>
  <c r="GW82" i="3"/>
  <c r="GL82" i="3"/>
  <c r="GM82" i="3"/>
  <c r="GN82" i="3"/>
  <c r="GK82" i="3"/>
  <c r="FZ82" i="3"/>
  <c r="GA82" i="3"/>
  <c r="GB82" i="3"/>
  <c r="FY82" i="3"/>
  <c r="FN82" i="3"/>
  <c r="FO82" i="3"/>
  <c r="FP82" i="3"/>
  <c r="FM82" i="3"/>
  <c r="FB82" i="3"/>
  <c r="FC82" i="3"/>
  <c r="FD82" i="3"/>
  <c r="FA82" i="3"/>
  <c r="EP82" i="3"/>
  <c r="EQ82" i="3"/>
  <c r="ER82" i="3"/>
  <c r="EO82" i="3"/>
  <c r="ED82" i="3"/>
  <c r="EE82" i="3"/>
  <c r="EF82" i="3"/>
  <c r="EC82" i="3"/>
  <c r="DR82" i="3"/>
  <c r="DS82" i="3"/>
  <c r="DT82" i="3"/>
  <c r="DQ82" i="3"/>
  <c r="DF82" i="3"/>
  <c r="DG82" i="3"/>
  <c r="DH82" i="3"/>
  <c r="DE82" i="3"/>
  <c r="CT82" i="3"/>
  <c r="CU82" i="3"/>
  <c r="CV82" i="3"/>
  <c r="CS82" i="3"/>
  <c r="CH82" i="3"/>
  <c r="CI82" i="3"/>
  <c r="CJ82" i="3"/>
  <c r="BV82" i="3"/>
  <c r="BW82" i="3"/>
  <c r="BX82" i="3"/>
  <c r="BJ82" i="3"/>
  <c r="BK82" i="3"/>
  <c r="BL82" i="3"/>
  <c r="AX82" i="3"/>
  <c r="AY82" i="3"/>
  <c r="AZ82" i="3"/>
  <c r="AL82" i="3"/>
  <c r="AM82" i="3"/>
  <c r="AN82" i="3"/>
  <c r="Z82" i="3"/>
  <c r="AA82" i="3"/>
  <c r="AB82" i="3"/>
  <c r="CG82" i="3"/>
  <c r="BU82" i="3"/>
  <c r="BI82" i="3"/>
  <c r="AW82" i="3"/>
  <c r="AK82" i="3"/>
  <c r="Y82" i="3"/>
  <c r="N82" i="3"/>
  <c r="O82" i="3"/>
  <c r="P82" i="3"/>
  <c r="M82" i="3"/>
  <c r="D82" i="3"/>
  <c r="C82" i="3"/>
  <c r="N54" i="3"/>
  <c r="M54" i="3"/>
  <c r="FN36" i="3"/>
  <c r="FO36" i="3"/>
  <c r="FP36" i="3"/>
  <c r="FB36" i="3"/>
  <c r="FC36" i="3"/>
  <c r="FD36" i="3"/>
  <c r="EP36" i="3"/>
  <c r="EQ36" i="3"/>
  <c r="ER36" i="3"/>
  <c r="HJ36" i="3"/>
  <c r="HI36" i="3"/>
  <c r="GX36" i="3"/>
  <c r="GY36" i="3"/>
  <c r="GZ36" i="3"/>
  <c r="GW36" i="3"/>
  <c r="GL36" i="3"/>
  <c r="GM36" i="3"/>
  <c r="GN36" i="3"/>
  <c r="GK36" i="3"/>
  <c r="FZ36" i="3"/>
  <c r="GA36" i="3"/>
  <c r="GB36" i="3"/>
  <c r="FY36" i="3"/>
  <c r="FM36" i="3"/>
  <c r="FA36" i="3"/>
  <c r="EO36" i="3"/>
  <c r="ED36" i="3"/>
  <c r="EE36" i="3"/>
  <c r="EF36" i="3"/>
  <c r="EC36" i="3"/>
  <c r="DR36" i="3"/>
  <c r="DS36" i="3"/>
  <c r="DT36" i="3"/>
  <c r="DQ36" i="3"/>
  <c r="DF36" i="3"/>
  <c r="DG36" i="3"/>
  <c r="DH36" i="3"/>
  <c r="DE36" i="3"/>
  <c r="CT36" i="3"/>
  <c r="CU36" i="3"/>
  <c r="CV36" i="3"/>
  <c r="CS36" i="3"/>
  <c r="CH36" i="3"/>
  <c r="CI36" i="3"/>
  <c r="CJ36" i="3"/>
  <c r="CG36" i="3"/>
  <c r="BV36" i="3"/>
  <c r="BW36" i="3"/>
  <c r="BX36" i="3"/>
  <c r="BU36" i="3"/>
  <c r="BJ36" i="3"/>
  <c r="BK36" i="3"/>
  <c r="BL36" i="3"/>
  <c r="BI36" i="3"/>
  <c r="AX36" i="3"/>
  <c r="AY36" i="3"/>
  <c r="AZ36" i="3"/>
  <c r="AW36" i="3"/>
  <c r="AL36" i="3"/>
  <c r="AM36" i="3"/>
  <c r="AN36" i="3"/>
  <c r="AK36" i="3"/>
  <c r="Z36" i="3"/>
  <c r="AA36" i="3"/>
  <c r="AB36" i="3"/>
  <c r="Y36" i="3"/>
  <c r="N36" i="3"/>
  <c r="O36" i="3"/>
  <c r="P36" i="3"/>
  <c r="M36" i="3"/>
  <c r="D36" i="3"/>
  <c r="C36" i="3"/>
  <c r="HI12" i="3"/>
  <c r="GX12" i="3"/>
  <c r="GY12" i="3"/>
  <c r="GZ12" i="3"/>
  <c r="GW12" i="3"/>
  <c r="GL12" i="3"/>
  <c r="GM12" i="3"/>
  <c r="GN12" i="3"/>
  <c r="GK12" i="3"/>
  <c r="FZ12" i="3"/>
  <c r="GA12" i="3"/>
  <c r="GB12" i="3"/>
  <c r="FY12" i="3"/>
  <c r="FN12" i="3"/>
  <c r="FO12" i="3"/>
  <c r="FP12" i="3"/>
  <c r="FM12" i="3"/>
  <c r="FB12" i="3"/>
  <c r="FC12" i="3"/>
  <c r="FD12" i="3"/>
  <c r="EP12" i="3"/>
  <c r="EQ12" i="3"/>
  <c r="ER12" i="3"/>
  <c r="ED12" i="3"/>
  <c r="EE12" i="3"/>
  <c r="EF12" i="3"/>
  <c r="DR12" i="3"/>
  <c r="DS12" i="3"/>
  <c r="DT12" i="3"/>
  <c r="DF12" i="3"/>
  <c r="DG12" i="3"/>
  <c r="DH12" i="3"/>
  <c r="CT12" i="3"/>
  <c r="CU12" i="3"/>
  <c r="CV12" i="3"/>
  <c r="CH12" i="3"/>
  <c r="CI12" i="3"/>
  <c r="CJ12" i="3"/>
  <c r="BV12" i="3"/>
  <c r="BW12" i="3"/>
  <c r="BX12" i="3"/>
  <c r="L148" i="3" l="1"/>
  <c r="C129" i="3"/>
  <c r="C131" i="3" s="1"/>
  <c r="H148" i="3"/>
  <c r="L158" i="3"/>
  <c r="G131" i="3"/>
  <c r="G133" i="3" s="1"/>
  <c r="F131" i="3"/>
  <c r="F133" i="3" s="1"/>
  <c r="J131" i="3"/>
  <c r="J133" i="3" s="1"/>
  <c r="K131" i="3"/>
  <c r="K133" i="3" s="1"/>
  <c r="H131" i="3"/>
  <c r="H133" i="3" s="1"/>
  <c r="E131" i="3"/>
  <c r="E133" i="3" s="1"/>
  <c r="I131" i="3"/>
  <c r="I133" i="3" s="1"/>
  <c r="N148" i="3"/>
  <c r="J148" i="3"/>
  <c r="M148" i="3"/>
  <c r="I148" i="3"/>
  <c r="G149" i="3"/>
  <c r="G148" i="3"/>
  <c r="K148" i="3"/>
  <c r="H149" i="3"/>
  <c r="H151" i="3" s="1"/>
  <c r="N158" i="3"/>
  <c r="J158" i="3"/>
  <c r="M158" i="3"/>
  <c r="I158" i="3"/>
  <c r="G158" i="3"/>
  <c r="L149" i="3"/>
  <c r="L151" i="3" s="1"/>
  <c r="K158" i="3"/>
  <c r="D160" i="3"/>
  <c r="N153" i="3"/>
  <c r="N155" i="3" s="1"/>
  <c r="N149" i="3"/>
  <c r="N151" i="3" s="1"/>
  <c r="M153" i="3"/>
  <c r="M155" i="3" s="1"/>
  <c r="M149" i="3"/>
  <c r="M151" i="3" s="1"/>
  <c r="I149" i="3"/>
  <c r="I151" i="3" s="1"/>
  <c r="J149" i="3"/>
  <c r="J151" i="3" s="1"/>
  <c r="O1" i="4"/>
  <c r="AA1" i="4" s="1"/>
  <c r="AM1" i="4" s="1"/>
  <c r="AY1" i="4" s="1"/>
  <c r="BK1" i="4" s="1"/>
  <c r="BW1" i="4" s="1"/>
  <c r="CI1" i="4" s="1"/>
  <c r="CU1" i="4" s="1"/>
  <c r="DG1" i="4" s="1"/>
  <c r="DS1" i="4" s="1"/>
  <c r="EE1" i="4" s="1"/>
  <c r="EQ1" i="4" s="1"/>
  <c r="FC1" i="4" s="1"/>
  <c r="FO1" i="4" s="1"/>
  <c r="GA1" i="4" s="1"/>
  <c r="GM1" i="4" s="1"/>
  <c r="GY1" i="4" s="1"/>
  <c r="O71" i="3"/>
  <c r="AA71" i="3" s="1"/>
  <c r="AM71" i="3" s="1"/>
  <c r="AY71" i="3" s="1"/>
  <c r="BK71" i="3" s="1"/>
  <c r="BW71" i="3" s="1"/>
  <c r="CI71" i="3" s="1"/>
  <c r="CU71" i="3" s="1"/>
  <c r="DG71" i="3" s="1"/>
  <c r="DS71" i="3" s="1"/>
  <c r="EE71" i="3" s="1"/>
  <c r="EQ71" i="3" s="1"/>
  <c r="FC71" i="3" s="1"/>
  <c r="FO71" i="3" s="1"/>
  <c r="GA71" i="3" s="1"/>
  <c r="GM71" i="3" s="1"/>
  <c r="GY71" i="3" s="1"/>
  <c r="O25" i="3"/>
  <c r="AA25" i="3" s="1"/>
  <c r="AM25" i="3" s="1"/>
  <c r="AY25" i="3" s="1"/>
  <c r="BK25" i="3" s="1"/>
  <c r="BW25" i="3" s="1"/>
  <c r="CI25" i="3" s="1"/>
  <c r="CU25" i="3" s="1"/>
  <c r="DG25" i="3" s="1"/>
  <c r="DS25" i="3" s="1"/>
  <c r="EE25" i="3" s="1"/>
  <c r="EQ25" i="3" s="1"/>
  <c r="FC25" i="3" s="1"/>
  <c r="FO25" i="3" s="1"/>
  <c r="GA25" i="3" s="1"/>
  <c r="GM25" i="3" s="1"/>
  <c r="GY25" i="3" s="1"/>
  <c r="O1" i="3"/>
  <c r="AA1" i="3" s="1"/>
  <c r="AM1" i="3" s="1"/>
  <c r="AY1" i="3" s="1"/>
  <c r="BK1" i="3" s="1"/>
  <c r="BW1" i="3" s="1"/>
  <c r="CI1" i="3" s="1"/>
  <c r="CU1" i="3" s="1"/>
  <c r="DG1" i="3" s="1"/>
  <c r="DS1" i="3" s="1"/>
  <c r="EE1" i="3" s="1"/>
  <c r="EQ1" i="3" s="1"/>
  <c r="FC1" i="3" s="1"/>
  <c r="FO1" i="3" s="1"/>
  <c r="GA1" i="3" s="1"/>
  <c r="GM1" i="3" s="1"/>
  <c r="GY1" i="3" s="1"/>
  <c r="O1" i="1"/>
  <c r="AA1" i="1" s="1"/>
  <c r="AM1" i="1" s="1"/>
  <c r="AY1" i="1" s="1"/>
  <c r="BK1" i="1" s="1"/>
  <c r="BW1" i="1" s="1"/>
  <c r="CI1" i="1" s="1"/>
  <c r="CU1" i="1" s="1"/>
  <c r="DG1" i="1" s="1"/>
  <c r="DS1" i="1" s="1"/>
  <c r="EE1" i="1" s="1"/>
  <c r="EQ1" i="1" s="1"/>
  <c r="FC1" i="1" s="1"/>
  <c r="FO1" i="1" s="1"/>
  <c r="GA1" i="1" s="1"/>
  <c r="GM1" i="1" s="1"/>
  <c r="GY1" i="1" s="1"/>
  <c r="C133" i="3" l="1"/>
  <c r="N150" i="3"/>
  <c r="N152" i="3" s="1"/>
  <c r="J150" i="3"/>
  <c r="J152" i="3" s="1"/>
  <c r="J153" i="3" s="1"/>
  <c r="J155" i="3" s="1"/>
  <c r="M150" i="3"/>
  <c r="M152" i="3" s="1"/>
  <c r="I150" i="3"/>
  <c r="I152" i="3" s="1"/>
  <c r="I153" i="3" s="1"/>
  <c r="I155" i="3" s="1"/>
  <c r="G151" i="3"/>
  <c r="G150" i="3"/>
  <c r="G152" i="3" s="1"/>
  <c r="G153" i="3" s="1"/>
  <c r="L150" i="3"/>
  <c r="L152" i="3" s="1"/>
  <c r="L153" i="3" s="1"/>
  <c r="L155" i="3" s="1"/>
  <c r="K150" i="3"/>
  <c r="K152" i="3" s="1"/>
  <c r="K153" i="3" s="1"/>
  <c r="K155" i="3" s="1"/>
  <c r="H150" i="3"/>
  <c r="H152" i="3" s="1"/>
  <c r="H153" i="3" s="1"/>
  <c r="H155" i="3" s="1"/>
  <c r="GY139" i="5"/>
  <c r="GY141" i="5" s="1"/>
  <c r="GM139" i="5"/>
  <c r="GM141" i="5" s="1"/>
  <c r="GA139" i="5"/>
  <c r="FO139" i="5"/>
  <c r="FO141" i="5" s="1"/>
  <c r="FC139" i="5"/>
  <c r="EQ139" i="5"/>
  <c r="EQ141" i="5" s="1"/>
  <c r="EE139" i="5"/>
  <c r="DS139" i="5"/>
  <c r="DG139" i="5"/>
  <c r="CU139" i="5"/>
  <c r="CU141" i="5" s="1"/>
  <c r="CI139" i="5"/>
  <c r="CJ139" i="5" s="1"/>
  <c r="BW139" i="5"/>
  <c r="BW141" i="5" s="1"/>
  <c r="BK139" i="5"/>
  <c r="BL139" i="5" s="1"/>
  <c r="AY139" i="5"/>
  <c r="AM139" i="5"/>
  <c r="AN139" i="5" s="1"/>
  <c r="AA139" i="5"/>
  <c r="AA141" i="5" s="1"/>
  <c r="O139" i="5"/>
  <c r="P139" i="5" s="1"/>
  <c r="C139" i="5"/>
  <c r="C141" i="5" s="1"/>
  <c r="O133" i="5"/>
  <c r="AA133" i="5" s="1"/>
  <c r="AM133" i="5" s="1"/>
  <c r="AY133" i="5" s="1"/>
  <c r="BK133" i="5" s="1"/>
  <c r="BW133" i="5" s="1"/>
  <c r="CI133" i="5" s="1"/>
  <c r="CU133" i="5" s="1"/>
  <c r="DG133" i="5" s="1"/>
  <c r="DS133" i="5" s="1"/>
  <c r="EE133" i="5" s="1"/>
  <c r="EQ133" i="5" s="1"/>
  <c r="FC133" i="5" s="1"/>
  <c r="FO133" i="5" s="1"/>
  <c r="GA133" i="5" s="1"/>
  <c r="GM133" i="5" s="1"/>
  <c r="GY133" i="5" s="1"/>
  <c r="GY119" i="5"/>
  <c r="EE119" i="5"/>
  <c r="AM119" i="5"/>
  <c r="GY117" i="5"/>
  <c r="GM117" i="5"/>
  <c r="GA117" i="5"/>
  <c r="GA119" i="5" s="1"/>
  <c r="FO117" i="5"/>
  <c r="FC117" i="5"/>
  <c r="FD117" i="5" s="1"/>
  <c r="FE117" i="5" s="1"/>
  <c r="EQ117" i="5"/>
  <c r="EG117" i="5"/>
  <c r="EE117" i="5"/>
  <c r="EF117" i="5" s="1"/>
  <c r="DS117" i="5"/>
  <c r="DI117" i="5"/>
  <c r="DG117" i="5"/>
  <c r="DH117" i="5" s="1"/>
  <c r="CU117" i="5"/>
  <c r="CI117" i="5"/>
  <c r="CJ117" i="5" s="1"/>
  <c r="CK117" i="5" s="1"/>
  <c r="BW117" i="5"/>
  <c r="BK117" i="5"/>
  <c r="BL117" i="5" s="1"/>
  <c r="BM117" i="5" s="1"/>
  <c r="AY117" i="5"/>
  <c r="AO117" i="5"/>
  <c r="AM117" i="5"/>
  <c r="AN117" i="5" s="1"/>
  <c r="AA117" i="5"/>
  <c r="O117" i="5"/>
  <c r="O119" i="5" s="1"/>
  <c r="D117" i="5"/>
  <c r="C117" i="5"/>
  <c r="O111" i="5"/>
  <c r="AA111" i="5" s="1"/>
  <c r="AM111" i="5" s="1"/>
  <c r="AY111" i="5" s="1"/>
  <c r="BK111" i="5" s="1"/>
  <c r="BW111" i="5" s="1"/>
  <c r="CI111" i="5" s="1"/>
  <c r="CU111" i="5" s="1"/>
  <c r="DG111" i="5" s="1"/>
  <c r="DS111" i="5" s="1"/>
  <c r="EE111" i="5" s="1"/>
  <c r="EQ111" i="5" s="1"/>
  <c r="FC111" i="5" s="1"/>
  <c r="FO111" i="5" s="1"/>
  <c r="GA111" i="5" s="1"/>
  <c r="GM111" i="5" s="1"/>
  <c r="GY111" i="5" s="1"/>
  <c r="GY95" i="5"/>
  <c r="GZ95" i="5" s="1"/>
  <c r="GM95" i="5"/>
  <c r="GB95" i="5"/>
  <c r="GA95" i="5"/>
  <c r="FO95" i="5"/>
  <c r="FC95" i="5"/>
  <c r="FD95" i="5" s="1"/>
  <c r="EQ95" i="5"/>
  <c r="EF95" i="5"/>
  <c r="EE95" i="5"/>
  <c r="DS95" i="5"/>
  <c r="DG95" i="5"/>
  <c r="DH95" i="5" s="1"/>
  <c r="CU95" i="5"/>
  <c r="CJ95" i="5"/>
  <c r="CI95" i="5"/>
  <c r="BW95" i="5"/>
  <c r="BK95" i="5"/>
  <c r="BL95" i="5" s="1"/>
  <c r="AY95" i="5"/>
  <c r="AM95" i="5"/>
  <c r="AN95" i="5" s="1"/>
  <c r="AA95" i="5"/>
  <c r="O95" i="5"/>
  <c r="P95" i="5" s="1"/>
  <c r="C95" i="5"/>
  <c r="D95" i="5" s="1"/>
  <c r="O89" i="5"/>
  <c r="AA89" i="5" s="1"/>
  <c r="AM89" i="5" s="1"/>
  <c r="AY89" i="5" s="1"/>
  <c r="BK89" i="5" s="1"/>
  <c r="BW89" i="5" s="1"/>
  <c r="CI89" i="5" s="1"/>
  <c r="CU89" i="5" s="1"/>
  <c r="DG89" i="5" s="1"/>
  <c r="DS89" i="5" s="1"/>
  <c r="EE89" i="5" s="1"/>
  <c r="EQ89" i="5" s="1"/>
  <c r="FC89" i="5" s="1"/>
  <c r="FO89" i="5" s="1"/>
  <c r="GA89" i="5" s="1"/>
  <c r="GM89" i="5" s="1"/>
  <c r="GY89" i="5" s="1"/>
  <c r="O67" i="5"/>
  <c r="AA67" i="5" s="1"/>
  <c r="AM67" i="5" s="1"/>
  <c r="AY67" i="5" s="1"/>
  <c r="BK67" i="5" s="1"/>
  <c r="BW67" i="5" s="1"/>
  <c r="CI67" i="5" s="1"/>
  <c r="CU67" i="5" s="1"/>
  <c r="DG67" i="5" s="1"/>
  <c r="DS67" i="5" s="1"/>
  <c r="EE67" i="5" s="1"/>
  <c r="EQ67" i="5" s="1"/>
  <c r="FC67" i="5" s="1"/>
  <c r="FO67" i="5" s="1"/>
  <c r="GA67" i="5" s="1"/>
  <c r="GM67" i="5" s="1"/>
  <c r="GY67" i="5" s="1"/>
  <c r="CI119" i="5" l="1"/>
  <c r="DG119" i="5"/>
  <c r="BK119" i="5"/>
  <c r="FC119" i="5"/>
  <c r="GZ139" i="5"/>
  <c r="HA139" i="5" s="1"/>
  <c r="N154" i="3"/>
  <c r="J154" i="3"/>
  <c r="M154" i="3"/>
  <c r="I154" i="3"/>
  <c r="G155" i="3"/>
  <c r="G154" i="3"/>
  <c r="L154" i="3"/>
  <c r="K154" i="3"/>
  <c r="H154" i="3"/>
  <c r="P141" i="5"/>
  <c r="Q139" i="5"/>
  <c r="BL141" i="5"/>
  <c r="BM139" i="5"/>
  <c r="AN141" i="5"/>
  <c r="AO139" i="5"/>
  <c r="CJ141" i="5"/>
  <c r="CK139" i="5"/>
  <c r="FC141" i="5"/>
  <c r="GA141" i="5"/>
  <c r="GZ141" i="5"/>
  <c r="DT139" i="5"/>
  <c r="ER139" i="5"/>
  <c r="FP139" i="5"/>
  <c r="DS141" i="5"/>
  <c r="O141" i="5"/>
  <c r="AM141" i="5"/>
  <c r="BK141" i="5"/>
  <c r="CI141" i="5"/>
  <c r="DG141" i="5"/>
  <c r="EE141" i="5"/>
  <c r="D139" i="5"/>
  <c r="AB139" i="5"/>
  <c r="AZ139" i="5"/>
  <c r="BX139" i="5"/>
  <c r="CV139" i="5"/>
  <c r="DH139" i="5"/>
  <c r="EF139" i="5"/>
  <c r="FD139" i="5"/>
  <c r="GB139" i="5"/>
  <c r="GN139" i="5"/>
  <c r="D119" i="5"/>
  <c r="AO119" i="5"/>
  <c r="AP117" i="5"/>
  <c r="BM119" i="5"/>
  <c r="BN117" i="5"/>
  <c r="CK119" i="5"/>
  <c r="CL117" i="5"/>
  <c r="DI119" i="5"/>
  <c r="DJ117" i="5"/>
  <c r="EG119" i="5"/>
  <c r="EH117" i="5"/>
  <c r="FE119" i="5"/>
  <c r="FF117" i="5"/>
  <c r="E117" i="5"/>
  <c r="P117" i="5"/>
  <c r="AB117" i="5"/>
  <c r="AZ117" i="5"/>
  <c r="BX117" i="5"/>
  <c r="CV117" i="5"/>
  <c r="DT117" i="5"/>
  <c r="ER117" i="5"/>
  <c r="FP117" i="5"/>
  <c r="GN117" i="5"/>
  <c r="AA119" i="5"/>
  <c r="BW119" i="5"/>
  <c r="DS119" i="5"/>
  <c r="FO119" i="5"/>
  <c r="AN119" i="5"/>
  <c r="BL119" i="5"/>
  <c r="CJ119" i="5"/>
  <c r="DH119" i="5"/>
  <c r="EF119" i="5"/>
  <c r="FD119" i="5"/>
  <c r="GB117" i="5"/>
  <c r="GZ117" i="5"/>
  <c r="C119" i="5"/>
  <c r="CU119" i="5"/>
  <c r="EQ119" i="5"/>
  <c r="GM119" i="5"/>
  <c r="AN97" i="5"/>
  <c r="AO95" i="5"/>
  <c r="CJ97" i="5"/>
  <c r="CK95" i="5"/>
  <c r="EF97" i="5"/>
  <c r="EG95" i="5"/>
  <c r="P97" i="5"/>
  <c r="Q95" i="5"/>
  <c r="E95" i="5"/>
  <c r="AB95" i="5"/>
  <c r="BL97" i="5"/>
  <c r="BM95" i="5"/>
  <c r="BW97" i="5"/>
  <c r="BX95" i="5"/>
  <c r="DH97" i="5"/>
  <c r="DI95" i="5"/>
  <c r="DS97" i="5"/>
  <c r="DT95" i="5"/>
  <c r="FD97" i="5"/>
  <c r="FE95" i="5"/>
  <c r="FO97" i="5"/>
  <c r="FP95" i="5"/>
  <c r="GZ97" i="5"/>
  <c r="HA95" i="5"/>
  <c r="AZ95" i="5"/>
  <c r="CU97" i="5"/>
  <c r="CV95" i="5"/>
  <c r="EQ97" i="5"/>
  <c r="ER95" i="5"/>
  <c r="O97" i="5"/>
  <c r="AM97" i="5"/>
  <c r="CI97" i="5"/>
  <c r="EE97" i="5"/>
  <c r="GA97" i="5"/>
  <c r="GB97" i="5"/>
  <c r="GC95" i="5"/>
  <c r="GM97" i="5"/>
  <c r="BK97" i="5"/>
  <c r="DG97" i="5"/>
  <c r="FC97" i="5"/>
  <c r="GN95" i="5"/>
  <c r="GY97" i="5"/>
  <c r="BK73" i="5"/>
  <c r="BW73" i="5"/>
  <c r="CI73" i="5"/>
  <c r="CU73" i="5"/>
  <c r="DG73" i="5"/>
  <c r="DS73" i="5"/>
  <c r="FC73" i="5"/>
  <c r="FO73" i="5"/>
  <c r="N156" i="3" l="1"/>
  <c r="J156" i="3"/>
  <c r="M156" i="3"/>
  <c r="I156" i="3"/>
  <c r="G156" i="3"/>
  <c r="G157" i="3" s="1"/>
  <c r="K156" i="3"/>
  <c r="L156" i="3"/>
  <c r="H156" i="3"/>
  <c r="FP141" i="5"/>
  <c r="FQ139" i="5"/>
  <c r="AO141" i="5"/>
  <c r="AP139" i="5"/>
  <c r="EF141" i="5"/>
  <c r="EG139" i="5"/>
  <c r="BA139" i="5"/>
  <c r="ES139" i="5"/>
  <c r="ER141" i="5"/>
  <c r="CK141" i="5"/>
  <c r="CL139" i="5"/>
  <c r="GN141" i="5"/>
  <c r="GO139" i="5"/>
  <c r="DH141" i="5"/>
  <c r="DI139" i="5"/>
  <c r="AB141" i="5"/>
  <c r="AC139" i="5"/>
  <c r="DT141" i="5"/>
  <c r="DU139" i="5"/>
  <c r="Q141" i="5"/>
  <c r="R139" i="5"/>
  <c r="FD141" i="5"/>
  <c r="FE139" i="5"/>
  <c r="BX141" i="5"/>
  <c r="BY139" i="5"/>
  <c r="GB141" i="5"/>
  <c r="GC139" i="5"/>
  <c r="CV141" i="5"/>
  <c r="CW139" i="5"/>
  <c r="E139" i="5"/>
  <c r="D141" i="5"/>
  <c r="HA141" i="5"/>
  <c r="HB139" i="5"/>
  <c r="BM141" i="5"/>
  <c r="BN139" i="5"/>
  <c r="DJ119" i="5"/>
  <c r="DK117" i="5"/>
  <c r="GZ119" i="5"/>
  <c r="HA117" i="5"/>
  <c r="FP119" i="5"/>
  <c r="FQ117" i="5"/>
  <c r="EH119" i="5"/>
  <c r="EI117" i="5"/>
  <c r="AP119" i="5"/>
  <c r="AQ117" i="5"/>
  <c r="DT119" i="5"/>
  <c r="DU117" i="5"/>
  <c r="BX119" i="5"/>
  <c r="BY117" i="5"/>
  <c r="AB119" i="5"/>
  <c r="AC117" i="5"/>
  <c r="FF119" i="5"/>
  <c r="FG117" i="5"/>
  <c r="BN119" i="5"/>
  <c r="BO117" i="5"/>
  <c r="E119" i="5"/>
  <c r="F117" i="5"/>
  <c r="GB119" i="5"/>
  <c r="GC117" i="5"/>
  <c r="GN119" i="5"/>
  <c r="GO117" i="5"/>
  <c r="ER119" i="5"/>
  <c r="ES117" i="5"/>
  <c r="CV119" i="5"/>
  <c r="CW117" i="5"/>
  <c r="BA117" i="5"/>
  <c r="P119" i="5"/>
  <c r="Q117" i="5"/>
  <c r="CL119" i="5"/>
  <c r="CM117" i="5"/>
  <c r="GC97" i="5"/>
  <c r="GD95" i="5"/>
  <c r="BA95" i="5"/>
  <c r="DT97" i="5"/>
  <c r="DU95" i="5"/>
  <c r="AB97" i="5"/>
  <c r="AC95" i="5"/>
  <c r="E97" i="5"/>
  <c r="F95" i="5"/>
  <c r="C97" i="5"/>
  <c r="CV97" i="5"/>
  <c r="CW95" i="5"/>
  <c r="FE97" i="5"/>
  <c r="FF95" i="5"/>
  <c r="BM97" i="5"/>
  <c r="BN95" i="5"/>
  <c r="AA97" i="5"/>
  <c r="D97" i="5"/>
  <c r="AO97" i="5"/>
  <c r="AP95" i="5"/>
  <c r="ER97" i="5"/>
  <c r="ES95" i="5"/>
  <c r="FP97" i="5"/>
  <c r="FQ95" i="5"/>
  <c r="BX97" i="5"/>
  <c r="BY95" i="5"/>
  <c r="CK97" i="5"/>
  <c r="CL95" i="5"/>
  <c r="GN97" i="5"/>
  <c r="GO95" i="5"/>
  <c r="HA97" i="5"/>
  <c r="HB95" i="5"/>
  <c r="DI97" i="5"/>
  <c r="DJ95" i="5"/>
  <c r="Q97" i="5"/>
  <c r="R95" i="5"/>
  <c r="EG97" i="5"/>
  <c r="EH95" i="5"/>
  <c r="FO75" i="5"/>
  <c r="FP73" i="5"/>
  <c r="AY73" i="5"/>
  <c r="AM73" i="5"/>
  <c r="O73" i="5"/>
  <c r="DS75" i="5"/>
  <c r="DT73" i="5"/>
  <c r="BW75" i="5"/>
  <c r="BX73" i="5"/>
  <c r="GA73" i="5"/>
  <c r="AA73" i="5"/>
  <c r="GY73" i="5"/>
  <c r="FC75" i="5"/>
  <c r="FD73" i="5"/>
  <c r="CU75" i="5"/>
  <c r="CV73" i="5"/>
  <c r="CI75" i="5"/>
  <c r="CJ73" i="5"/>
  <c r="DG75" i="5"/>
  <c r="DH73" i="5"/>
  <c r="BK75" i="5"/>
  <c r="BL73" i="5"/>
  <c r="C73" i="5"/>
  <c r="K157" i="3" l="1"/>
  <c r="G159" i="3"/>
  <c r="K159" i="3"/>
  <c r="J157" i="3"/>
  <c r="J159" i="3"/>
  <c r="H157" i="3"/>
  <c r="H159" i="3"/>
  <c r="I157" i="3"/>
  <c r="I159" i="3"/>
  <c r="N157" i="3"/>
  <c r="N159" i="3"/>
  <c r="L157" i="3"/>
  <c r="L159" i="3"/>
  <c r="M157" i="3"/>
  <c r="M159" i="3"/>
  <c r="F139" i="5"/>
  <c r="E141" i="5"/>
  <c r="FE141" i="5"/>
  <c r="FF139" i="5"/>
  <c r="AD139" i="5"/>
  <c r="AC141" i="5"/>
  <c r="FQ141" i="5"/>
  <c r="FR139" i="5"/>
  <c r="CL141" i="5"/>
  <c r="CM139" i="5"/>
  <c r="HB141" i="5"/>
  <c r="HC139" i="5"/>
  <c r="CW141" i="5"/>
  <c r="CX139" i="5"/>
  <c r="GO141" i="5"/>
  <c r="GP139" i="5"/>
  <c r="ES141" i="5"/>
  <c r="ET139" i="5"/>
  <c r="EG141" i="5"/>
  <c r="EH139" i="5"/>
  <c r="GC141" i="5"/>
  <c r="GD139" i="5"/>
  <c r="BB139" i="5"/>
  <c r="BZ139" i="5"/>
  <c r="BY141" i="5"/>
  <c r="BN141" i="5"/>
  <c r="BO139" i="5"/>
  <c r="R141" i="5"/>
  <c r="S139" i="5"/>
  <c r="DU141" i="5"/>
  <c r="DV139" i="5"/>
  <c r="DI141" i="5"/>
  <c r="DJ139" i="5"/>
  <c r="AP141" i="5"/>
  <c r="AQ139" i="5"/>
  <c r="FQ119" i="5"/>
  <c r="FR117" i="5"/>
  <c r="BY119" i="5"/>
  <c r="BZ117" i="5"/>
  <c r="EJ117" i="5"/>
  <c r="EI119" i="5"/>
  <c r="GO119" i="5"/>
  <c r="GP117" i="5"/>
  <c r="AC119" i="5"/>
  <c r="AD117" i="5"/>
  <c r="AR117" i="5"/>
  <c r="AQ119" i="5"/>
  <c r="HA119" i="5"/>
  <c r="HB117" i="5"/>
  <c r="DL117" i="5"/>
  <c r="DK119" i="5"/>
  <c r="CW119" i="5"/>
  <c r="CX117" i="5"/>
  <c r="BP117" i="5"/>
  <c r="BO119" i="5"/>
  <c r="DU119" i="5"/>
  <c r="DV117" i="5"/>
  <c r="BB117" i="5"/>
  <c r="GC119" i="5"/>
  <c r="GD117" i="5"/>
  <c r="CN117" i="5"/>
  <c r="CM119" i="5"/>
  <c r="Q119" i="5"/>
  <c r="R117" i="5"/>
  <c r="ES119" i="5"/>
  <c r="ET117" i="5"/>
  <c r="F119" i="5"/>
  <c r="G117" i="5"/>
  <c r="FH117" i="5"/>
  <c r="FG119" i="5"/>
  <c r="EI95" i="5"/>
  <c r="EH97" i="5"/>
  <c r="AC97" i="5"/>
  <c r="AD95" i="5"/>
  <c r="BB95" i="5"/>
  <c r="HC95" i="5"/>
  <c r="HB97" i="5"/>
  <c r="ES97" i="5"/>
  <c r="ET95" i="5"/>
  <c r="CM95" i="5"/>
  <c r="CL97" i="5"/>
  <c r="FQ97" i="5"/>
  <c r="FR95" i="5"/>
  <c r="AQ95" i="5"/>
  <c r="AP97" i="5"/>
  <c r="FF97" i="5"/>
  <c r="FG95" i="5"/>
  <c r="GD97" i="5"/>
  <c r="GE95" i="5"/>
  <c r="CW97" i="5"/>
  <c r="CX95" i="5"/>
  <c r="F97" i="5"/>
  <c r="G95" i="5"/>
  <c r="DU97" i="5"/>
  <c r="DV95" i="5"/>
  <c r="DJ97" i="5"/>
  <c r="DK95" i="5"/>
  <c r="BN97" i="5"/>
  <c r="BO95" i="5"/>
  <c r="R97" i="5"/>
  <c r="S95" i="5"/>
  <c r="GO97" i="5"/>
  <c r="GP95" i="5"/>
  <c r="BY97" i="5"/>
  <c r="BZ95" i="5"/>
  <c r="GY75" i="5"/>
  <c r="GZ73" i="5"/>
  <c r="AY75" i="5"/>
  <c r="AZ73" i="5"/>
  <c r="FP75" i="5"/>
  <c r="FQ73" i="5"/>
  <c r="D73" i="5"/>
  <c r="AB73" i="5"/>
  <c r="P73" i="5"/>
  <c r="BL75" i="5"/>
  <c r="BM73" i="5"/>
  <c r="DI73" i="5"/>
  <c r="DH75" i="5"/>
  <c r="CJ75" i="5"/>
  <c r="CK73" i="5"/>
  <c r="CV75" i="5"/>
  <c r="CW73" i="5"/>
  <c r="FE73" i="5"/>
  <c r="FD75" i="5"/>
  <c r="BX75" i="5"/>
  <c r="BY73" i="5"/>
  <c r="GA75" i="5"/>
  <c r="GB73" i="5"/>
  <c r="DT75" i="5"/>
  <c r="DU73" i="5"/>
  <c r="AM75" i="5"/>
  <c r="AN73" i="5"/>
  <c r="M160" i="3" l="1"/>
  <c r="J160" i="3"/>
  <c r="I160" i="3"/>
  <c r="H160" i="3"/>
  <c r="G160" i="3"/>
  <c r="N160" i="3"/>
  <c r="L160" i="3"/>
  <c r="K160" i="3"/>
  <c r="AQ141" i="5"/>
  <c r="AR139" i="5"/>
  <c r="DV141" i="5"/>
  <c r="DW139" i="5"/>
  <c r="ET141" i="5"/>
  <c r="EU139" i="5"/>
  <c r="HD139" i="5"/>
  <c r="HC141" i="5"/>
  <c r="FR141" i="5"/>
  <c r="FS139" i="5"/>
  <c r="AD141" i="5"/>
  <c r="AE139" i="5"/>
  <c r="EH141" i="5"/>
  <c r="EI139" i="5"/>
  <c r="GD141" i="5"/>
  <c r="GE139" i="5"/>
  <c r="CM141" i="5"/>
  <c r="CN139" i="5"/>
  <c r="BZ141" i="5"/>
  <c r="CA139" i="5"/>
  <c r="BC139" i="5"/>
  <c r="CX141" i="5"/>
  <c r="CY139" i="5"/>
  <c r="DJ141" i="5"/>
  <c r="DK139" i="5"/>
  <c r="S141" i="5"/>
  <c r="T139" i="5"/>
  <c r="BO141" i="5"/>
  <c r="BP139" i="5"/>
  <c r="GP141" i="5"/>
  <c r="GQ139" i="5"/>
  <c r="FF141" i="5"/>
  <c r="FG139" i="5"/>
  <c r="F141" i="5"/>
  <c r="G139" i="5"/>
  <c r="ET119" i="5"/>
  <c r="EU117" i="5"/>
  <c r="CN119" i="5"/>
  <c r="CO117" i="5"/>
  <c r="BC117" i="5"/>
  <c r="HB119" i="5"/>
  <c r="HC117" i="5"/>
  <c r="H117" i="5"/>
  <c r="G119" i="5"/>
  <c r="CX119" i="5"/>
  <c r="CY117" i="5"/>
  <c r="BZ119" i="5"/>
  <c r="CA117" i="5"/>
  <c r="DL119" i="5"/>
  <c r="DM117" i="5"/>
  <c r="AD119" i="5"/>
  <c r="AE117" i="5"/>
  <c r="GP119" i="5"/>
  <c r="GQ117" i="5"/>
  <c r="GD119" i="5"/>
  <c r="GE117" i="5"/>
  <c r="FH119" i="5"/>
  <c r="FI117" i="5"/>
  <c r="R119" i="5"/>
  <c r="S117" i="5"/>
  <c r="DV119" i="5"/>
  <c r="DW117" i="5"/>
  <c r="BP119" i="5"/>
  <c r="BQ117" i="5"/>
  <c r="AR119" i="5"/>
  <c r="AS117" i="5"/>
  <c r="EJ119" i="5"/>
  <c r="EK117" i="5"/>
  <c r="FR119" i="5"/>
  <c r="FS117" i="5"/>
  <c r="G97" i="5"/>
  <c r="H95" i="5"/>
  <c r="GE97" i="5"/>
  <c r="GF95" i="5"/>
  <c r="CM97" i="5"/>
  <c r="CN95" i="5"/>
  <c r="S97" i="5"/>
  <c r="T95" i="5"/>
  <c r="DK97" i="5"/>
  <c r="DL95" i="5"/>
  <c r="ET97" i="5"/>
  <c r="EU95" i="5"/>
  <c r="AE95" i="5"/>
  <c r="AD97" i="5"/>
  <c r="GP97" i="5"/>
  <c r="GQ95" i="5"/>
  <c r="BO97" i="5"/>
  <c r="BP95" i="5"/>
  <c r="FG97" i="5"/>
  <c r="FH95" i="5"/>
  <c r="AQ97" i="5"/>
  <c r="AR95" i="5"/>
  <c r="BC95" i="5"/>
  <c r="EI97" i="5"/>
  <c r="EJ95" i="5"/>
  <c r="FS95" i="5"/>
  <c r="FR97" i="5"/>
  <c r="DW95" i="5"/>
  <c r="DV97" i="5"/>
  <c r="CA95" i="5"/>
  <c r="BZ97" i="5"/>
  <c r="CX97" i="5"/>
  <c r="CY95" i="5"/>
  <c r="HC97" i="5"/>
  <c r="HD95" i="5"/>
  <c r="E73" i="5"/>
  <c r="HA73" i="5"/>
  <c r="GZ75" i="5"/>
  <c r="CW75" i="5"/>
  <c r="CX73" i="5"/>
  <c r="AZ75" i="5"/>
  <c r="BA73" i="5"/>
  <c r="GC73" i="5"/>
  <c r="GB75" i="5"/>
  <c r="BM75" i="5"/>
  <c r="BN73" i="5"/>
  <c r="Q73" i="5"/>
  <c r="AC73" i="5"/>
  <c r="AN75" i="5"/>
  <c r="AO73" i="5"/>
  <c r="CK75" i="5"/>
  <c r="CL73" i="5"/>
  <c r="DI75" i="5"/>
  <c r="DJ73" i="5"/>
  <c r="DU75" i="5"/>
  <c r="DV73" i="5"/>
  <c r="BY75" i="5"/>
  <c r="BZ73" i="5"/>
  <c r="FE75" i="5"/>
  <c r="FF73" i="5"/>
  <c r="FQ75" i="5"/>
  <c r="FR73" i="5"/>
  <c r="N161" i="3" l="1"/>
  <c r="J161" i="3"/>
  <c r="F161" i="3"/>
  <c r="M161" i="3"/>
  <c r="I161" i="3"/>
  <c r="E161" i="3"/>
  <c r="G161" i="3"/>
  <c r="D161" i="3"/>
  <c r="H161" i="3"/>
  <c r="C161" i="3"/>
  <c r="K161" i="3"/>
  <c r="L161" i="3"/>
  <c r="GQ141" i="5"/>
  <c r="GR139" i="5"/>
  <c r="U139" i="5"/>
  <c r="T141" i="5"/>
  <c r="GE141" i="5"/>
  <c r="GF139" i="5"/>
  <c r="HE139" i="5"/>
  <c r="HD141" i="5"/>
  <c r="G141" i="5"/>
  <c r="H139" i="5"/>
  <c r="EI141" i="5"/>
  <c r="EJ139" i="5"/>
  <c r="AE141" i="5"/>
  <c r="AF139" i="5"/>
  <c r="FS141" i="5"/>
  <c r="FT139" i="5"/>
  <c r="DW141" i="5"/>
  <c r="DX139" i="5"/>
  <c r="AR141" i="5"/>
  <c r="AS139" i="5"/>
  <c r="BD139" i="5"/>
  <c r="FG141" i="5"/>
  <c r="FH139" i="5"/>
  <c r="BQ139" i="5"/>
  <c r="BP141" i="5"/>
  <c r="DK141" i="5"/>
  <c r="DL139" i="5"/>
  <c r="CZ139" i="5"/>
  <c r="CY141" i="5"/>
  <c r="CA141" i="5"/>
  <c r="CB139" i="5"/>
  <c r="CN141" i="5"/>
  <c r="CO139" i="5"/>
  <c r="EU141" i="5"/>
  <c r="EV139" i="5"/>
  <c r="GF117" i="5"/>
  <c r="GE119" i="5"/>
  <c r="BD117" i="5"/>
  <c r="FT117" i="5"/>
  <c r="FS119" i="5"/>
  <c r="AS119" i="5"/>
  <c r="AT117" i="5"/>
  <c r="GR117" i="5"/>
  <c r="GQ119" i="5"/>
  <c r="AF117" i="5"/>
  <c r="AE119" i="5"/>
  <c r="H119" i="5"/>
  <c r="I117" i="5"/>
  <c r="EV117" i="5"/>
  <c r="EU119" i="5"/>
  <c r="DX117" i="5"/>
  <c r="DW119" i="5"/>
  <c r="FI119" i="5"/>
  <c r="FJ117" i="5"/>
  <c r="CB117" i="5"/>
  <c r="CA119" i="5"/>
  <c r="CZ117" i="5"/>
  <c r="CY119" i="5"/>
  <c r="EK119" i="5"/>
  <c r="EL117" i="5"/>
  <c r="BQ119" i="5"/>
  <c r="BR117" i="5"/>
  <c r="S119" i="5"/>
  <c r="T117" i="5"/>
  <c r="DM119" i="5"/>
  <c r="DN117" i="5"/>
  <c r="HD117" i="5"/>
  <c r="HC119" i="5"/>
  <c r="CO119" i="5"/>
  <c r="CP117" i="5"/>
  <c r="HD97" i="5"/>
  <c r="HE95" i="5"/>
  <c r="CN97" i="5"/>
  <c r="CO95" i="5"/>
  <c r="GF97" i="5"/>
  <c r="GG95" i="5"/>
  <c r="AR97" i="5"/>
  <c r="AS95" i="5"/>
  <c r="GQ97" i="5"/>
  <c r="GR95" i="5"/>
  <c r="CY97" i="5"/>
  <c r="CZ95" i="5"/>
  <c r="EJ97" i="5"/>
  <c r="EK95" i="5"/>
  <c r="BP97" i="5"/>
  <c r="BQ95" i="5"/>
  <c r="AE97" i="5"/>
  <c r="AF95" i="5"/>
  <c r="EU97" i="5"/>
  <c r="EV95" i="5"/>
  <c r="H97" i="5"/>
  <c r="I95" i="5"/>
  <c r="DW97" i="5"/>
  <c r="DX95" i="5"/>
  <c r="FH97" i="5"/>
  <c r="FI95" i="5"/>
  <c r="DL97" i="5"/>
  <c r="DM95" i="5"/>
  <c r="CA97" i="5"/>
  <c r="CB95" i="5"/>
  <c r="BD95" i="5"/>
  <c r="FS97" i="5"/>
  <c r="FT95" i="5"/>
  <c r="T97" i="5"/>
  <c r="U95" i="5"/>
  <c r="CM73" i="5"/>
  <c r="CL75" i="5"/>
  <c r="EQ73" i="5"/>
  <c r="DK73" i="5"/>
  <c r="DJ75" i="5"/>
  <c r="AO75" i="5"/>
  <c r="AP73" i="5"/>
  <c r="BO73" i="5"/>
  <c r="BN75" i="5"/>
  <c r="HA75" i="5"/>
  <c r="HB73" i="5"/>
  <c r="FS73" i="5"/>
  <c r="FR75" i="5"/>
  <c r="CA73" i="5"/>
  <c r="BZ75" i="5"/>
  <c r="R73" i="5"/>
  <c r="GC75" i="5"/>
  <c r="GD73" i="5"/>
  <c r="BA75" i="5"/>
  <c r="BB73" i="5"/>
  <c r="CY73" i="5"/>
  <c r="CX75" i="5"/>
  <c r="GM73" i="5"/>
  <c r="FG73" i="5"/>
  <c r="FF75" i="5"/>
  <c r="DW73" i="5"/>
  <c r="DV75" i="5"/>
  <c r="AD73" i="5"/>
  <c r="F73" i="5"/>
  <c r="CB141" i="5" l="1"/>
  <c r="CC139" i="5"/>
  <c r="BR139" i="5"/>
  <c r="BQ141" i="5"/>
  <c r="BE139" i="5"/>
  <c r="EJ141" i="5"/>
  <c r="EK139" i="5"/>
  <c r="CP139" i="5"/>
  <c r="CO141" i="5"/>
  <c r="FH141" i="5"/>
  <c r="FI139" i="5"/>
  <c r="H141" i="5"/>
  <c r="I139" i="5"/>
  <c r="HE141" i="5"/>
  <c r="HF139" i="5"/>
  <c r="FT141" i="5"/>
  <c r="FU139" i="5"/>
  <c r="GR141" i="5"/>
  <c r="GS139" i="5"/>
  <c r="EV141" i="5"/>
  <c r="EW139" i="5"/>
  <c r="CZ141" i="5"/>
  <c r="DA139" i="5"/>
  <c r="AT139" i="5"/>
  <c r="AS141" i="5"/>
  <c r="V139" i="5"/>
  <c r="U141" i="5"/>
  <c r="AF141" i="5"/>
  <c r="AG139" i="5"/>
  <c r="DM139" i="5"/>
  <c r="DL141" i="5"/>
  <c r="DX141" i="5"/>
  <c r="DY139" i="5"/>
  <c r="GF141" i="5"/>
  <c r="GG139" i="5"/>
  <c r="DX119" i="5"/>
  <c r="DY117" i="5"/>
  <c r="BE117" i="5"/>
  <c r="CP119" i="5"/>
  <c r="CQ117" i="5"/>
  <c r="T119" i="5"/>
  <c r="U117" i="5"/>
  <c r="GR119" i="5"/>
  <c r="GS117" i="5"/>
  <c r="GF119" i="5"/>
  <c r="GG117" i="5"/>
  <c r="EL119" i="5"/>
  <c r="EM117" i="5"/>
  <c r="CB119" i="5"/>
  <c r="CC117" i="5"/>
  <c r="DN119" i="5"/>
  <c r="DO117" i="5"/>
  <c r="BR119" i="5"/>
  <c r="BS117" i="5"/>
  <c r="CZ119" i="5"/>
  <c r="DA117" i="5"/>
  <c r="I119" i="5"/>
  <c r="J117" i="5"/>
  <c r="HD119" i="5"/>
  <c r="HE117" i="5"/>
  <c r="FJ119" i="5"/>
  <c r="FK117" i="5"/>
  <c r="EV119" i="5"/>
  <c r="EW117" i="5"/>
  <c r="AF119" i="5"/>
  <c r="AG117" i="5"/>
  <c r="AT119" i="5"/>
  <c r="AU117" i="5"/>
  <c r="FT119" i="5"/>
  <c r="FU117" i="5"/>
  <c r="GR97" i="5"/>
  <c r="GS95" i="5"/>
  <c r="DX97" i="5"/>
  <c r="DY95" i="5"/>
  <c r="AF97" i="5"/>
  <c r="AG95" i="5"/>
  <c r="BQ97" i="5"/>
  <c r="BR95" i="5"/>
  <c r="EK97" i="5"/>
  <c r="EL95" i="5"/>
  <c r="CZ97" i="5"/>
  <c r="DA95" i="5"/>
  <c r="GG97" i="5"/>
  <c r="GH95" i="5"/>
  <c r="CO97" i="5"/>
  <c r="CP95" i="5"/>
  <c r="HE97" i="5"/>
  <c r="HF95" i="5"/>
  <c r="U97" i="5"/>
  <c r="V95" i="5"/>
  <c r="FT97" i="5"/>
  <c r="FU95" i="5"/>
  <c r="CB97" i="5"/>
  <c r="CC95" i="5"/>
  <c r="DM97" i="5"/>
  <c r="DN95" i="5"/>
  <c r="FI97" i="5"/>
  <c r="FJ95" i="5"/>
  <c r="I97" i="5"/>
  <c r="J95" i="5"/>
  <c r="EV97" i="5"/>
  <c r="EW95" i="5"/>
  <c r="AS97" i="5"/>
  <c r="AT95" i="5"/>
  <c r="BE95" i="5"/>
  <c r="AE73" i="5"/>
  <c r="DW75" i="5"/>
  <c r="DX73" i="5"/>
  <c r="CY75" i="5"/>
  <c r="CZ73" i="5"/>
  <c r="FS75" i="5"/>
  <c r="FT73" i="5"/>
  <c r="AQ73" i="5"/>
  <c r="AP75" i="5"/>
  <c r="EQ75" i="5"/>
  <c r="ER73" i="5"/>
  <c r="G73" i="5"/>
  <c r="BO75" i="5"/>
  <c r="BP73" i="5"/>
  <c r="CM75" i="5"/>
  <c r="CN73" i="5"/>
  <c r="BC73" i="5"/>
  <c r="BB75" i="5"/>
  <c r="CA75" i="5"/>
  <c r="CB73" i="5"/>
  <c r="GM75" i="5"/>
  <c r="GN73" i="5"/>
  <c r="DK75" i="5"/>
  <c r="DL73" i="5"/>
  <c r="FG75" i="5"/>
  <c r="FH73" i="5"/>
  <c r="GE73" i="5"/>
  <c r="GD75" i="5"/>
  <c r="S73" i="5"/>
  <c r="HC73" i="5"/>
  <c r="HB75" i="5"/>
  <c r="GG141" i="5" l="1"/>
  <c r="GH139" i="5"/>
  <c r="AG141" i="5"/>
  <c r="AH139" i="5"/>
  <c r="V141" i="5"/>
  <c r="W139" i="5"/>
  <c r="EW141" i="5"/>
  <c r="EX139" i="5"/>
  <c r="FU141" i="5"/>
  <c r="FV139" i="5"/>
  <c r="DA141" i="5"/>
  <c r="DB139" i="5"/>
  <c r="BF139" i="5"/>
  <c r="DM141" i="5"/>
  <c r="DN139" i="5"/>
  <c r="I141" i="5"/>
  <c r="J139" i="5"/>
  <c r="CP141" i="5"/>
  <c r="CQ139" i="5"/>
  <c r="EK141" i="5"/>
  <c r="EL139" i="5"/>
  <c r="GS141" i="5"/>
  <c r="GT139" i="5"/>
  <c r="BR141" i="5"/>
  <c r="BS139" i="5"/>
  <c r="DY141" i="5"/>
  <c r="DZ139" i="5"/>
  <c r="AT141" i="5"/>
  <c r="AU139" i="5"/>
  <c r="HF141" i="5"/>
  <c r="HG139" i="5"/>
  <c r="FI141" i="5"/>
  <c r="FJ139" i="5"/>
  <c r="CC141" i="5"/>
  <c r="CD139" i="5"/>
  <c r="BT117" i="5"/>
  <c r="BS119" i="5"/>
  <c r="U119" i="5"/>
  <c r="V117" i="5"/>
  <c r="FU119" i="5"/>
  <c r="FV117" i="5"/>
  <c r="DA119" i="5"/>
  <c r="DB117" i="5"/>
  <c r="DY119" i="5"/>
  <c r="DZ117" i="5"/>
  <c r="EW119" i="5"/>
  <c r="EX117" i="5"/>
  <c r="J119" i="5"/>
  <c r="K117" i="5"/>
  <c r="EN117" i="5"/>
  <c r="EM119" i="5"/>
  <c r="BF117" i="5"/>
  <c r="AV117" i="5"/>
  <c r="AU119" i="5"/>
  <c r="GS119" i="5"/>
  <c r="GT117" i="5"/>
  <c r="FL117" i="5"/>
  <c r="FK119" i="5"/>
  <c r="AG119" i="5"/>
  <c r="AH117" i="5"/>
  <c r="HE119" i="5"/>
  <c r="HF117" i="5"/>
  <c r="DP117" i="5"/>
  <c r="DO119" i="5"/>
  <c r="CC119" i="5"/>
  <c r="CD117" i="5"/>
  <c r="GG119" i="5"/>
  <c r="GH117" i="5"/>
  <c r="CR117" i="5"/>
  <c r="CQ119" i="5"/>
  <c r="BF95" i="5"/>
  <c r="CQ95" i="5"/>
  <c r="CP97" i="5"/>
  <c r="DA97" i="5"/>
  <c r="DB95" i="5"/>
  <c r="AU95" i="5"/>
  <c r="AT97" i="5"/>
  <c r="K95" i="5"/>
  <c r="J97" i="5"/>
  <c r="FJ97" i="5"/>
  <c r="FK95" i="5"/>
  <c r="V97" i="5"/>
  <c r="W95" i="5"/>
  <c r="BR97" i="5"/>
  <c r="BS95" i="5"/>
  <c r="DY97" i="5"/>
  <c r="DZ95" i="5"/>
  <c r="GS97" i="5"/>
  <c r="GT95" i="5"/>
  <c r="EW97" i="5"/>
  <c r="EX95" i="5"/>
  <c r="GI95" i="5"/>
  <c r="GH97" i="5"/>
  <c r="EM95" i="5"/>
  <c r="EL97" i="5"/>
  <c r="CC97" i="5"/>
  <c r="CD95" i="5"/>
  <c r="FU97" i="5"/>
  <c r="FV95" i="5"/>
  <c r="DN97" i="5"/>
  <c r="DO95" i="5"/>
  <c r="HG95" i="5"/>
  <c r="HF97" i="5"/>
  <c r="AG97" i="5"/>
  <c r="AH95" i="5"/>
  <c r="H73" i="5"/>
  <c r="GE75" i="5"/>
  <c r="GF73" i="5"/>
  <c r="DL75" i="5"/>
  <c r="DM73" i="5"/>
  <c r="CN75" i="5"/>
  <c r="CO73" i="5"/>
  <c r="CZ75" i="5"/>
  <c r="DA73" i="5"/>
  <c r="DY73" i="5"/>
  <c r="DX75" i="5"/>
  <c r="HC75" i="5"/>
  <c r="HD73" i="5"/>
  <c r="T73" i="5"/>
  <c r="FH75" i="5"/>
  <c r="FI73" i="5"/>
  <c r="FU73" i="5"/>
  <c r="FT75" i="5"/>
  <c r="CB75" i="5"/>
  <c r="CC73" i="5"/>
  <c r="AF73" i="5"/>
  <c r="BP75" i="5"/>
  <c r="BQ73" i="5"/>
  <c r="GN75" i="5"/>
  <c r="GO73" i="5"/>
  <c r="BC75" i="5"/>
  <c r="BD73" i="5"/>
  <c r="ER75" i="5"/>
  <c r="ES73" i="5"/>
  <c r="AQ75" i="5"/>
  <c r="AR73" i="5"/>
  <c r="BL50" i="5"/>
  <c r="BK50" i="5"/>
  <c r="DT50" i="5"/>
  <c r="DR50" i="5"/>
  <c r="DS50" i="5"/>
  <c r="DQ50" i="5"/>
  <c r="DH50" i="5"/>
  <c r="DG50" i="5"/>
  <c r="DF50" i="5"/>
  <c r="DE50" i="5"/>
  <c r="CV50" i="5"/>
  <c r="CU50" i="5"/>
  <c r="CT50" i="5"/>
  <c r="CS50" i="5"/>
  <c r="CJ50" i="5"/>
  <c r="CI50" i="5"/>
  <c r="CH50" i="5"/>
  <c r="CG50" i="5"/>
  <c r="BV50" i="5"/>
  <c r="BW50" i="5"/>
  <c r="BX50" i="5"/>
  <c r="BU50" i="5"/>
  <c r="O45" i="5"/>
  <c r="AA45" i="5" s="1"/>
  <c r="AM45" i="5" s="1"/>
  <c r="AY45" i="5" s="1"/>
  <c r="BK45" i="5" s="1"/>
  <c r="BW45" i="5" s="1"/>
  <c r="CI45" i="5" s="1"/>
  <c r="CU45" i="5" s="1"/>
  <c r="DG45" i="5" s="1"/>
  <c r="DS45" i="5" s="1"/>
  <c r="EE45" i="5" s="1"/>
  <c r="EQ45" i="5" s="1"/>
  <c r="FC45" i="5" s="1"/>
  <c r="FO45" i="5" s="1"/>
  <c r="GA45" i="5" s="1"/>
  <c r="GM45" i="5" s="1"/>
  <c r="GY45" i="5" s="1"/>
  <c r="O23" i="5"/>
  <c r="AA23" i="5" s="1"/>
  <c r="AM23" i="5" s="1"/>
  <c r="AY23" i="5" s="1"/>
  <c r="BK23" i="5" s="1"/>
  <c r="BW23" i="5" s="1"/>
  <c r="CI23" i="5" s="1"/>
  <c r="CU23" i="5" s="1"/>
  <c r="DG23" i="5" s="1"/>
  <c r="DS23" i="5" s="1"/>
  <c r="EE23" i="5" s="1"/>
  <c r="EQ23" i="5" s="1"/>
  <c r="FC23" i="5" s="1"/>
  <c r="FO23" i="5" s="1"/>
  <c r="GA23" i="5" s="1"/>
  <c r="GM23" i="5" s="1"/>
  <c r="GY23" i="5" s="1"/>
  <c r="AA1" i="5"/>
  <c r="AM1" i="5" s="1"/>
  <c r="AY1" i="5" s="1"/>
  <c r="BK1" i="5" s="1"/>
  <c r="BW1" i="5" s="1"/>
  <c r="CI1" i="5" s="1"/>
  <c r="CU1" i="5" s="1"/>
  <c r="DG1" i="5" s="1"/>
  <c r="DS1" i="5" s="1"/>
  <c r="EE1" i="5" s="1"/>
  <c r="EQ1" i="5" s="1"/>
  <c r="FC1" i="5" s="1"/>
  <c r="FO1" i="5" s="1"/>
  <c r="GA1" i="5" s="1"/>
  <c r="GM1" i="5" s="1"/>
  <c r="GY1" i="5" s="1"/>
  <c r="O1" i="5"/>
  <c r="EL141" i="5" l="1"/>
  <c r="EM139" i="5"/>
  <c r="BG139" i="5"/>
  <c r="AH141" i="5"/>
  <c r="AI139" i="5"/>
  <c r="GT141" i="5"/>
  <c r="GU139" i="5"/>
  <c r="HG141" i="5"/>
  <c r="HH139" i="5"/>
  <c r="DZ141" i="5"/>
  <c r="EA139" i="5"/>
  <c r="J141" i="5"/>
  <c r="K139" i="5"/>
  <c r="EX141" i="5"/>
  <c r="EY139" i="5"/>
  <c r="CD141" i="5"/>
  <c r="CE139" i="5"/>
  <c r="BS141" i="5"/>
  <c r="BT139" i="5"/>
  <c r="DN141" i="5"/>
  <c r="DO139" i="5"/>
  <c r="W141" i="5"/>
  <c r="X139" i="5"/>
  <c r="FJ141" i="5"/>
  <c r="FK139" i="5"/>
  <c r="AU141" i="5"/>
  <c r="AV139" i="5"/>
  <c r="CQ141" i="5"/>
  <c r="CR139" i="5"/>
  <c r="DB141" i="5"/>
  <c r="DC139" i="5"/>
  <c r="FV141" i="5"/>
  <c r="FW139" i="5"/>
  <c r="GH141" i="5"/>
  <c r="GI139" i="5"/>
  <c r="CD119" i="5"/>
  <c r="CE117" i="5"/>
  <c r="BG117" i="5"/>
  <c r="DB119" i="5"/>
  <c r="DC117" i="5"/>
  <c r="V119" i="5"/>
  <c r="W117" i="5"/>
  <c r="AH119" i="5"/>
  <c r="AI117" i="5"/>
  <c r="EN119" i="5"/>
  <c r="EO117" i="5"/>
  <c r="DZ119" i="5"/>
  <c r="EA117" i="5"/>
  <c r="CR119" i="5"/>
  <c r="CS117" i="5"/>
  <c r="GH119" i="5"/>
  <c r="GI117" i="5"/>
  <c r="HF119" i="5"/>
  <c r="HG117" i="5"/>
  <c r="FL119" i="5"/>
  <c r="FM117" i="5"/>
  <c r="AV119" i="5"/>
  <c r="AW117" i="5"/>
  <c r="EX119" i="5"/>
  <c r="EY117" i="5"/>
  <c r="DP119" i="5"/>
  <c r="DQ117" i="5"/>
  <c r="GT119" i="5"/>
  <c r="GU117" i="5"/>
  <c r="BT119" i="5"/>
  <c r="BU117" i="5"/>
  <c r="L117" i="5"/>
  <c r="K119" i="5"/>
  <c r="FV119" i="5"/>
  <c r="FW117" i="5"/>
  <c r="AH97" i="5"/>
  <c r="AI95" i="5"/>
  <c r="HG97" i="5"/>
  <c r="HH95" i="5"/>
  <c r="FV97" i="5"/>
  <c r="FW95" i="5"/>
  <c r="GU95" i="5"/>
  <c r="GT97" i="5"/>
  <c r="AU97" i="5"/>
  <c r="AV95" i="5"/>
  <c r="BG95" i="5"/>
  <c r="FK97" i="5"/>
  <c r="FL95" i="5"/>
  <c r="K97" i="5"/>
  <c r="L95" i="5"/>
  <c r="CD97" i="5"/>
  <c r="CE95" i="5"/>
  <c r="GI97" i="5"/>
  <c r="GJ95" i="5"/>
  <c r="DZ97" i="5"/>
  <c r="EA95" i="5"/>
  <c r="BS97" i="5"/>
  <c r="BT95" i="5"/>
  <c r="EM97" i="5"/>
  <c r="EN95" i="5"/>
  <c r="DO97" i="5"/>
  <c r="DP95" i="5"/>
  <c r="EY95" i="5"/>
  <c r="EX97" i="5"/>
  <c r="W97" i="5"/>
  <c r="X95" i="5"/>
  <c r="DC95" i="5"/>
  <c r="DB97" i="5"/>
  <c r="CQ97" i="5"/>
  <c r="CR95" i="5"/>
  <c r="ES75" i="5"/>
  <c r="ET73" i="5"/>
  <c r="BD75" i="5"/>
  <c r="BE73" i="5"/>
  <c r="AG73" i="5"/>
  <c r="DA75" i="5"/>
  <c r="DB73" i="5"/>
  <c r="GF75" i="5"/>
  <c r="GG73" i="5"/>
  <c r="AR75" i="5"/>
  <c r="AS73" i="5"/>
  <c r="CC75" i="5"/>
  <c r="CD73" i="5"/>
  <c r="FI75" i="5"/>
  <c r="FJ73" i="5"/>
  <c r="DM75" i="5"/>
  <c r="DN73" i="5"/>
  <c r="I73" i="5"/>
  <c r="GO75" i="5"/>
  <c r="GP73" i="5"/>
  <c r="BQ75" i="5"/>
  <c r="BR73" i="5"/>
  <c r="HD75" i="5"/>
  <c r="HE73" i="5"/>
  <c r="DY75" i="5"/>
  <c r="DZ73" i="5"/>
  <c r="CO75" i="5"/>
  <c r="CP73" i="5"/>
  <c r="FU75" i="5"/>
  <c r="FV73" i="5"/>
  <c r="U73" i="5"/>
  <c r="GI141" i="5" l="1"/>
  <c r="GJ139" i="5"/>
  <c r="BH139" i="5"/>
  <c r="DC141" i="5"/>
  <c r="DD139" i="5"/>
  <c r="K141" i="5"/>
  <c r="L139" i="5"/>
  <c r="AI141" i="5"/>
  <c r="AJ139" i="5"/>
  <c r="FW141" i="5"/>
  <c r="FX139" i="5"/>
  <c r="FK141" i="5"/>
  <c r="FL139" i="5"/>
  <c r="CE141" i="5"/>
  <c r="CF139" i="5"/>
  <c r="EY141" i="5"/>
  <c r="EZ139" i="5"/>
  <c r="GV139" i="5"/>
  <c r="GU141" i="5"/>
  <c r="CR141" i="5"/>
  <c r="CS139" i="5"/>
  <c r="DO141" i="5"/>
  <c r="DP139" i="5"/>
  <c r="EA141" i="5"/>
  <c r="EB139" i="5"/>
  <c r="X141" i="5"/>
  <c r="Y139" i="5"/>
  <c r="AV141" i="5"/>
  <c r="AW139" i="5"/>
  <c r="BT141" i="5"/>
  <c r="BU139" i="5"/>
  <c r="HH141" i="5"/>
  <c r="HI139" i="5"/>
  <c r="EM141" i="5"/>
  <c r="EN139" i="5"/>
  <c r="EB117" i="5"/>
  <c r="EA119" i="5"/>
  <c r="BU119" i="5"/>
  <c r="BV117" i="5"/>
  <c r="CS119" i="5"/>
  <c r="CT117" i="5"/>
  <c r="EZ117" i="5"/>
  <c r="EY119" i="5"/>
  <c r="GJ117" i="5"/>
  <c r="GI119" i="5"/>
  <c r="AJ117" i="5"/>
  <c r="AI119" i="5"/>
  <c r="X117" i="5"/>
  <c r="W119" i="5"/>
  <c r="L119" i="5"/>
  <c r="M117" i="5"/>
  <c r="GV117" i="5"/>
  <c r="GU119" i="5"/>
  <c r="FM119" i="5"/>
  <c r="FN117" i="5"/>
  <c r="BH117" i="5"/>
  <c r="FX117" i="5"/>
  <c r="FW119" i="5"/>
  <c r="AW119" i="5"/>
  <c r="AX117" i="5"/>
  <c r="DD117" i="5"/>
  <c r="DC119" i="5"/>
  <c r="DQ119" i="5"/>
  <c r="DR117" i="5"/>
  <c r="HH117" i="5"/>
  <c r="HG119" i="5"/>
  <c r="EO119" i="5"/>
  <c r="EP117" i="5"/>
  <c r="CF117" i="5"/>
  <c r="CE119" i="5"/>
  <c r="X97" i="5"/>
  <c r="Y95" i="5"/>
  <c r="GJ97" i="5"/>
  <c r="GK95" i="5"/>
  <c r="FL97" i="5"/>
  <c r="FM95" i="5"/>
  <c r="FW97" i="5"/>
  <c r="FX95" i="5"/>
  <c r="CR97" i="5"/>
  <c r="CS95" i="5"/>
  <c r="DC97" i="5"/>
  <c r="DD95" i="5"/>
  <c r="BT97" i="5"/>
  <c r="BU95" i="5"/>
  <c r="L97" i="5"/>
  <c r="M95" i="5"/>
  <c r="EY97" i="5"/>
  <c r="EZ95" i="5"/>
  <c r="DP97" i="5"/>
  <c r="DQ95" i="5"/>
  <c r="BH95" i="5"/>
  <c r="HH97" i="5"/>
  <c r="HI95" i="5"/>
  <c r="EA97" i="5"/>
  <c r="EB95" i="5"/>
  <c r="EN97" i="5"/>
  <c r="EO95" i="5"/>
  <c r="CE97" i="5"/>
  <c r="CF95" i="5"/>
  <c r="AV97" i="5"/>
  <c r="AW95" i="5"/>
  <c r="GU97" i="5"/>
  <c r="GV95" i="5"/>
  <c r="AI97" i="5"/>
  <c r="AJ95" i="5"/>
  <c r="DC73" i="5"/>
  <c r="DB75" i="5"/>
  <c r="EU73" i="5"/>
  <c r="ET75" i="5"/>
  <c r="HE75" i="5"/>
  <c r="HF73" i="5"/>
  <c r="DO73" i="5"/>
  <c r="DN75" i="5"/>
  <c r="FK73" i="5"/>
  <c r="FJ75" i="5"/>
  <c r="BE75" i="5"/>
  <c r="BF73" i="5"/>
  <c r="FW73" i="5"/>
  <c r="FV75" i="5"/>
  <c r="EA73" i="5"/>
  <c r="DZ75" i="5"/>
  <c r="J73" i="5"/>
  <c r="CE73" i="5"/>
  <c r="CD75" i="5"/>
  <c r="BS73" i="5"/>
  <c r="BR75" i="5"/>
  <c r="GG75" i="5"/>
  <c r="GH73" i="5"/>
  <c r="V73" i="5"/>
  <c r="CQ73" i="5"/>
  <c r="CP75" i="5"/>
  <c r="GQ73" i="5"/>
  <c r="GP75" i="5"/>
  <c r="AS75" i="5"/>
  <c r="AT73" i="5"/>
  <c r="AH73" i="5"/>
  <c r="DG51" i="5"/>
  <c r="C3" i="5"/>
  <c r="D18" i="5"/>
  <c r="HI141" i="5" l="1"/>
  <c r="HJ139" i="5"/>
  <c r="EZ141" i="5"/>
  <c r="FA139" i="5"/>
  <c r="CG139" i="5"/>
  <c r="CF141" i="5"/>
  <c r="L141" i="5"/>
  <c r="M139" i="5"/>
  <c r="GJ141" i="5"/>
  <c r="GK139" i="5"/>
  <c r="EN141" i="5"/>
  <c r="EO139" i="5"/>
  <c r="Y141" i="5"/>
  <c r="Z139" i="5"/>
  <c r="FY139" i="5"/>
  <c r="FX141" i="5"/>
  <c r="AK139" i="5"/>
  <c r="AJ141" i="5"/>
  <c r="BU141" i="5"/>
  <c r="BV139" i="5"/>
  <c r="DP141" i="5"/>
  <c r="DQ139" i="5"/>
  <c r="EB141" i="5"/>
  <c r="EC139" i="5"/>
  <c r="AW141" i="5"/>
  <c r="AX139" i="5"/>
  <c r="CT139" i="5"/>
  <c r="CS141" i="5"/>
  <c r="GV141" i="5"/>
  <c r="GW139" i="5"/>
  <c r="FL141" i="5"/>
  <c r="FM139" i="5"/>
  <c r="DD141" i="5"/>
  <c r="DE139" i="5"/>
  <c r="BI139" i="5"/>
  <c r="M119" i="5"/>
  <c r="N117" i="5"/>
  <c r="AX119" i="5"/>
  <c r="AM120" i="5" s="1"/>
  <c r="AN120" i="5" s="1"/>
  <c r="AO120" i="5" s="1"/>
  <c r="AP120" i="5" s="1"/>
  <c r="AQ120" i="5" s="1"/>
  <c r="AR120" i="5" s="1"/>
  <c r="AS120" i="5" s="1"/>
  <c r="AT120" i="5" s="1"/>
  <c r="AU120" i="5" s="1"/>
  <c r="AV120" i="5" s="1"/>
  <c r="AW120" i="5" s="1"/>
  <c r="AX120" i="5" s="1"/>
  <c r="FX119" i="5"/>
  <c r="FY117" i="5"/>
  <c r="BI117" i="5"/>
  <c r="X119" i="5"/>
  <c r="Y117" i="5"/>
  <c r="HH119" i="5"/>
  <c r="HI117" i="5"/>
  <c r="FN119" i="5"/>
  <c r="FC120" i="5" s="1"/>
  <c r="FD120" i="5" s="1"/>
  <c r="FE120" i="5" s="1"/>
  <c r="FF120" i="5" s="1"/>
  <c r="FG120" i="5" s="1"/>
  <c r="FH120" i="5" s="1"/>
  <c r="FI120" i="5" s="1"/>
  <c r="FJ120" i="5" s="1"/>
  <c r="FK120" i="5" s="1"/>
  <c r="FL120" i="5" s="1"/>
  <c r="FM120" i="5" s="1"/>
  <c r="FN120" i="5" s="1"/>
  <c r="GV119" i="5"/>
  <c r="GW117" i="5"/>
  <c r="GJ119" i="5"/>
  <c r="GK117" i="5"/>
  <c r="EZ119" i="5"/>
  <c r="FA117" i="5"/>
  <c r="BV119" i="5"/>
  <c r="BK120" i="5" s="1"/>
  <c r="BL120" i="5" s="1"/>
  <c r="BM120" i="5" s="1"/>
  <c r="BN120" i="5" s="1"/>
  <c r="BO120" i="5" s="1"/>
  <c r="BP120" i="5" s="1"/>
  <c r="BQ120" i="5" s="1"/>
  <c r="BR120" i="5" s="1"/>
  <c r="BS120" i="5" s="1"/>
  <c r="BT120" i="5" s="1"/>
  <c r="BU120" i="5" s="1"/>
  <c r="BV120" i="5" s="1"/>
  <c r="EB119" i="5"/>
  <c r="EC117" i="5"/>
  <c r="DD119" i="5"/>
  <c r="DE117" i="5"/>
  <c r="EP119" i="5"/>
  <c r="EE120" i="5" s="1"/>
  <c r="EF120" i="5" s="1"/>
  <c r="EG120" i="5" s="1"/>
  <c r="EH120" i="5" s="1"/>
  <c r="EI120" i="5" s="1"/>
  <c r="EJ120" i="5" s="1"/>
  <c r="EK120" i="5" s="1"/>
  <c r="EL120" i="5" s="1"/>
  <c r="EM120" i="5" s="1"/>
  <c r="EN120" i="5" s="1"/>
  <c r="EO120" i="5" s="1"/>
  <c r="EP120" i="5" s="1"/>
  <c r="CF119" i="5"/>
  <c r="CG117" i="5"/>
  <c r="DR119" i="5"/>
  <c r="DG120" i="5" s="1"/>
  <c r="DH120" i="5" s="1"/>
  <c r="DI120" i="5" s="1"/>
  <c r="DJ120" i="5" s="1"/>
  <c r="DK120" i="5" s="1"/>
  <c r="DL120" i="5" s="1"/>
  <c r="DM120" i="5" s="1"/>
  <c r="DN120" i="5" s="1"/>
  <c r="DO120" i="5" s="1"/>
  <c r="DP120" i="5" s="1"/>
  <c r="DQ120" i="5" s="1"/>
  <c r="DR120" i="5" s="1"/>
  <c r="AJ119" i="5"/>
  <c r="AK117" i="5"/>
  <c r="CT119" i="5"/>
  <c r="CI120" i="5" s="1"/>
  <c r="CJ120" i="5" s="1"/>
  <c r="CK120" i="5" s="1"/>
  <c r="CL120" i="5" s="1"/>
  <c r="CM120" i="5" s="1"/>
  <c r="CN120" i="5" s="1"/>
  <c r="CO120" i="5" s="1"/>
  <c r="CP120" i="5" s="1"/>
  <c r="CQ120" i="5" s="1"/>
  <c r="CR120" i="5" s="1"/>
  <c r="CS120" i="5" s="1"/>
  <c r="CT120" i="5" s="1"/>
  <c r="AW97" i="5"/>
  <c r="AX95" i="5"/>
  <c r="M97" i="5"/>
  <c r="N95" i="5"/>
  <c r="FX97" i="5"/>
  <c r="FY95" i="5"/>
  <c r="GV97" i="5"/>
  <c r="GW95" i="5"/>
  <c r="EB97" i="5"/>
  <c r="EC95" i="5"/>
  <c r="EZ97" i="5"/>
  <c r="FA95" i="5"/>
  <c r="CS97" i="5"/>
  <c r="CT95" i="5"/>
  <c r="Y97" i="5"/>
  <c r="Z95" i="5"/>
  <c r="EO97" i="5"/>
  <c r="EP95" i="5"/>
  <c r="DQ97" i="5"/>
  <c r="DR95" i="5"/>
  <c r="DD97" i="5"/>
  <c r="DE95" i="5"/>
  <c r="GK97" i="5"/>
  <c r="GL95" i="5"/>
  <c r="AJ97" i="5"/>
  <c r="AK95" i="5"/>
  <c r="HI97" i="5"/>
  <c r="HJ95" i="5"/>
  <c r="CF97" i="5"/>
  <c r="CG95" i="5"/>
  <c r="BI95" i="5"/>
  <c r="BU97" i="5"/>
  <c r="BV95" i="5"/>
  <c r="FM97" i="5"/>
  <c r="FN95" i="5"/>
  <c r="AI73" i="5"/>
  <c r="AU73" i="5"/>
  <c r="AT75" i="5"/>
  <c r="GQ75" i="5"/>
  <c r="GR73" i="5"/>
  <c r="GI73" i="5"/>
  <c r="GH75" i="5"/>
  <c r="DC75" i="5"/>
  <c r="DD73" i="5"/>
  <c r="W73" i="5"/>
  <c r="K73" i="5"/>
  <c r="EA75" i="5"/>
  <c r="EB73" i="5"/>
  <c r="HG73" i="5"/>
  <c r="HF75" i="5"/>
  <c r="EU75" i="5"/>
  <c r="EV73" i="5"/>
  <c r="DO75" i="5"/>
  <c r="DP73" i="5"/>
  <c r="BS75" i="5"/>
  <c r="BT73" i="5"/>
  <c r="FW75" i="5"/>
  <c r="FX73" i="5"/>
  <c r="CQ75" i="5"/>
  <c r="CR73" i="5"/>
  <c r="CE75" i="5"/>
  <c r="CF73" i="5"/>
  <c r="BG73" i="5"/>
  <c r="BF75" i="5"/>
  <c r="FK75" i="5"/>
  <c r="FL73" i="5"/>
  <c r="DH51" i="5"/>
  <c r="CU51" i="5"/>
  <c r="BK51" i="5"/>
  <c r="D40" i="5"/>
  <c r="D62" i="5" s="1"/>
  <c r="D84" i="5" s="1"/>
  <c r="D106" i="5" s="1"/>
  <c r="D128" i="5" s="1"/>
  <c r="D150" i="5" s="1"/>
  <c r="C40" i="5"/>
  <c r="C62" i="5" s="1"/>
  <c r="C84" i="5" s="1"/>
  <c r="C106" i="5" s="1"/>
  <c r="C128" i="5" s="1"/>
  <c r="C150" i="5" s="1"/>
  <c r="D26" i="5"/>
  <c r="D48" i="5" s="1"/>
  <c r="D70" i="5" s="1"/>
  <c r="D92" i="5" s="1"/>
  <c r="D114" i="5" s="1"/>
  <c r="D136" i="5" s="1"/>
  <c r="E26" i="5"/>
  <c r="E48" i="5" s="1"/>
  <c r="E70" i="5" s="1"/>
  <c r="E92" i="5" s="1"/>
  <c r="E114" i="5" s="1"/>
  <c r="E136" i="5" s="1"/>
  <c r="F26" i="5"/>
  <c r="F48" i="5" s="1"/>
  <c r="F70" i="5" s="1"/>
  <c r="F92" i="5" s="1"/>
  <c r="F114" i="5" s="1"/>
  <c r="F136" i="5" s="1"/>
  <c r="G26" i="5"/>
  <c r="G48" i="5" s="1"/>
  <c r="G70" i="5" s="1"/>
  <c r="G92" i="5" s="1"/>
  <c r="G114" i="5" s="1"/>
  <c r="G136" i="5" s="1"/>
  <c r="H26" i="5"/>
  <c r="H48" i="5" s="1"/>
  <c r="H70" i="5" s="1"/>
  <c r="H92" i="5" s="1"/>
  <c r="H114" i="5" s="1"/>
  <c r="H136" i="5" s="1"/>
  <c r="I26" i="5"/>
  <c r="I48" i="5" s="1"/>
  <c r="I70" i="5" s="1"/>
  <c r="I92" i="5" s="1"/>
  <c r="I114" i="5" s="1"/>
  <c r="I136" i="5" s="1"/>
  <c r="J26" i="5"/>
  <c r="J48" i="5" s="1"/>
  <c r="J70" i="5" s="1"/>
  <c r="J92" i="5" s="1"/>
  <c r="J114" i="5" s="1"/>
  <c r="J136" i="5" s="1"/>
  <c r="K26" i="5"/>
  <c r="K48" i="5" s="1"/>
  <c r="K70" i="5" s="1"/>
  <c r="K92" i="5" s="1"/>
  <c r="K114" i="5" s="1"/>
  <c r="K136" i="5" s="1"/>
  <c r="L26" i="5"/>
  <c r="L48" i="5" s="1"/>
  <c r="L70" i="5" s="1"/>
  <c r="L92" i="5" s="1"/>
  <c r="L114" i="5" s="1"/>
  <c r="L136" i="5" s="1"/>
  <c r="M26" i="5"/>
  <c r="M48" i="5" s="1"/>
  <c r="M70" i="5" s="1"/>
  <c r="M92" i="5" s="1"/>
  <c r="M114" i="5" s="1"/>
  <c r="M136" i="5" s="1"/>
  <c r="N26" i="5"/>
  <c r="N48" i="5" s="1"/>
  <c r="N70" i="5" s="1"/>
  <c r="N92" i="5" s="1"/>
  <c r="N114" i="5" s="1"/>
  <c r="N136" i="5" s="1"/>
  <c r="E27" i="5"/>
  <c r="E49" i="5" s="1"/>
  <c r="F27" i="5"/>
  <c r="F49" i="5" s="1"/>
  <c r="G27" i="5"/>
  <c r="G49" i="5" s="1"/>
  <c r="H27" i="5"/>
  <c r="H49" i="5" s="1"/>
  <c r="I27" i="5"/>
  <c r="I49" i="5" s="1"/>
  <c r="J27" i="5"/>
  <c r="J49" i="5" s="1"/>
  <c r="K27" i="5"/>
  <c r="K49" i="5" s="1"/>
  <c r="L27" i="5"/>
  <c r="L49" i="5" s="1"/>
  <c r="M27" i="5"/>
  <c r="M49" i="5" s="1"/>
  <c r="N27" i="5"/>
  <c r="N49" i="5" s="1"/>
  <c r="C27" i="5"/>
  <c r="C49" i="5" s="1"/>
  <c r="C26" i="5"/>
  <c r="C48" i="5" s="1"/>
  <c r="C70" i="5" s="1"/>
  <c r="C92" i="5" s="1"/>
  <c r="C114" i="5" s="1"/>
  <c r="C136" i="5" s="1"/>
  <c r="C25" i="5"/>
  <c r="C47" i="5" s="1"/>
  <c r="C69" i="5" s="1"/>
  <c r="C91" i="5" s="1"/>
  <c r="C113" i="5" s="1"/>
  <c r="C135" i="5" s="1"/>
  <c r="C9" i="4"/>
  <c r="D19" i="5"/>
  <c r="D41" i="5" s="1"/>
  <c r="D63" i="5" s="1"/>
  <c r="D85" i="5" s="1"/>
  <c r="D107" i="5" s="1"/>
  <c r="D129" i="5" s="1"/>
  <c r="D151" i="5" s="1"/>
  <c r="E18" i="5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O40" i="5" s="1"/>
  <c r="O62" i="5" s="1"/>
  <c r="O84" i="5" s="1"/>
  <c r="O106" i="5" s="1"/>
  <c r="O128" i="5" s="1"/>
  <c r="O150" i="5" s="1"/>
  <c r="D4" i="3"/>
  <c r="GY7" i="5"/>
  <c r="GZ7" i="5" s="1"/>
  <c r="GM7" i="5"/>
  <c r="GN7" i="5" s="1"/>
  <c r="GA7" i="5"/>
  <c r="GB7" i="5" s="1"/>
  <c r="FO7" i="5"/>
  <c r="FC7" i="5"/>
  <c r="EQ7" i="5"/>
  <c r="ER7" i="5" s="1"/>
  <c r="EE7" i="5"/>
  <c r="DS7" i="5"/>
  <c r="DT7" i="5" s="1"/>
  <c r="DG7" i="5"/>
  <c r="DH7" i="5" s="1"/>
  <c r="CU7" i="5"/>
  <c r="CV7" i="5" s="1"/>
  <c r="CI7" i="5"/>
  <c r="CJ7" i="5" s="1"/>
  <c r="BW7" i="5"/>
  <c r="BX7" i="5" s="1"/>
  <c r="BK7" i="5"/>
  <c r="BL7" i="5" s="1"/>
  <c r="AY7" i="5"/>
  <c r="AZ7" i="5" s="1"/>
  <c r="AM7" i="5"/>
  <c r="AA7" i="5"/>
  <c r="O7" i="5"/>
  <c r="D7" i="5"/>
  <c r="E7" i="5" s="1"/>
  <c r="F7" i="5" s="1"/>
  <c r="G7" i="5" s="1"/>
  <c r="H7" i="5" s="1"/>
  <c r="I7" i="5" s="1"/>
  <c r="J7" i="5" s="1"/>
  <c r="K7" i="5" s="1"/>
  <c r="L7" i="5" s="1"/>
  <c r="M7" i="5" s="1"/>
  <c r="N7" i="5" s="1"/>
  <c r="C7" i="5"/>
  <c r="AK4" i="5"/>
  <c r="AG4" i="5"/>
  <c r="AC4" i="5"/>
  <c r="O3" i="5"/>
  <c r="AA3" i="5" s="1"/>
  <c r="AA25" i="5" s="1"/>
  <c r="AA47" i="5" s="1"/>
  <c r="AA69" i="5" s="1"/>
  <c r="AA91" i="5" s="1"/>
  <c r="AA113" i="5" s="1"/>
  <c r="AA135" i="5" s="1"/>
  <c r="O9" i="4"/>
  <c r="P4" i="5"/>
  <c r="AB4" i="5" s="1"/>
  <c r="Q4" i="5"/>
  <c r="Q26" i="5" s="1"/>
  <c r="Q48" i="5" s="1"/>
  <c r="Q70" i="5" s="1"/>
  <c r="Q92" i="5" s="1"/>
  <c r="Q114" i="5" s="1"/>
  <c r="Q136" i="5" s="1"/>
  <c r="R4" i="5"/>
  <c r="R26" i="5" s="1"/>
  <c r="R48" i="5" s="1"/>
  <c r="R70" i="5" s="1"/>
  <c r="R92" i="5" s="1"/>
  <c r="R114" i="5" s="1"/>
  <c r="R136" i="5" s="1"/>
  <c r="S4" i="5"/>
  <c r="T4" i="5"/>
  <c r="AF4" i="5" s="1"/>
  <c r="U4" i="5"/>
  <c r="U26" i="5" s="1"/>
  <c r="U48" i="5" s="1"/>
  <c r="U70" i="5" s="1"/>
  <c r="U92" i="5" s="1"/>
  <c r="U114" i="5" s="1"/>
  <c r="U136" i="5" s="1"/>
  <c r="V4" i="5"/>
  <c r="V26" i="5" s="1"/>
  <c r="V48" i="5" s="1"/>
  <c r="V70" i="5" s="1"/>
  <c r="V92" i="5" s="1"/>
  <c r="V114" i="5" s="1"/>
  <c r="V136" i="5" s="1"/>
  <c r="W4" i="5"/>
  <c r="X4" i="5"/>
  <c r="AJ4" i="5" s="1"/>
  <c r="Y4" i="5"/>
  <c r="Y26" i="5" s="1"/>
  <c r="Y48" i="5" s="1"/>
  <c r="Y70" i="5" s="1"/>
  <c r="Y92" i="5" s="1"/>
  <c r="Y114" i="5" s="1"/>
  <c r="Y136" i="5" s="1"/>
  <c r="Z4" i="5"/>
  <c r="Z26" i="5" s="1"/>
  <c r="Z48" i="5" s="1"/>
  <c r="Z70" i="5" s="1"/>
  <c r="Z92" i="5" s="1"/>
  <c r="Z114" i="5" s="1"/>
  <c r="Z136" i="5" s="1"/>
  <c r="Z5" i="5"/>
  <c r="Z27" i="5" s="1"/>
  <c r="Z49" i="5" s="1"/>
  <c r="Y5" i="5"/>
  <c r="AK5" i="5" s="1"/>
  <c r="X5" i="5"/>
  <c r="AJ5" i="5" s="1"/>
  <c r="W5" i="5"/>
  <c r="W27" i="5" s="1"/>
  <c r="W49" i="5" s="1"/>
  <c r="V5" i="5"/>
  <c r="V27" i="5" s="1"/>
  <c r="V49" i="5" s="1"/>
  <c r="U5" i="5"/>
  <c r="AG5" i="5" s="1"/>
  <c r="T5" i="5"/>
  <c r="AF5" i="5" s="1"/>
  <c r="S5" i="5"/>
  <c r="S27" i="5" s="1"/>
  <c r="S49" i="5" s="1"/>
  <c r="R5" i="5"/>
  <c r="R27" i="5" s="1"/>
  <c r="R49" i="5" s="1"/>
  <c r="Q5" i="5"/>
  <c r="AC5" i="5" s="1"/>
  <c r="O5" i="5"/>
  <c r="O27" i="5" s="1"/>
  <c r="O4" i="5"/>
  <c r="O26" i="5" s="1"/>
  <c r="O48" i="5" s="1"/>
  <c r="O70" i="5" s="1"/>
  <c r="O92" i="5" s="1"/>
  <c r="O114" i="5" s="1"/>
  <c r="O136" i="5" s="1"/>
  <c r="D35" i="4"/>
  <c r="E35" i="4"/>
  <c r="F35" i="4"/>
  <c r="G35" i="4"/>
  <c r="H35" i="4"/>
  <c r="I35" i="4"/>
  <c r="J35" i="4"/>
  <c r="K35" i="4"/>
  <c r="L35" i="4"/>
  <c r="M35" i="4"/>
  <c r="N35" i="4"/>
  <c r="E36" i="4"/>
  <c r="E39" i="4" s="1"/>
  <c r="F36" i="4"/>
  <c r="F39" i="4" s="1"/>
  <c r="G36" i="4"/>
  <c r="G39" i="4" s="1"/>
  <c r="H36" i="4"/>
  <c r="H39" i="4" s="1"/>
  <c r="I36" i="4"/>
  <c r="I39" i="4" s="1"/>
  <c r="J36" i="4"/>
  <c r="J39" i="4" s="1"/>
  <c r="K36" i="4"/>
  <c r="K39" i="4" s="1"/>
  <c r="L36" i="4"/>
  <c r="L39" i="4" s="1"/>
  <c r="M36" i="4"/>
  <c r="M39" i="4" s="1"/>
  <c r="N36" i="4"/>
  <c r="N39" i="4" s="1"/>
  <c r="C36" i="4"/>
  <c r="C35" i="4"/>
  <c r="D22" i="4"/>
  <c r="E22" i="4"/>
  <c r="F22" i="4"/>
  <c r="G22" i="4"/>
  <c r="H22" i="4"/>
  <c r="I22" i="4"/>
  <c r="J22" i="4"/>
  <c r="K22" i="4"/>
  <c r="L22" i="4"/>
  <c r="M22" i="4"/>
  <c r="N22" i="4"/>
  <c r="E23" i="4"/>
  <c r="E26" i="4" s="1"/>
  <c r="F23" i="4"/>
  <c r="F26" i="4" s="1"/>
  <c r="G23" i="4"/>
  <c r="G26" i="4" s="1"/>
  <c r="H23" i="4"/>
  <c r="H26" i="4" s="1"/>
  <c r="I23" i="4"/>
  <c r="I26" i="4" s="1"/>
  <c r="J23" i="4"/>
  <c r="J26" i="4" s="1"/>
  <c r="K23" i="4"/>
  <c r="K26" i="4" s="1"/>
  <c r="L23" i="4"/>
  <c r="L26" i="4" s="1"/>
  <c r="M23" i="4"/>
  <c r="M26" i="4" s="1"/>
  <c r="N23" i="4"/>
  <c r="N26" i="4" s="1"/>
  <c r="C23" i="4"/>
  <c r="C22" i="4"/>
  <c r="GY14" i="4"/>
  <c r="GZ14" i="4" s="1"/>
  <c r="GM14" i="4"/>
  <c r="GN14" i="4" s="1"/>
  <c r="GA14" i="4"/>
  <c r="GB14" i="4" s="1"/>
  <c r="FO14" i="4"/>
  <c r="FP14" i="4" s="1"/>
  <c r="FC14" i="4"/>
  <c r="FD14" i="4" s="1"/>
  <c r="EQ14" i="4"/>
  <c r="ER14" i="4" s="1"/>
  <c r="EE14" i="4"/>
  <c r="EF14" i="4" s="1"/>
  <c r="DS14" i="4"/>
  <c r="DT14" i="4" s="1"/>
  <c r="DG14" i="4"/>
  <c r="DH14" i="4" s="1"/>
  <c r="CU14" i="4"/>
  <c r="CV14" i="4" s="1"/>
  <c r="CI14" i="4"/>
  <c r="CJ14" i="4" s="1"/>
  <c r="BW14" i="4"/>
  <c r="BX14" i="4" s="1"/>
  <c r="BK14" i="4"/>
  <c r="BL14" i="4" s="1"/>
  <c r="AY14" i="4"/>
  <c r="AZ14" i="4" s="1"/>
  <c r="AM14" i="4"/>
  <c r="AN14" i="4" s="1"/>
  <c r="AA14" i="4"/>
  <c r="AB14" i="4" s="1"/>
  <c r="O14" i="4"/>
  <c r="P14" i="4" s="1"/>
  <c r="C14" i="4"/>
  <c r="D14" i="4" s="1"/>
  <c r="AL11" i="4"/>
  <c r="AX11" i="4" s="1"/>
  <c r="AJ11" i="4"/>
  <c r="AV11" i="4" s="1"/>
  <c r="AH11" i="4"/>
  <c r="AT11" i="4" s="1"/>
  <c r="AF11" i="4"/>
  <c r="AR11" i="4" s="1"/>
  <c r="AD11" i="4"/>
  <c r="AP11" i="4" s="1"/>
  <c r="AA11" i="4"/>
  <c r="AM11" i="4" s="1"/>
  <c r="AK10" i="4"/>
  <c r="AW10" i="4" s="1"/>
  <c r="AI10" i="4"/>
  <c r="AU10" i="4" s="1"/>
  <c r="AG10" i="4"/>
  <c r="AS10" i="4" s="1"/>
  <c r="AE10" i="4"/>
  <c r="AQ10" i="4" s="1"/>
  <c r="AC10" i="4"/>
  <c r="AO10" i="4" s="1"/>
  <c r="AA10" i="4"/>
  <c r="AM10" i="4" s="1"/>
  <c r="Z11" i="4"/>
  <c r="Y11" i="4"/>
  <c r="AK11" i="4" s="1"/>
  <c r="X11" i="4"/>
  <c r="W11" i="4"/>
  <c r="AI11" i="4" s="1"/>
  <c r="V11" i="4"/>
  <c r="U11" i="4"/>
  <c r="AG11" i="4" s="1"/>
  <c r="T11" i="4"/>
  <c r="S11" i="4"/>
  <c r="AE11" i="4" s="1"/>
  <c r="R11" i="4"/>
  <c r="Q11" i="4"/>
  <c r="AC11" i="4" s="1"/>
  <c r="O11" i="4"/>
  <c r="AA9" i="4"/>
  <c r="AM9" i="4" s="1"/>
  <c r="AM34" i="4" s="1"/>
  <c r="P10" i="4"/>
  <c r="AB10" i="4" s="1"/>
  <c r="Q10" i="4"/>
  <c r="R10" i="4"/>
  <c r="AD10" i="4" s="1"/>
  <c r="S10" i="4"/>
  <c r="T10" i="4"/>
  <c r="AF10" i="4" s="1"/>
  <c r="U10" i="4"/>
  <c r="V10" i="4"/>
  <c r="AH10" i="4" s="1"/>
  <c r="W10" i="4"/>
  <c r="X10" i="4"/>
  <c r="AJ10" i="4" s="1"/>
  <c r="Y10" i="4"/>
  <c r="Z10" i="4"/>
  <c r="AL10" i="4" s="1"/>
  <c r="O10" i="4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C8" i="3"/>
  <c r="O8" i="3" s="1"/>
  <c r="C11" i="1"/>
  <c r="F83" i="3"/>
  <c r="F85" i="3" s="1"/>
  <c r="F87" i="3" s="1"/>
  <c r="J83" i="3"/>
  <c r="J85" i="3" s="1"/>
  <c r="J87" i="3" s="1"/>
  <c r="K83" i="3"/>
  <c r="K85" i="3" s="1"/>
  <c r="K87" i="3" s="1"/>
  <c r="E83" i="3"/>
  <c r="E85" i="3" s="1"/>
  <c r="E87" i="3" s="1"/>
  <c r="G83" i="3"/>
  <c r="G85" i="3" s="1"/>
  <c r="G87" i="3" s="1"/>
  <c r="H83" i="3"/>
  <c r="H85" i="3" s="1"/>
  <c r="H87" i="3" s="1"/>
  <c r="I83" i="3"/>
  <c r="I85" i="3" s="1"/>
  <c r="I87" i="3" s="1"/>
  <c r="L83" i="3"/>
  <c r="L85" i="3" s="1"/>
  <c r="L87" i="3" s="1"/>
  <c r="AL22" i="4" l="1"/>
  <c r="AL35" i="4"/>
  <c r="AX10" i="4"/>
  <c r="AD22" i="4"/>
  <c r="AD35" i="4"/>
  <c r="AP10" i="4"/>
  <c r="AT23" i="4"/>
  <c r="AT26" i="4" s="1"/>
  <c r="AT36" i="4"/>
  <c r="AT39" i="4" s="1"/>
  <c r="BF11" i="4"/>
  <c r="O124" i="3"/>
  <c r="O78" i="3"/>
  <c r="O32" i="3"/>
  <c r="AC23" i="4"/>
  <c r="AC26" i="4" s="1"/>
  <c r="AC36" i="4"/>
  <c r="AC39" i="4" s="1"/>
  <c r="AO11" i="4"/>
  <c r="AG23" i="4"/>
  <c r="AG26" i="4" s="1"/>
  <c r="AG36" i="4"/>
  <c r="AG39" i="4" s="1"/>
  <c r="AS11" i="4"/>
  <c r="AK23" i="4"/>
  <c r="AK26" i="4" s="1"/>
  <c r="AK36" i="4"/>
  <c r="AK39" i="4" s="1"/>
  <c r="AW11" i="4"/>
  <c r="AQ22" i="4"/>
  <c r="AQ35" i="4"/>
  <c r="BC10" i="4"/>
  <c r="AM23" i="4"/>
  <c r="AM26" i="4" s="1"/>
  <c r="AM36" i="4"/>
  <c r="AM39" i="4" s="1"/>
  <c r="AY11" i="4"/>
  <c r="AV23" i="4"/>
  <c r="AV26" i="4" s="1"/>
  <c r="AV36" i="4"/>
  <c r="AV39" i="4" s="1"/>
  <c r="BH11" i="4"/>
  <c r="AJ22" i="4"/>
  <c r="AJ35" i="4"/>
  <c r="AV10" i="4"/>
  <c r="AH22" i="4"/>
  <c r="AH35" i="4"/>
  <c r="AT10" i="4"/>
  <c r="AW22" i="4"/>
  <c r="AW35" i="4"/>
  <c r="BI10" i="4"/>
  <c r="AF22" i="4"/>
  <c r="AF35" i="4"/>
  <c r="AR10" i="4"/>
  <c r="AB22" i="4"/>
  <c r="AB35" i="4"/>
  <c r="AN10" i="4"/>
  <c r="AS22" i="4"/>
  <c r="AS35" i="4"/>
  <c r="BE10" i="4"/>
  <c r="AP23" i="4"/>
  <c r="AP26" i="4" s="1"/>
  <c r="AP36" i="4"/>
  <c r="AP39" i="4" s="1"/>
  <c r="BB11" i="4"/>
  <c r="AX23" i="4"/>
  <c r="AX26" i="4" s="1"/>
  <c r="AX36" i="4"/>
  <c r="AX39" i="4" s="1"/>
  <c r="BJ11" i="4"/>
  <c r="AE23" i="4"/>
  <c r="AE26" i="4" s="1"/>
  <c r="AE36" i="4"/>
  <c r="AE39" i="4" s="1"/>
  <c r="AQ11" i="4"/>
  <c r="AI23" i="4"/>
  <c r="AI26" i="4" s="1"/>
  <c r="AI36" i="4"/>
  <c r="AI39" i="4" s="1"/>
  <c r="AU11" i="4"/>
  <c r="AM22" i="4"/>
  <c r="AM35" i="4"/>
  <c r="AY10" i="4"/>
  <c r="AU22" i="4"/>
  <c r="AU35" i="4"/>
  <c r="BG10" i="4"/>
  <c r="AR23" i="4"/>
  <c r="AR26" i="4" s="1"/>
  <c r="AR36" i="4"/>
  <c r="AR39" i="4" s="1"/>
  <c r="BD11" i="4"/>
  <c r="AO22" i="4"/>
  <c r="AO35" i="4"/>
  <c r="BA10" i="4"/>
  <c r="O22" i="4"/>
  <c r="O35" i="4"/>
  <c r="W22" i="4"/>
  <c r="W35" i="4"/>
  <c r="S22" i="4"/>
  <c r="S35" i="4"/>
  <c r="R23" i="4"/>
  <c r="R26" i="4" s="1"/>
  <c r="R36" i="4"/>
  <c r="R39" i="4" s="1"/>
  <c r="V23" i="4"/>
  <c r="V26" i="4" s="1"/>
  <c r="V36" i="4"/>
  <c r="V39" i="4" s="1"/>
  <c r="Z23" i="4"/>
  <c r="Z26" i="4" s="1"/>
  <c r="Z36" i="4"/>
  <c r="Z39" i="4" s="1"/>
  <c r="O11" i="1"/>
  <c r="AA11" i="1" s="1"/>
  <c r="D13" i="1"/>
  <c r="Z35" i="4"/>
  <c r="Z22" i="4"/>
  <c r="V35" i="4"/>
  <c r="V22" i="4"/>
  <c r="R35" i="4"/>
  <c r="R22" i="4"/>
  <c r="S36" i="4"/>
  <c r="S39" i="4" s="1"/>
  <c r="S23" i="4"/>
  <c r="S26" i="4" s="1"/>
  <c r="W36" i="4"/>
  <c r="W39" i="4" s="1"/>
  <c r="W23" i="4"/>
  <c r="W26" i="4" s="1"/>
  <c r="AA35" i="4"/>
  <c r="AA22" i="4"/>
  <c r="AE35" i="4"/>
  <c r="AE22" i="4"/>
  <c r="AI35" i="4"/>
  <c r="AI22" i="4"/>
  <c r="AA36" i="4"/>
  <c r="AA39" i="4" s="1"/>
  <c r="AA23" i="4"/>
  <c r="AA26" i="4" s="1"/>
  <c r="AF36" i="4"/>
  <c r="AF39" i="4" s="1"/>
  <c r="AF23" i="4"/>
  <c r="AF26" i="4" s="1"/>
  <c r="AJ36" i="4"/>
  <c r="AJ39" i="4" s="1"/>
  <c r="AJ23" i="4"/>
  <c r="AJ26" i="4" s="1"/>
  <c r="C124" i="3"/>
  <c r="C78" i="3"/>
  <c r="C32" i="3"/>
  <c r="Y22" i="4"/>
  <c r="Y35" i="4"/>
  <c r="U22" i="4"/>
  <c r="U35" i="4"/>
  <c r="Q22" i="4"/>
  <c r="Q35" i="4"/>
  <c r="O23" i="4"/>
  <c r="O26" i="4" s="1"/>
  <c r="O36" i="4"/>
  <c r="O39" i="4" s="1"/>
  <c r="T23" i="4"/>
  <c r="T26" i="4" s="1"/>
  <c r="T36" i="4"/>
  <c r="T39" i="4" s="1"/>
  <c r="X23" i="4"/>
  <c r="X26" i="4" s="1"/>
  <c r="X36" i="4"/>
  <c r="X39" i="4" s="1"/>
  <c r="D15" i="4"/>
  <c r="E14" i="4"/>
  <c r="X22" i="4"/>
  <c r="X35" i="4"/>
  <c r="T22" i="4"/>
  <c r="T35" i="4"/>
  <c r="P22" i="4"/>
  <c r="P35" i="4"/>
  <c r="Q23" i="4"/>
  <c r="Q26" i="4" s="1"/>
  <c r="Q36" i="4"/>
  <c r="Q39" i="4" s="1"/>
  <c r="U23" i="4"/>
  <c r="U26" i="4" s="1"/>
  <c r="U36" i="4"/>
  <c r="U39" i="4" s="1"/>
  <c r="Y23" i="4"/>
  <c r="Y26" i="4" s="1"/>
  <c r="Y36" i="4"/>
  <c r="Y39" i="4" s="1"/>
  <c r="AC22" i="4"/>
  <c r="AC35" i="4"/>
  <c r="AG22" i="4"/>
  <c r="AG35" i="4"/>
  <c r="AK22" i="4"/>
  <c r="AK35" i="4"/>
  <c r="AD23" i="4"/>
  <c r="AD26" i="4" s="1"/>
  <c r="AD36" i="4"/>
  <c r="AD39" i="4" s="1"/>
  <c r="AH23" i="4"/>
  <c r="AH26" i="4" s="1"/>
  <c r="AH36" i="4"/>
  <c r="AH39" i="4" s="1"/>
  <c r="AL23" i="4"/>
  <c r="AL26" i="4" s="1"/>
  <c r="AL36" i="4"/>
  <c r="AL39" i="4" s="1"/>
  <c r="S71" i="5"/>
  <c r="W71" i="5"/>
  <c r="W93" i="5" s="1"/>
  <c r="W115" i="5" s="1"/>
  <c r="W137" i="5" s="1"/>
  <c r="AD5" i="5"/>
  <c r="O49" i="5"/>
  <c r="AF27" i="5"/>
  <c r="AF49" i="5" s="1"/>
  <c r="AR5" i="5"/>
  <c r="AJ27" i="5"/>
  <c r="AJ49" i="5" s="1"/>
  <c r="AV5" i="5"/>
  <c r="AC26" i="5"/>
  <c r="AC48" i="5" s="1"/>
  <c r="AC70" i="5" s="1"/>
  <c r="AC92" i="5" s="1"/>
  <c r="AC114" i="5" s="1"/>
  <c r="AC136" i="5" s="1"/>
  <c r="AO4" i="5"/>
  <c r="AH5" i="5"/>
  <c r="AC27" i="5"/>
  <c r="AC49" i="5" s="1"/>
  <c r="AO5" i="5"/>
  <c r="AG27" i="5"/>
  <c r="AG49" i="5" s="1"/>
  <c r="AS5" i="5"/>
  <c r="AK27" i="5"/>
  <c r="AK49" i="5" s="1"/>
  <c r="AW5" i="5"/>
  <c r="AJ26" i="5"/>
  <c r="AJ48" i="5" s="1"/>
  <c r="AJ70" i="5" s="1"/>
  <c r="AJ92" i="5" s="1"/>
  <c r="AJ114" i="5" s="1"/>
  <c r="AJ136" i="5" s="1"/>
  <c r="AV4" i="5"/>
  <c r="AF26" i="5"/>
  <c r="AF48" i="5" s="1"/>
  <c r="AF70" i="5" s="1"/>
  <c r="AF92" i="5" s="1"/>
  <c r="AF114" i="5" s="1"/>
  <c r="AF136" i="5" s="1"/>
  <c r="AR4" i="5"/>
  <c r="AB26" i="5"/>
  <c r="AB48" i="5" s="1"/>
  <c r="AB70" i="5" s="1"/>
  <c r="AB92" i="5" s="1"/>
  <c r="AB114" i="5" s="1"/>
  <c r="AB136" i="5" s="1"/>
  <c r="AN4" i="5"/>
  <c r="AG26" i="5"/>
  <c r="AG48" i="5" s="1"/>
  <c r="AG70" i="5" s="1"/>
  <c r="AG92" i="5" s="1"/>
  <c r="AG114" i="5" s="1"/>
  <c r="AG136" i="5" s="1"/>
  <c r="AS4" i="5"/>
  <c r="AL5" i="5"/>
  <c r="R71" i="5"/>
  <c r="V71" i="5"/>
  <c r="Z71" i="5"/>
  <c r="Z93" i="5" s="1"/>
  <c r="Z115" i="5" s="1"/>
  <c r="Z137" i="5" s="1"/>
  <c r="W26" i="5"/>
  <c r="W48" i="5" s="1"/>
  <c r="W70" i="5" s="1"/>
  <c r="W92" i="5" s="1"/>
  <c r="W114" i="5" s="1"/>
  <c r="W136" i="5" s="1"/>
  <c r="AI4" i="5"/>
  <c r="S26" i="5"/>
  <c r="S48" i="5" s="1"/>
  <c r="S70" i="5" s="1"/>
  <c r="S92" i="5" s="1"/>
  <c r="S114" i="5" s="1"/>
  <c r="S136" i="5" s="1"/>
  <c r="AE4" i="5"/>
  <c r="AK26" i="5"/>
  <c r="AK48" i="5" s="1"/>
  <c r="AK70" i="5" s="1"/>
  <c r="AK92" i="5" s="1"/>
  <c r="AK114" i="5" s="1"/>
  <c r="AK136" i="5" s="1"/>
  <c r="AW4" i="5"/>
  <c r="AD4" i="5"/>
  <c r="AH4" i="5"/>
  <c r="AL4" i="5"/>
  <c r="AE5" i="5"/>
  <c r="AI5" i="5"/>
  <c r="N19" i="5"/>
  <c r="N41" i="5" s="1"/>
  <c r="N63" i="5" s="1"/>
  <c r="N85" i="5" s="1"/>
  <c r="N107" i="5" s="1"/>
  <c r="N129" i="5" s="1"/>
  <c r="N151" i="5" s="1"/>
  <c r="J19" i="5"/>
  <c r="J41" i="5" s="1"/>
  <c r="J63" i="5" s="1"/>
  <c r="J85" i="5" s="1"/>
  <c r="J107" i="5" s="1"/>
  <c r="J129" i="5" s="1"/>
  <c r="J151" i="5" s="1"/>
  <c r="F19" i="5"/>
  <c r="F41" i="5" s="1"/>
  <c r="F63" i="5" s="1"/>
  <c r="F85" i="5" s="1"/>
  <c r="F107" i="5" s="1"/>
  <c r="F129" i="5" s="1"/>
  <c r="F151" i="5" s="1"/>
  <c r="N71" i="5"/>
  <c r="N93" i="5" s="1"/>
  <c r="N115" i="5" s="1"/>
  <c r="N137" i="5" s="1"/>
  <c r="J71" i="5"/>
  <c r="F71" i="5"/>
  <c r="P26" i="5"/>
  <c r="P48" i="5" s="1"/>
  <c r="P70" i="5" s="1"/>
  <c r="P92" i="5" s="1"/>
  <c r="P114" i="5" s="1"/>
  <c r="P136" i="5" s="1"/>
  <c r="T26" i="5"/>
  <c r="T48" i="5" s="1"/>
  <c r="T70" i="5" s="1"/>
  <c r="T92" i="5" s="1"/>
  <c r="T114" i="5" s="1"/>
  <c r="T136" i="5" s="1"/>
  <c r="X26" i="5"/>
  <c r="X48" i="5" s="1"/>
  <c r="X70" i="5" s="1"/>
  <c r="X92" i="5" s="1"/>
  <c r="X114" i="5" s="1"/>
  <c r="X136" i="5" s="1"/>
  <c r="T27" i="5"/>
  <c r="T49" i="5" s="1"/>
  <c r="X27" i="5"/>
  <c r="X49" i="5" s="1"/>
  <c r="N40" i="5"/>
  <c r="N62" i="5" s="1"/>
  <c r="N84" i="5" s="1"/>
  <c r="N106" i="5" s="1"/>
  <c r="N128" i="5" s="1"/>
  <c r="N150" i="5" s="1"/>
  <c r="J40" i="5"/>
  <c r="J62" i="5" s="1"/>
  <c r="J84" i="5" s="1"/>
  <c r="J106" i="5" s="1"/>
  <c r="J128" i="5" s="1"/>
  <c r="J150" i="5" s="1"/>
  <c r="F40" i="5"/>
  <c r="F62" i="5" s="1"/>
  <c r="F84" i="5" s="1"/>
  <c r="F106" i="5" s="1"/>
  <c r="F128" i="5" s="1"/>
  <c r="F150" i="5" s="1"/>
  <c r="AA4" i="5"/>
  <c r="AA5" i="5"/>
  <c r="P18" i="5"/>
  <c r="M19" i="5"/>
  <c r="M41" i="5" s="1"/>
  <c r="M63" i="5" s="1"/>
  <c r="M85" i="5" s="1"/>
  <c r="M107" i="5" s="1"/>
  <c r="M129" i="5" s="1"/>
  <c r="M151" i="5" s="1"/>
  <c r="I19" i="5"/>
  <c r="I41" i="5" s="1"/>
  <c r="I63" i="5" s="1"/>
  <c r="I85" i="5" s="1"/>
  <c r="I107" i="5" s="1"/>
  <c r="I129" i="5" s="1"/>
  <c r="I151" i="5" s="1"/>
  <c r="E19" i="5"/>
  <c r="E41" i="5" s="1"/>
  <c r="E63" i="5" s="1"/>
  <c r="E85" i="5" s="1"/>
  <c r="E107" i="5" s="1"/>
  <c r="E129" i="5" s="1"/>
  <c r="E151" i="5" s="1"/>
  <c r="M71" i="5"/>
  <c r="M93" i="5" s="1"/>
  <c r="M115" i="5" s="1"/>
  <c r="M137" i="5" s="1"/>
  <c r="I71" i="5"/>
  <c r="E71" i="5"/>
  <c r="Q27" i="5"/>
  <c r="Q49" i="5" s="1"/>
  <c r="U27" i="5"/>
  <c r="U49" i="5" s="1"/>
  <c r="Y27" i="5"/>
  <c r="Y49" i="5" s="1"/>
  <c r="M40" i="5"/>
  <c r="M62" i="5" s="1"/>
  <c r="M84" i="5" s="1"/>
  <c r="M106" i="5" s="1"/>
  <c r="M128" i="5" s="1"/>
  <c r="M150" i="5" s="1"/>
  <c r="I40" i="5"/>
  <c r="I62" i="5" s="1"/>
  <c r="I84" i="5" s="1"/>
  <c r="I106" i="5" s="1"/>
  <c r="I128" i="5" s="1"/>
  <c r="I150" i="5" s="1"/>
  <c r="E40" i="5"/>
  <c r="E62" i="5" s="1"/>
  <c r="E84" i="5" s="1"/>
  <c r="E106" i="5" s="1"/>
  <c r="E128" i="5" s="1"/>
  <c r="E150" i="5" s="1"/>
  <c r="D120" i="3"/>
  <c r="D74" i="3"/>
  <c r="D28" i="3"/>
  <c r="L19" i="5"/>
  <c r="L41" i="5" s="1"/>
  <c r="L63" i="5" s="1"/>
  <c r="L85" i="5" s="1"/>
  <c r="L107" i="5" s="1"/>
  <c r="L129" i="5" s="1"/>
  <c r="L151" i="5" s="1"/>
  <c r="H19" i="5"/>
  <c r="H41" i="5" s="1"/>
  <c r="H63" i="5" s="1"/>
  <c r="H85" i="5" s="1"/>
  <c r="H107" i="5" s="1"/>
  <c r="H129" i="5" s="1"/>
  <c r="H151" i="5" s="1"/>
  <c r="L71" i="5"/>
  <c r="L93" i="5" s="1"/>
  <c r="L115" i="5" s="1"/>
  <c r="L137" i="5" s="1"/>
  <c r="H71" i="5"/>
  <c r="O25" i="5"/>
  <c r="O47" i="5" s="1"/>
  <c r="O69" i="5" s="1"/>
  <c r="O91" i="5" s="1"/>
  <c r="O113" i="5" s="1"/>
  <c r="O135" i="5" s="1"/>
  <c r="L40" i="5"/>
  <c r="L62" i="5" s="1"/>
  <c r="L84" i="5" s="1"/>
  <c r="L106" i="5" s="1"/>
  <c r="L128" i="5" s="1"/>
  <c r="L150" i="5" s="1"/>
  <c r="H40" i="5"/>
  <c r="H62" i="5" s="1"/>
  <c r="H84" i="5" s="1"/>
  <c r="H106" i="5" s="1"/>
  <c r="H128" i="5" s="1"/>
  <c r="H150" i="5" s="1"/>
  <c r="O19" i="5"/>
  <c r="O41" i="5" s="1"/>
  <c r="O63" i="5" s="1"/>
  <c r="O85" i="5" s="1"/>
  <c r="O107" i="5" s="1"/>
  <c r="O129" i="5" s="1"/>
  <c r="O151" i="5" s="1"/>
  <c r="K19" i="5"/>
  <c r="K41" i="5" s="1"/>
  <c r="K63" i="5" s="1"/>
  <c r="K85" i="5" s="1"/>
  <c r="K107" i="5" s="1"/>
  <c r="K129" i="5" s="1"/>
  <c r="K151" i="5" s="1"/>
  <c r="G19" i="5"/>
  <c r="G41" i="5" s="1"/>
  <c r="G63" i="5" s="1"/>
  <c r="G85" i="5" s="1"/>
  <c r="G107" i="5" s="1"/>
  <c r="G129" i="5" s="1"/>
  <c r="G151" i="5" s="1"/>
  <c r="C71" i="5"/>
  <c r="K71" i="5"/>
  <c r="K93" i="5" s="1"/>
  <c r="K115" i="5" s="1"/>
  <c r="K137" i="5" s="1"/>
  <c r="G71" i="5"/>
  <c r="K40" i="5"/>
  <c r="K62" i="5" s="1"/>
  <c r="K84" i="5" s="1"/>
  <c r="K106" i="5" s="1"/>
  <c r="K128" i="5" s="1"/>
  <c r="K150" i="5" s="1"/>
  <c r="G40" i="5"/>
  <c r="G62" i="5" s="1"/>
  <c r="G84" i="5" s="1"/>
  <c r="G106" i="5" s="1"/>
  <c r="G128" i="5" s="1"/>
  <c r="G150" i="5" s="1"/>
  <c r="FM141" i="5"/>
  <c r="FN139" i="5"/>
  <c r="DE141" i="5"/>
  <c r="DF139" i="5"/>
  <c r="FY141" i="5"/>
  <c r="FZ139" i="5"/>
  <c r="BJ139" i="5"/>
  <c r="BV141" i="5"/>
  <c r="BK142" i="5" s="1"/>
  <c r="BL142" i="5" s="1"/>
  <c r="BM142" i="5" s="1"/>
  <c r="BN142" i="5" s="1"/>
  <c r="BO142" i="5" s="1"/>
  <c r="BP142" i="5" s="1"/>
  <c r="BQ142" i="5" s="1"/>
  <c r="BR142" i="5" s="1"/>
  <c r="BS142" i="5" s="1"/>
  <c r="BT142" i="5" s="1"/>
  <c r="BU142" i="5" s="1"/>
  <c r="BV142" i="5" s="1"/>
  <c r="EO141" i="5"/>
  <c r="EP139" i="5"/>
  <c r="FA141" i="5"/>
  <c r="FB139" i="5"/>
  <c r="N139" i="5"/>
  <c r="M141" i="5"/>
  <c r="CH139" i="5"/>
  <c r="CG141" i="5"/>
  <c r="AX141" i="5"/>
  <c r="AM142" i="5" s="1"/>
  <c r="AN142" i="5" s="1"/>
  <c r="AO142" i="5" s="1"/>
  <c r="AP142" i="5" s="1"/>
  <c r="AQ142" i="5" s="1"/>
  <c r="AR142" i="5" s="1"/>
  <c r="AS142" i="5" s="1"/>
  <c r="AT142" i="5" s="1"/>
  <c r="AU142" i="5" s="1"/>
  <c r="AV142" i="5" s="1"/>
  <c r="AW142" i="5" s="1"/>
  <c r="AX142" i="5" s="1"/>
  <c r="EC141" i="5"/>
  <c r="ED139" i="5"/>
  <c r="GK141" i="5"/>
  <c r="GL139" i="5"/>
  <c r="HJ141" i="5"/>
  <c r="GY142" i="5" s="1"/>
  <c r="GZ142" i="5" s="1"/>
  <c r="HA142" i="5" s="1"/>
  <c r="HB142" i="5" s="1"/>
  <c r="HC142" i="5" s="1"/>
  <c r="HD142" i="5" s="1"/>
  <c r="HE142" i="5" s="1"/>
  <c r="HF142" i="5" s="1"/>
  <c r="HG142" i="5" s="1"/>
  <c r="HH142" i="5" s="1"/>
  <c r="HI142" i="5" s="1"/>
  <c r="HJ142" i="5" s="1"/>
  <c r="GW141" i="5"/>
  <c r="GX139" i="5"/>
  <c r="CT141" i="5"/>
  <c r="CI142" i="5" s="1"/>
  <c r="CJ142" i="5" s="1"/>
  <c r="CK142" i="5" s="1"/>
  <c r="CL142" i="5" s="1"/>
  <c r="CM142" i="5" s="1"/>
  <c r="CN142" i="5" s="1"/>
  <c r="CO142" i="5" s="1"/>
  <c r="CP142" i="5" s="1"/>
  <c r="CQ142" i="5" s="1"/>
  <c r="CR142" i="5" s="1"/>
  <c r="CS142" i="5" s="1"/>
  <c r="CT142" i="5" s="1"/>
  <c r="DQ141" i="5"/>
  <c r="DR139" i="5"/>
  <c r="AL139" i="5"/>
  <c r="AK141" i="5"/>
  <c r="Z141" i="5"/>
  <c r="O142" i="5" s="1"/>
  <c r="P142" i="5" s="1"/>
  <c r="Q142" i="5" s="1"/>
  <c r="R142" i="5" s="1"/>
  <c r="S142" i="5" s="1"/>
  <c r="T142" i="5" s="1"/>
  <c r="U142" i="5" s="1"/>
  <c r="V142" i="5" s="1"/>
  <c r="W142" i="5" s="1"/>
  <c r="X142" i="5" s="1"/>
  <c r="Y142" i="5" s="1"/>
  <c r="Z142" i="5" s="1"/>
  <c r="FY119" i="5"/>
  <c r="FZ117" i="5"/>
  <c r="BJ117" i="5"/>
  <c r="AK119" i="5"/>
  <c r="AL117" i="5"/>
  <c r="GW119" i="5"/>
  <c r="GX117" i="5"/>
  <c r="Y119" i="5"/>
  <c r="Z117" i="5"/>
  <c r="DE119" i="5"/>
  <c r="DF117" i="5"/>
  <c r="FA119" i="5"/>
  <c r="FB117" i="5"/>
  <c r="N119" i="5"/>
  <c r="C120" i="5" s="1"/>
  <c r="D120" i="5" s="1"/>
  <c r="E120" i="5" s="1"/>
  <c r="F120" i="5" s="1"/>
  <c r="G120" i="5" s="1"/>
  <c r="H120" i="5" s="1"/>
  <c r="I120" i="5" s="1"/>
  <c r="J120" i="5" s="1"/>
  <c r="K120" i="5" s="1"/>
  <c r="L120" i="5" s="1"/>
  <c r="M120" i="5" s="1"/>
  <c r="N120" i="5" s="1"/>
  <c r="CG119" i="5"/>
  <c r="CH117" i="5"/>
  <c r="EC119" i="5"/>
  <c r="ED117" i="5"/>
  <c r="GK119" i="5"/>
  <c r="GL117" i="5"/>
  <c r="HI119" i="5"/>
  <c r="HJ117" i="5"/>
  <c r="FN97" i="5"/>
  <c r="FC98" i="5" s="1"/>
  <c r="FD98" i="5" s="1"/>
  <c r="FE98" i="5" s="1"/>
  <c r="FF98" i="5" s="1"/>
  <c r="FG98" i="5" s="1"/>
  <c r="FH98" i="5" s="1"/>
  <c r="FI98" i="5" s="1"/>
  <c r="FJ98" i="5" s="1"/>
  <c r="FK98" i="5" s="1"/>
  <c r="FL98" i="5" s="1"/>
  <c r="FM98" i="5" s="1"/>
  <c r="FN98" i="5" s="1"/>
  <c r="HJ97" i="5"/>
  <c r="GY98" i="5" s="1"/>
  <c r="GZ98" i="5" s="1"/>
  <c r="HA98" i="5" s="1"/>
  <c r="HB98" i="5" s="1"/>
  <c r="HC98" i="5" s="1"/>
  <c r="HD98" i="5" s="1"/>
  <c r="HE98" i="5" s="1"/>
  <c r="HF98" i="5" s="1"/>
  <c r="HG98" i="5" s="1"/>
  <c r="HH98" i="5" s="1"/>
  <c r="HI98" i="5" s="1"/>
  <c r="HJ98" i="5" s="1"/>
  <c r="AK97" i="5"/>
  <c r="AL95" i="5"/>
  <c r="DR97" i="5"/>
  <c r="DG98" i="5" s="1"/>
  <c r="DH98" i="5" s="1"/>
  <c r="DI98" i="5" s="1"/>
  <c r="DJ98" i="5" s="1"/>
  <c r="DK98" i="5" s="1"/>
  <c r="DL98" i="5" s="1"/>
  <c r="DM98" i="5" s="1"/>
  <c r="DN98" i="5" s="1"/>
  <c r="DO98" i="5" s="1"/>
  <c r="DP98" i="5" s="1"/>
  <c r="DQ98" i="5" s="1"/>
  <c r="DR98" i="5" s="1"/>
  <c r="EC97" i="5"/>
  <c r="ED95" i="5"/>
  <c r="CT97" i="5"/>
  <c r="CI98" i="5" s="1"/>
  <c r="CJ98" i="5" s="1"/>
  <c r="CK98" i="5" s="1"/>
  <c r="CL98" i="5" s="1"/>
  <c r="CM98" i="5" s="1"/>
  <c r="CN98" i="5" s="1"/>
  <c r="CO98" i="5" s="1"/>
  <c r="CP98" i="5" s="1"/>
  <c r="CQ98" i="5" s="1"/>
  <c r="CR98" i="5" s="1"/>
  <c r="CS98" i="5" s="1"/>
  <c r="CT98" i="5" s="1"/>
  <c r="FA97" i="5"/>
  <c r="FB95" i="5"/>
  <c r="FY97" i="5"/>
  <c r="FZ95" i="5"/>
  <c r="CG97" i="5"/>
  <c r="CH95" i="5"/>
  <c r="GL97" i="5"/>
  <c r="GA98" i="5" s="1"/>
  <c r="GB98" i="5" s="1"/>
  <c r="GC98" i="5" s="1"/>
  <c r="GD98" i="5" s="1"/>
  <c r="GE98" i="5" s="1"/>
  <c r="GF98" i="5" s="1"/>
  <c r="GG98" i="5" s="1"/>
  <c r="GH98" i="5" s="1"/>
  <c r="GI98" i="5" s="1"/>
  <c r="GJ98" i="5" s="1"/>
  <c r="GK98" i="5" s="1"/>
  <c r="GL98" i="5" s="1"/>
  <c r="DE97" i="5"/>
  <c r="DF95" i="5"/>
  <c r="Z97" i="5"/>
  <c r="O98" i="5" s="1"/>
  <c r="P98" i="5" s="1"/>
  <c r="Q98" i="5" s="1"/>
  <c r="R98" i="5" s="1"/>
  <c r="S98" i="5" s="1"/>
  <c r="T98" i="5" s="1"/>
  <c r="U98" i="5" s="1"/>
  <c r="V98" i="5" s="1"/>
  <c r="W98" i="5" s="1"/>
  <c r="X98" i="5" s="1"/>
  <c r="Y98" i="5" s="1"/>
  <c r="Z98" i="5" s="1"/>
  <c r="GW97" i="5"/>
  <c r="GX95" i="5"/>
  <c r="N97" i="5"/>
  <c r="C98" i="5" s="1"/>
  <c r="D98" i="5" s="1"/>
  <c r="E98" i="5" s="1"/>
  <c r="F98" i="5" s="1"/>
  <c r="G98" i="5" s="1"/>
  <c r="H98" i="5" s="1"/>
  <c r="I98" i="5" s="1"/>
  <c r="J98" i="5" s="1"/>
  <c r="K98" i="5" s="1"/>
  <c r="L98" i="5" s="1"/>
  <c r="M98" i="5" s="1"/>
  <c r="N98" i="5" s="1"/>
  <c r="BV97" i="5"/>
  <c r="BK98" i="5" s="1"/>
  <c r="BL98" i="5" s="1"/>
  <c r="BM98" i="5" s="1"/>
  <c r="BN98" i="5" s="1"/>
  <c r="BO98" i="5" s="1"/>
  <c r="BP98" i="5" s="1"/>
  <c r="BQ98" i="5" s="1"/>
  <c r="BR98" i="5" s="1"/>
  <c r="BS98" i="5" s="1"/>
  <c r="BT98" i="5" s="1"/>
  <c r="BU98" i="5" s="1"/>
  <c r="BV98" i="5" s="1"/>
  <c r="BJ95" i="5"/>
  <c r="EP97" i="5"/>
  <c r="EE98" i="5" s="1"/>
  <c r="EF98" i="5" s="1"/>
  <c r="EG98" i="5" s="1"/>
  <c r="EH98" i="5" s="1"/>
  <c r="EI98" i="5" s="1"/>
  <c r="EJ98" i="5" s="1"/>
  <c r="EK98" i="5" s="1"/>
  <c r="EL98" i="5" s="1"/>
  <c r="EM98" i="5" s="1"/>
  <c r="EN98" i="5" s="1"/>
  <c r="EO98" i="5" s="1"/>
  <c r="EP98" i="5" s="1"/>
  <c r="AX97" i="5"/>
  <c r="AM98" i="5" s="1"/>
  <c r="AN98" i="5" s="1"/>
  <c r="AO98" i="5" s="1"/>
  <c r="AP98" i="5" s="1"/>
  <c r="AQ98" i="5" s="1"/>
  <c r="AR98" i="5" s="1"/>
  <c r="AS98" i="5" s="1"/>
  <c r="AT98" i="5" s="1"/>
  <c r="AU98" i="5" s="1"/>
  <c r="AV98" i="5" s="1"/>
  <c r="AW98" i="5" s="1"/>
  <c r="AX98" i="5" s="1"/>
  <c r="CR75" i="5"/>
  <c r="CS73" i="5"/>
  <c r="DQ73" i="5"/>
  <c r="DP75" i="5"/>
  <c r="DD75" i="5"/>
  <c r="DE73" i="5"/>
  <c r="GS73" i="5"/>
  <c r="GR75" i="5"/>
  <c r="AU75" i="5"/>
  <c r="AV73" i="5"/>
  <c r="CF75" i="5"/>
  <c r="CG73" i="5"/>
  <c r="FX75" i="5"/>
  <c r="FY73" i="5"/>
  <c r="HG75" i="5"/>
  <c r="HH73" i="5"/>
  <c r="EW73" i="5"/>
  <c r="EV75" i="5"/>
  <c r="X73" i="5"/>
  <c r="GI75" i="5"/>
  <c r="GJ73" i="5"/>
  <c r="FM73" i="5"/>
  <c r="FL75" i="5"/>
  <c r="BG75" i="5"/>
  <c r="BH73" i="5"/>
  <c r="BT75" i="5"/>
  <c r="BU73" i="5"/>
  <c r="EB75" i="5"/>
  <c r="EC73" i="5"/>
  <c r="L73" i="5"/>
  <c r="AJ73" i="5"/>
  <c r="BL51" i="5"/>
  <c r="CV51" i="5"/>
  <c r="DI51" i="5"/>
  <c r="AM3" i="5"/>
  <c r="AM25" i="5" s="1"/>
  <c r="AM47" i="5" s="1"/>
  <c r="AM69" i="5" s="1"/>
  <c r="AM91" i="5" s="1"/>
  <c r="AM113" i="5" s="1"/>
  <c r="AM135" i="5" s="1"/>
  <c r="AB5" i="5"/>
  <c r="HA7" i="5"/>
  <c r="GO7" i="5"/>
  <c r="GC7" i="5"/>
  <c r="FP7" i="5"/>
  <c r="FD7" i="5"/>
  <c r="ES7" i="5"/>
  <c r="EF7" i="5"/>
  <c r="DU7" i="5"/>
  <c r="DI7" i="5"/>
  <c r="CW7" i="5"/>
  <c r="CK7" i="5"/>
  <c r="BY7" i="5"/>
  <c r="BM7" i="5"/>
  <c r="BA7" i="5"/>
  <c r="AN7" i="5"/>
  <c r="AB7" i="5"/>
  <c r="P7" i="5"/>
  <c r="O34" i="4"/>
  <c r="Q4" i="4"/>
  <c r="P5" i="4"/>
  <c r="AY9" i="4"/>
  <c r="AN11" i="4"/>
  <c r="AM12" i="4" s="1"/>
  <c r="C34" i="4"/>
  <c r="C21" i="4"/>
  <c r="O21" i="4"/>
  <c r="AM21" i="4"/>
  <c r="AA34" i="4"/>
  <c r="AA21" i="4"/>
  <c r="AB11" i="4"/>
  <c r="AA12" i="4" s="1"/>
  <c r="HA14" i="4"/>
  <c r="GZ15" i="4"/>
  <c r="GY15" i="4"/>
  <c r="GO14" i="4"/>
  <c r="GN15" i="4"/>
  <c r="GM15" i="4"/>
  <c r="GC14" i="4"/>
  <c r="GB15" i="4"/>
  <c r="GA15" i="4"/>
  <c r="FQ14" i="4"/>
  <c r="FP15" i="4"/>
  <c r="FO15" i="4"/>
  <c r="FE14" i="4"/>
  <c r="FD15" i="4"/>
  <c r="FC15" i="4"/>
  <c r="ES14" i="4"/>
  <c r="ER15" i="4"/>
  <c r="EQ15" i="4"/>
  <c r="EG14" i="4"/>
  <c r="EF15" i="4"/>
  <c r="EE15" i="4"/>
  <c r="DU14" i="4"/>
  <c r="DT15" i="4"/>
  <c r="DS15" i="4"/>
  <c r="DI14" i="4"/>
  <c r="DH15" i="4"/>
  <c r="DG15" i="4"/>
  <c r="CW14" i="4"/>
  <c r="CV15" i="4"/>
  <c r="CU15" i="4"/>
  <c r="CK14" i="4"/>
  <c r="CJ15" i="4"/>
  <c r="CI15" i="4"/>
  <c r="BY14" i="4"/>
  <c r="BX15" i="4"/>
  <c r="BW15" i="4"/>
  <c r="BM14" i="4"/>
  <c r="BL15" i="4"/>
  <c r="BK15" i="4"/>
  <c r="BA14" i="4"/>
  <c r="AZ15" i="4"/>
  <c r="AY15" i="4"/>
  <c r="AO14" i="4"/>
  <c r="AN15" i="4"/>
  <c r="AN17" i="4" s="1"/>
  <c r="AM15" i="4"/>
  <c r="AC14" i="4"/>
  <c r="AB15" i="4"/>
  <c r="AB17" i="4" s="1"/>
  <c r="AA15" i="4"/>
  <c r="Q14" i="4"/>
  <c r="P15" i="4"/>
  <c r="O15" i="4"/>
  <c r="U71" i="5" l="1"/>
  <c r="AA27" i="5"/>
  <c r="AM5" i="5"/>
  <c r="T71" i="5"/>
  <c r="AH26" i="5"/>
  <c r="AH48" i="5" s="1"/>
  <c r="AH70" i="5" s="1"/>
  <c r="AH92" i="5" s="1"/>
  <c r="AH114" i="5" s="1"/>
  <c r="AH136" i="5" s="1"/>
  <c r="AT4" i="5"/>
  <c r="AE26" i="5"/>
  <c r="AE48" i="5" s="1"/>
  <c r="AE70" i="5" s="1"/>
  <c r="AE92" i="5" s="1"/>
  <c r="AE114" i="5" s="1"/>
  <c r="AE136" i="5" s="1"/>
  <c r="AQ4" i="5"/>
  <c r="AK71" i="5"/>
  <c r="AK93" i="5" s="1"/>
  <c r="AK115" i="5" s="1"/>
  <c r="AK137" i="5" s="1"/>
  <c r="AC71" i="5"/>
  <c r="AV27" i="5"/>
  <c r="AV49" i="5" s="1"/>
  <c r="BH5" i="5"/>
  <c r="BA35" i="4"/>
  <c r="BA22" i="4"/>
  <c r="BM10" i="4"/>
  <c r="AU23" i="4"/>
  <c r="AU26" i="4" s="1"/>
  <c r="AU36" i="4"/>
  <c r="AU39" i="4" s="1"/>
  <c r="BG11" i="4"/>
  <c r="BE35" i="4"/>
  <c r="BE22" i="4"/>
  <c r="BQ10" i="4"/>
  <c r="AT22" i="4"/>
  <c r="AT35" i="4"/>
  <c r="BF10" i="4"/>
  <c r="BC22" i="4"/>
  <c r="BC35" i="4"/>
  <c r="BO10" i="4"/>
  <c r="H93" i="5"/>
  <c r="H115" i="5" s="1"/>
  <c r="H137" i="5" s="1"/>
  <c r="Q71" i="5"/>
  <c r="I93" i="5"/>
  <c r="I115" i="5" s="1"/>
  <c r="I137" i="5" s="1"/>
  <c r="AA26" i="5"/>
  <c r="AA48" i="5" s="1"/>
  <c r="AA70" i="5" s="1"/>
  <c r="AA92" i="5" s="1"/>
  <c r="AA114" i="5" s="1"/>
  <c r="AA136" i="5" s="1"/>
  <c r="AM4" i="5"/>
  <c r="F93" i="5"/>
  <c r="F115" i="5" s="1"/>
  <c r="F137" i="5" s="1"/>
  <c r="AI27" i="5"/>
  <c r="AI49" i="5" s="1"/>
  <c r="AU5" i="5"/>
  <c r="AD26" i="5"/>
  <c r="AD48" i="5" s="1"/>
  <c r="AD70" i="5" s="1"/>
  <c r="AD92" i="5" s="1"/>
  <c r="AD114" i="5" s="1"/>
  <c r="AD136" i="5" s="1"/>
  <c r="AP4" i="5"/>
  <c r="R93" i="5"/>
  <c r="R115" i="5" s="1"/>
  <c r="R137" i="5" s="1"/>
  <c r="AN26" i="5"/>
  <c r="AN48" i="5" s="1"/>
  <c r="AN70" i="5" s="1"/>
  <c r="AN92" i="5" s="1"/>
  <c r="AN114" i="5" s="1"/>
  <c r="AN136" i="5" s="1"/>
  <c r="AZ4" i="5"/>
  <c r="AV26" i="5"/>
  <c r="AV48" i="5" s="1"/>
  <c r="AV70" i="5" s="1"/>
  <c r="AV92" i="5" s="1"/>
  <c r="AV114" i="5" s="1"/>
  <c r="AV136" i="5" s="1"/>
  <c r="BH4" i="5"/>
  <c r="AS27" i="5"/>
  <c r="AS49" i="5" s="1"/>
  <c r="BE5" i="5"/>
  <c r="AH27" i="5"/>
  <c r="AH49" i="5" s="1"/>
  <c r="AT5" i="5"/>
  <c r="AJ71" i="5"/>
  <c r="AJ93" i="5" s="1"/>
  <c r="AJ115" i="5" s="1"/>
  <c r="AJ137" i="5" s="1"/>
  <c r="O71" i="5"/>
  <c r="AY22" i="4"/>
  <c r="AY35" i="4"/>
  <c r="BK10" i="4"/>
  <c r="BB36" i="4"/>
  <c r="BB39" i="4" s="1"/>
  <c r="BB23" i="4"/>
  <c r="BB26" i="4" s="1"/>
  <c r="BN11" i="4"/>
  <c r="BI35" i="4"/>
  <c r="BI22" i="4"/>
  <c r="BU10" i="4"/>
  <c r="AY23" i="4"/>
  <c r="AY26" i="4" s="1"/>
  <c r="AY36" i="4"/>
  <c r="AY39" i="4" s="1"/>
  <c r="BK11" i="4"/>
  <c r="AO36" i="4"/>
  <c r="AO39" i="4" s="1"/>
  <c r="AO23" i="4"/>
  <c r="AO26" i="4" s="1"/>
  <c r="BA11" i="4"/>
  <c r="AX22" i="4"/>
  <c r="AX35" i="4"/>
  <c r="BJ10" i="4"/>
  <c r="AA8" i="5"/>
  <c r="AB27" i="5"/>
  <c r="AB49" i="5" s="1"/>
  <c r="G93" i="5"/>
  <c r="G115" i="5" s="1"/>
  <c r="G137" i="5" s="1"/>
  <c r="C93" i="5"/>
  <c r="AE27" i="5"/>
  <c r="AE49" i="5" s="1"/>
  <c r="AQ5" i="5"/>
  <c r="AW26" i="5"/>
  <c r="AW48" i="5" s="1"/>
  <c r="AW70" i="5" s="1"/>
  <c r="AW92" i="5" s="1"/>
  <c r="AW114" i="5" s="1"/>
  <c r="AW136" i="5" s="1"/>
  <c r="BI4" i="5"/>
  <c r="AI26" i="5"/>
  <c r="AI48" i="5" s="1"/>
  <c r="AI70" i="5" s="1"/>
  <c r="AI92" i="5" s="1"/>
  <c r="AI114" i="5" s="1"/>
  <c r="AI136" i="5" s="1"/>
  <c r="AU4" i="5"/>
  <c r="AL27" i="5"/>
  <c r="AL49" i="5" s="1"/>
  <c r="AX5" i="5"/>
  <c r="AG71" i="5"/>
  <c r="AO26" i="5"/>
  <c r="AO48" i="5" s="1"/>
  <c r="AO70" i="5" s="1"/>
  <c r="AO92" i="5" s="1"/>
  <c r="AO114" i="5" s="1"/>
  <c r="AO136" i="5" s="1"/>
  <c r="BA4" i="5"/>
  <c r="AR27" i="5"/>
  <c r="AR49" i="5" s="1"/>
  <c r="BD5" i="5"/>
  <c r="AD27" i="5"/>
  <c r="AD49" i="5" s="1"/>
  <c r="AP5" i="5"/>
  <c r="S93" i="5"/>
  <c r="S115" i="5" s="1"/>
  <c r="S137" i="5" s="1"/>
  <c r="BG22" i="4"/>
  <c r="BG35" i="4"/>
  <c r="BS10" i="4"/>
  <c r="BJ36" i="4"/>
  <c r="BJ39" i="4" s="1"/>
  <c r="BJ23" i="4"/>
  <c r="BJ26" i="4" s="1"/>
  <c r="BV11" i="4"/>
  <c r="AR35" i="4"/>
  <c r="AR22" i="4"/>
  <c r="BD10" i="4"/>
  <c r="BH23" i="4"/>
  <c r="BH26" i="4" s="1"/>
  <c r="BH36" i="4"/>
  <c r="BH39" i="4" s="1"/>
  <c r="BT11" i="4"/>
  <c r="AS36" i="4"/>
  <c r="AS39" i="4" s="1"/>
  <c r="AS23" i="4"/>
  <c r="AS26" i="4" s="1"/>
  <c r="BE11" i="4"/>
  <c r="AP22" i="4"/>
  <c r="AP35" i="4"/>
  <c r="BB10" i="4"/>
  <c r="Y71" i="5"/>
  <c r="Y93" i="5" s="1"/>
  <c r="Y115" i="5" s="1"/>
  <c r="Y137" i="5" s="1"/>
  <c r="E93" i="5"/>
  <c r="E115" i="5" s="1"/>
  <c r="E137" i="5" s="1"/>
  <c r="P40" i="5"/>
  <c r="P62" i="5" s="1"/>
  <c r="P84" i="5" s="1"/>
  <c r="P106" i="5" s="1"/>
  <c r="P128" i="5" s="1"/>
  <c r="P150" i="5" s="1"/>
  <c r="P19" i="5"/>
  <c r="P41" i="5" s="1"/>
  <c r="P63" i="5" s="1"/>
  <c r="P85" i="5" s="1"/>
  <c r="P107" i="5" s="1"/>
  <c r="P129" i="5" s="1"/>
  <c r="P151" i="5" s="1"/>
  <c r="Q18" i="5"/>
  <c r="X71" i="5"/>
  <c r="X93" i="5" s="1"/>
  <c r="X115" i="5" s="1"/>
  <c r="X137" i="5" s="1"/>
  <c r="J93" i="5"/>
  <c r="J115" i="5" s="1"/>
  <c r="J137" i="5" s="1"/>
  <c r="AL26" i="5"/>
  <c r="AL48" i="5" s="1"/>
  <c r="AL70" i="5" s="1"/>
  <c r="AL92" i="5" s="1"/>
  <c r="AL114" i="5" s="1"/>
  <c r="AL136" i="5" s="1"/>
  <c r="AX4" i="5"/>
  <c r="V93" i="5"/>
  <c r="V115" i="5" s="1"/>
  <c r="V137" i="5" s="1"/>
  <c r="AS26" i="5"/>
  <c r="AS48" i="5" s="1"/>
  <c r="AS70" i="5" s="1"/>
  <c r="AS92" i="5" s="1"/>
  <c r="AS114" i="5" s="1"/>
  <c r="AS136" i="5" s="1"/>
  <c r="BE4" i="5"/>
  <c r="AR26" i="5"/>
  <c r="AR48" i="5" s="1"/>
  <c r="AR70" i="5" s="1"/>
  <c r="AR92" i="5" s="1"/>
  <c r="AR114" i="5" s="1"/>
  <c r="AR136" i="5" s="1"/>
  <c r="BD4" i="5"/>
  <c r="AW27" i="5"/>
  <c r="AW49" i="5" s="1"/>
  <c r="BI5" i="5"/>
  <c r="AO27" i="5"/>
  <c r="AO49" i="5" s="1"/>
  <c r="BA5" i="5"/>
  <c r="AF71" i="5"/>
  <c r="F14" i="4"/>
  <c r="E15" i="4"/>
  <c r="E17" i="4" s="1"/>
  <c r="BD23" i="4"/>
  <c r="BD26" i="4" s="1"/>
  <c r="BD36" i="4"/>
  <c r="BD39" i="4" s="1"/>
  <c r="BP11" i="4"/>
  <c r="AQ23" i="4"/>
  <c r="AQ26" i="4" s="1"/>
  <c r="AQ36" i="4"/>
  <c r="AQ39" i="4" s="1"/>
  <c r="BC11" i="4"/>
  <c r="AN35" i="4"/>
  <c r="AN22" i="4"/>
  <c r="AZ10" i="4"/>
  <c r="AV35" i="4"/>
  <c r="AV22" i="4"/>
  <c r="BH10" i="4"/>
  <c r="AW36" i="4"/>
  <c r="AW39" i="4" s="1"/>
  <c r="AW23" i="4"/>
  <c r="AW26" i="4" s="1"/>
  <c r="BI11" i="4"/>
  <c r="BF36" i="4"/>
  <c r="BF39" i="4" s="1"/>
  <c r="BF23" i="4"/>
  <c r="BF26" i="4" s="1"/>
  <c r="BR11" i="4"/>
  <c r="DR141" i="5"/>
  <c r="DG142" i="5" s="1"/>
  <c r="DH142" i="5" s="1"/>
  <c r="DI142" i="5" s="1"/>
  <c r="DJ142" i="5" s="1"/>
  <c r="DK142" i="5" s="1"/>
  <c r="DL142" i="5" s="1"/>
  <c r="DM142" i="5" s="1"/>
  <c r="DN142" i="5" s="1"/>
  <c r="DO142" i="5" s="1"/>
  <c r="DP142" i="5" s="1"/>
  <c r="DQ142" i="5" s="1"/>
  <c r="DR142" i="5" s="1"/>
  <c r="FB141" i="5"/>
  <c r="EQ142" i="5" s="1"/>
  <c r="ER142" i="5" s="1"/>
  <c r="ES142" i="5" s="1"/>
  <c r="ET142" i="5" s="1"/>
  <c r="EU142" i="5" s="1"/>
  <c r="EV142" i="5" s="1"/>
  <c r="EW142" i="5" s="1"/>
  <c r="EX142" i="5" s="1"/>
  <c r="EY142" i="5" s="1"/>
  <c r="EZ142" i="5" s="1"/>
  <c r="FA142" i="5" s="1"/>
  <c r="FB142" i="5" s="1"/>
  <c r="GX141" i="5"/>
  <c r="GM142" i="5" s="1"/>
  <c r="GN142" i="5" s="1"/>
  <c r="GO142" i="5" s="1"/>
  <c r="GP142" i="5" s="1"/>
  <c r="GQ142" i="5" s="1"/>
  <c r="GR142" i="5" s="1"/>
  <c r="GS142" i="5" s="1"/>
  <c r="GT142" i="5" s="1"/>
  <c r="GU142" i="5" s="1"/>
  <c r="GV142" i="5" s="1"/>
  <c r="GW142" i="5" s="1"/>
  <c r="GX142" i="5" s="1"/>
  <c r="ED141" i="5"/>
  <c r="DS142" i="5" s="1"/>
  <c r="DT142" i="5" s="1"/>
  <c r="DU142" i="5" s="1"/>
  <c r="DV142" i="5" s="1"/>
  <c r="DW142" i="5" s="1"/>
  <c r="DX142" i="5" s="1"/>
  <c r="DY142" i="5" s="1"/>
  <c r="DZ142" i="5" s="1"/>
  <c r="EA142" i="5" s="1"/>
  <c r="EB142" i="5" s="1"/>
  <c r="EC142" i="5" s="1"/>
  <c r="ED142" i="5" s="1"/>
  <c r="FN141" i="5"/>
  <c r="FC142" i="5" s="1"/>
  <c r="FD142" i="5" s="1"/>
  <c r="FE142" i="5" s="1"/>
  <c r="FF142" i="5" s="1"/>
  <c r="FG142" i="5" s="1"/>
  <c r="FH142" i="5" s="1"/>
  <c r="FI142" i="5" s="1"/>
  <c r="FJ142" i="5" s="1"/>
  <c r="FK142" i="5" s="1"/>
  <c r="FL142" i="5" s="1"/>
  <c r="FM142" i="5" s="1"/>
  <c r="FN142" i="5" s="1"/>
  <c r="AL141" i="5"/>
  <c r="AA142" i="5" s="1"/>
  <c r="AB142" i="5" s="1"/>
  <c r="AC142" i="5" s="1"/>
  <c r="AD142" i="5" s="1"/>
  <c r="AE142" i="5" s="1"/>
  <c r="AF142" i="5" s="1"/>
  <c r="AG142" i="5" s="1"/>
  <c r="AH142" i="5" s="1"/>
  <c r="AI142" i="5" s="1"/>
  <c r="AJ142" i="5" s="1"/>
  <c r="AK142" i="5" s="1"/>
  <c r="AL142" i="5" s="1"/>
  <c r="GL141" i="5"/>
  <c r="GA142" i="5" s="1"/>
  <c r="GB142" i="5" s="1"/>
  <c r="GC142" i="5" s="1"/>
  <c r="GD142" i="5" s="1"/>
  <c r="GE142" i="5" s="1"/>
  <c r="GF142" i="5" s="1"/>
  <c r="GG142" i="5" s="1"/>
  <c r="GH142" i="5" s="1"/>
  <c r="GI142" i="5" s="1"/>
  <c r="GJ142" i="5" s="1"/>
  <c r="GK142" i="5" s="1"/>
  <c r="GL142" i="5" s="1"/>
  <c r="N141" i="5"/>
  <c r="C142" i="5" s="1"/>
  <c r="D142" i="5" s="1"/>
  <c r="E142" i="5" s="1"/>
  <c r="F142" i="5" s="1"/>
  <c r="G142" i="5" s="1"/>
  <c r="H142" i="5" s="1"/>
  <c r="I142" i="5" s="1"/>
  <c r="J142" i="5" s="1"/>
  <c r="K142" i="5" s="1"/>
  <c r="L142" i="5" s="1"/>
  <c r="M142" i="5" s="1"/>
  <c r="N142" i="5" s="1"/>
  <c r="DF141" i="5"/>
  <c r="CU142" i="5" s="1"/>
  <c r="CV142" i="5" s="1"/>
  <c r="CW142" i="5" s="1"/>
  <c r="CX142" i="5" s="1"/>
  <c r="CY142" i="5" s="1"/>
  <c r="CZ142" i="5" s="1"/>
  <c r="DA142" i="5" s="1"/>
  <c r="DB142" i="5" s="1"/>
  <c r="DC142" i="5" s="1"/>
  <c r="DD142" i="5" s="1"/>
  <c r="DE142" i="5" s="1"/>
  <c r="DF142" i="5" s="1"/>
  <c r="CH141" i="5"/>
  <c r="BW142" i="5" s="1"/>
  <c r="BX142" i="5" s="1"/>
  <c r="BY142" i="5" s="1"/>
  <c r="BZ142" i="5" s="1"/>
  <c r="CA142" i="5" s="1"/>
  <c r="CB142" i="5" s="1"/>
  <c r="CC142" i="5" s="1"/>
  <c r="CD142" i="5" s="1"/>
  <c r="CE142" i="5" s="1"/>
  <c r="CF142" i="5" s="1"/>
  <c r="CG142" i="5" s="1"/>
  <c r="CH142" i="5" s="1"/>
  <c r="EP141" i="5"/>
  <c r="EE142" i="5" s="1"/>
  <c r="EF142" i="5" s="1"/>
  <c r="EG142" i="5" s="1"/>
  <c r="EH142" i="5" s="1"/>
  <c r="EI142" i="5" s="1"/>
  <c r="EJ142" i="5" s="1"/>
  <c r="EK142" i="5" s="1"/>
  <c r="EL142" i="5" s="1"/>
  <c r="EM142" i="5" s="1"/>
  <c r="EN142" i="5" s="1"/>
  <c r="EO142" i="5" s="1"/>
  <c r="EP142" i="5" s="1"/>
  <c r="FZ141" i="5"/>
  <c r="FO142" i="5" s="1"/>
  <c r="FP142" i="5" s="1"/>
  <c r="FQ142" i="5" s="1"/>
  <c r="FR142" i="5" s="1"/>
  <c r="FS142" i="5" s="1"/>
  <c r="FT142" i="5" s="1"/>
  <c r="FU142" i="5" s="1"/>
  <c r="FV142" i="5" s="1"/>
  <c r="FW142" i="5" s="1"/>
  <c r="FX142" i="5" s="1"/>
  <c r="FY142" i="5" s="1"/>
  <c r="FZ142" i="5" s="1"/>
  <c r="GL119" i="5"/>
  <c r="GA120" i="5" s="1"/>
  <c r="GB120" i="5" s="1"/>
  <c r="GC120" i="5" s="1"/>
  <c r="GD120" i="5" s="1"/>
  <c r="GE120" i="5" s="1"/>
  <c r="GF120" i="5" s="1"/>
  <c r="GG120" i="5" s="1"/>
  <c r="GH120" i="5" s="1"/>
  <c r="GI120" i="5" s="1"/>
  <c r="GJ120" i="5" s="1"/>
  <c r="GK120" i="5" s="1"/>
  <c r="GL120" i="5" s="1"/>
  <c r="ED119" i="5"/>
  <c r="DS120" i="5" s="1"/>
  <c r="DT120" i="5" s="1"/>
  <c r="DU120" i="5" s="1"/>
  <c r="DV120" i="5" s="1"/>
  <c r="DW120" i="5" s="1"/>
  <c r="DX120" i="5" s="1"/>
  <c r="DY120" i="5" s="1"/>
  <c r="DZ120" i="5" s="1"/>
  <c r="EA120" i="5" s="1"/>
  <c r="EB120" i="5" s="1"/>
  <c r="EC120" i="5" s="1"/>
  <c r="ED120" i="5" s="1"/>
  <c r="CH119" i="5"/>
  <c r="BW120" i="5" s="1"/>
  <c r="BX120" i="5" s="1"/>
  <c r="BY120" i="5" s="1"/>
  <c r="BZ120" i="5" s="1"/>
  <c r="CA120" i="5" s="1"/>
  <c r="CB120" i="5" s="1"/>
  <c r="CC120" i="5" s="1"/>
  <c r="CD120" i="5" s="1"/>
  <c r="CE120" i="5" s="1"/>
  <c r="CF120" i="5" s="1"/>
  <c r="CG120" i="5" s="1"/>
  <c r="CH120" i="5" s="1"/>
  <c r="HJ119" i="5"/>
  <c r="GY120" i="5" s="1"/>
  <c r="GZ120" i="5" s="1"/>
  <c r="HA120" i="5" s="1"/>
  <c r="HB120" i="5" s="1"/>
  <c r="HC120" i="5" s="1"/>
  <c r="HD120" i="5" s="1"/>
  <c r="HE120" i="5" s="1"/>
  <c r="HF120" i="5" s="1"/>
  <c r="HG120" i="5" s="1"/>
  <c r="HH120" i="5" s="1"/>
  <c r="HI120" i="5" s="1"/>
  <c r="HJ120" i="5" s="1"/>
  <c r="Z119" i="5"/>
  <c r="O120" i="5" s="1"/>
  <c r="P120" i="5" s="1"/>
  <c r="Q120" i="5" s="1"/>
  <c r="R120" i="5" s="1"/>
  <c r="S120" i="5" s="1"/>
  <c r="T120" i="5" s="1"/>
  <c r="U120" i="5" s="1"/>
  <c r="V120" i="5" s="1"/>
  <c r="W120" i="5" s="1"/>
  <c r="X120" i="5" s="1"/>
  <c r="Y120" i="5" s="1"/>
  <c r="Z120" i="5" s="1"/>
  <c r="GX119" i="5"/>
  <c r="GM120" i="5" s="1"/>
  <c r="GN120" i="5" s="1"/>
  <c r="GO120" i="5" s="1"/>
  <c r="GP120" i="5" s="1"/>
  <c r="GQ120" i="5" s="1"/>
  <c r="GR120" i="5" s="1"/>
  <c r="GS120" i="5" s="1"/>
  <c r="GT120" i="5" s="1"/>
  <c r="GU120" i="5" s="1"/>
  <c r="GV120" i="5" s="1"/>
  <c r="GW120" i="5" s="1"/>
  <c r="GX120" i="5" s="1"/>
  <c r="AL119" i="5"/>
  <c r="AA120" i="5" s="1"/>
  <c r="AB120" i="5" s="1"/>
  <c r="AC120" i="5" s="1"/>
  <c r="AD120" i="5" s="1"/>
  <c r="AE120" i="5" s="1"/>
  <c r="AF120" i="5" s="1"/>
  <c r="AG120" i="5" s="1"/>
  <c r="AH120" i="5" s="1"/>
  <c r="AI120" i="5" s="1"/>
  <c r="AJ120" i="5" s="1"/>
  <c r="AK120" i="5" s="1"/>
  <c r="AL120" i="5" s="1"/>
  <c r="FB119" i="5"/>
  <c r="EQ120" i="5" s="1"/>
  <c r="ER120" i="5" s="1"/>
  <c r="ES120" i="5" s="1"/>
  <c r="ET120" i="5" s="1"/>
  <c r="EU120" i="5" s="1"/>
  <c r="EV120" i="5" s="1"/>
  <c r="EW120" i="5" s="1"/>
  <c r="EX120" i="5" s="1"/>
  <c r="EY120" i="5" s="1"/>
  <c r="EZ120" i="5" s="1"/>
  <c r="FA120" i="5" s="1"/>
  <c r="FB120" i="5" s="1"/>
  <c r="FZ119" i="5"/>
  <c r="FO120" i="5" s="1"/>
  <c r="FP120" i="5" s="1"/>
  <c r="FQ120" i="5" s="1"/>
  <c r="FR120" i="5" s="1"/>
  <c r="FS120" i="5" s="1"/>
  <c r="FT120" i="5" s="1"/>
  <c r="FU120" i="5" s="1"/>
  <c r="FV120" i="5" s="1"/>
  <c r="FW120" i="5" s="1"/>
  <c r="FX120" i="5" s="1"/>
  <c r="FY120" i="5" s="1"/>
  <c r="FZ120" i="5" s="1"/>
  <c r="DF119" i="5"/>
  <c r="CU120" i="5" s="1"/>
  <c r="CV120" i="5" s="1"/>
  <c r="CW120" i="5" s="1"/>
  <c r="CX120" i="5" s="1"/>
  <c r="CY120" i="5" s="1"/>
  <c r="CZ120" i="5" s="1"/>
  <c r="DA120" i="5" s="1"/>
  <c r="DB120" i="5" s="1"/>
  <c r="DC120" i="5" s="1"/>
  <c r="DD120" i="5" s="1"/>
  <c r="DE120" i="5" s="1"/>
  <c r="DF120" i="5" s="1"/>
  <c r="DF97" i="5"/>
  <c r="CU98" i="5" s="1"/>
  <c r="CV98" i="5" s="1"/>
  <c r="CW98" i="5" s="1"/>
  <c r="CX98" i="5" s="1"/>
  <c r="CY98" i="5" s="1"/>
  <c r="CZ98" i="5" s="1"/>
  <c r="DA98" i="5" s="1"/>
  <c r="DB98" i="5" s="1"/>
  <c r="DC98" i="5" s="1"/>
  <c r="DD98" i="5" s="1"/>
  <c r="DE98" i="5" s="1"/>
  <c r="DF98" i="5" s="1"/>
  <c r="FZ97" i="5"/>
  <c r="FO98" i="5" s="1"/>
  <c r="FP98" i="5" s="1"/>
  <c r="FQ98" i="5" s="1"/>
  <c r="FR98" i="5" s="1"/>
  <c r="FS98" i="5" s="1"/>
  <c r="FT98" i="5" s="1"/>
  <c r="FU98" i="5" s="1"/>
  <c r="FV98" i="5" s="1"/>
  <c r="FW98" i="5" s="1"/>
  <c r="FX98" i="5" s="1"/>
  <c r="FY98" i="5" s="1"/>
  <c r="FZ98" i="5" s="1"/>
  <c r="ED97" i="5"/>
  <c r="DS98" i="5" s="1"/>
  <c r="DT98" i="5" s="1"/>
  <c r="DU98" i="5" s="1"/>
  <c r="DV98" i="5" s="1"/>
  <c r="DW98" i="5" s="1"/>
  <c r="DX98" i="5" s="1"/>
  <c r="DY98" i="5" s="1"/>
  <c r="DZ98" i="5" s="1"/>
  <c r="EA98" i="5" s="1"/>
  <c r="EB98" i="5" s="1"/>
  <c r="EC98" i="5" s="1"/>
  <c r="ED98" i="5" s="1"/>
  <c r="CH97" i="5"/>
  <c r="BW98" i="5" s="1"/>
  <c r="BX98" i="5" s="1"/>
  <c r="BY98" i="5" s="1"/>
  <c r="BZ98" i="5" s="1"/>
  <c r="CA98" i="5" s="1"/>
  <c r="CB98" i="5" s="1"/>
  <c r="CC98" i="5" s="1"/>
  <c r="CD98" i="5" s="1"/>
  <c r="CE98" i="5" s="1"/>
  <c r="CF98" i="5" s="1"/>
  <c r="CG98" i="5" s="1"/>
  <c r="CH98" i="5" s="1"/>
  <c r="AL97" i="5"/>
  <c r="AA98" i="5" s="1"/>
  <c r="AB98" i="5" s="1"/>
  <c r="AC98" i="5" s="1"/>
  <c r="AD98" i="5" s="1"/>
  <c r="AE98" i="5" s="1"/>
  <c r="AF98" i="5" s="1"/>
  <c r="AG98" i="5" s="1"/>
  <c r="AH98" i="5" s="1"/>
  <c r="AI98" i="5" s="1"/>
  <c r="AJ98" i="5" s="1"/>
  <c r="AK98" i="5" s="1"/>
  <c r="AL98" i="5" s="1"/>
  <c r="GX97" i="5"/>
  <c r="GM98" i="5" s="1"/>
  <c r="GN98" i="5" s="1"/>
  <c r="GO98" i="5" s="1"/>
  <c r="GP98" i="5" s="1"/>
  <c r="GQ98" i="5" s="1"/>
  <c r="GR98" i="5" s="1"/>
  <c r="GS98" i="5" s="1"/>
  <c r="GT98" i="5" s="1"/>
  <c r="GU98" i="5" s="1"/>
  <c r="GV98" i="5" s="1"/>
  <c r="GW98" i="5" s="1"/>
  <c r="GX98" i="5" s="1"/>
  <c r="FB97" i="5"/>
  <c r="EQ98" i="5" s="1"/>
  <c r="ER98" i="5" s="1"/>
  <c r="ES98" i="5" s="1"/>
  <c r="ET98" i="5" s="1"/>
  <c r="EU98" i="5" s="1"/>
  <c r="EV98" i="5" s="1"/>
  <c r="EW98" i="5" s="1"/>
  <c r="EX98" i="5" s="1"/>
  <c r="EY98" i="5" s="1"/>
  <c r="EZ98" i="5" s="1"/>
  <c r="FA98" i="5" s="1"/>
  <c r="FB98" i="5" s="1"/>
  <c r="BH75" i="5"/>
  <c r="BI73" i="5"/>
  <c r="FM75" i="5"/>
  <c r="FN73" i="5"/>
  <c r="HI73" i="5"/>
  <c r="HH75" i="5"/>
  <c r="FY75" i="5"/>
  <c r="FZ73" i="5"/>
  <c r="DE75" i="5"/>
  <c r="DF73" i="5"/>
  <c r="DQ75" i="5"/>
  <c r="DR73" i="5"/>
  <c r="BU75" i="5"/>
  <c r="BV73" i="5"/>
  <c r="EW75" i="5"/>
  <c r="EX73" i="5"/>
  <c r="CS75" i="5"/>
  <c r="CT73" i="5"/>
  <c r="EC75" i="5"/>
  <c r="ED73" i="5"/>
  <c r="GK73" i="5"/>
  <c r="GJ75" i="5"/>
  <c r="Y73" i="5"/>
  <c r="CG75" i="5"/>
  <c r="CH73" i="5"/>
  <c r="AV75" i="5"/>
  <c r="AW73" i="5"/>
  <c r="GS75" i="5"/>
  <c r="GT73" i="5"/>
  <c r="AK73" i="5"/>
  <c r="M73" i="5"/>
  <c r="BW51" i="5"/>
  <c r="CI51" i="5"/>
  <c r="DJ51" i="5"/>
  <c r="BM51" i="5"/>
  <c r="CW51" i="5"/>
  <c r="AN5" i="5"/>
  <c r="AY3" i="5"/>
  <c r="AY25" i="5" s="1"/>
  <c r="AY47" i="5" s="1"/>
  <c r="AY69" i="5" s="1"/>
  <c r="AY91" i="5" s="1"/>
  <c r="AY113" i="5" s="1"/>
  <c r="AY135" i="5" s="1"/>
  <c r="HB7" i="5"/>
  <c r="GP7" i="5"/>
  <c r="GD7" i="5"/>
  <c r="FQ7" i="5"/>
  <c r="FE7" i="5"/>
  <c r="ET7" i="5"/>
  <c r="EG7" i="5"/>
  <c r="DV7" i="5"/>
  <c r="DJ7" i="5"/>
  <c r="CX7" i="5"/>
  <c r="CL7" i="5"/>
  <c r="BZ7" i="5"/>
  <c r="BN7" i="5"/>
  <c r="BB7" i="5"/>
  <c r="AO7" i="5"/>
  <c r="AC7" i="5"/>
  <c r="Q7" i="5"/>
  <c r="AB12" i="4"/>
  <c r="AB36" i="4"/>
  <c r="AB23" i="4"/>
  <c r="AN12" i="4"/>
  <c r="AY34" i="4"/>
  <c r="AY21" i="4"/>
  <c r="AZ11" i="4"/>
  <c r="BK9" i="4"/>
  <c r="AN23" i="4"/>
  <c r="AN36" i="4"/>
  <c r="R4" i="4"/>
  <c r="Q5" i="4"/>
  <c r="HB14" i="4"/>
  <c r="HA15" i="4"/>
  <c r="GP14" i="4"/>
  <c r="GO15" i="4"/>
  <c r="GD14" i="4"/>
  <c r="GC15" i="4"/>
  <c r="FR14" i="4"/>
  <c r="FQ15" i="4"/>
  <c r="FF14" i="4"/>
  <c r="FE15" i="4"/>
  <c r="ET14" i="4"/>
  <c r="ES15" i="4"/>
  <c r="EH14" i="4"/>
  <c r="EG15" i="4"/>
  <c r="DV14" i="4"/>
  <c r="DU15" i="4"/>
  <c r="DJ14" i="4"/>
  <c r="DI15" i="4"/>
  <c r="CX14" i="4"/>
  <c r="CW15" i="4"/>
  <c r="CL14" i="4"/>
  <c r="CK15" i="4"/>
  <c r="BZ14" i="4"/>
  <c r="BY15" i="4"/>
  <c r="BK17" i="4"/>
  <c r="BN14" i="4"/>
  <c r="BM15" i="4"/>
  <c r="AY17" i="4"/>
  <c r="BB14" i="4"/>
  <c r="BA15" i="4"/>
  <c r="BA17" i="4" s="1"/>
  <c r="AM17" i="4"/>
  <c r="AP14" i="4"/>
  <c r="AO15" i="4"/>
  <c r="AO17" i="4" s="1"/>
  <c r="AA17" i="4"/>
  <c r="AD14" i="4"/>
  <c r="AC15" i="4"/>
  <c r="AC17" i="4" s="1"/>
  <c r="O17" i="4"/>
  <c r="R14" i="4"/>
  <c r="Q15" i="4"/>
  <c r="Q17" i="4" s="1"/>
  <c r="E17" i="1"/>
  <c r="E20" i="1" s="1"/>
  <c r="F17" i="1"/>
  <c r="F20" i="1" s="1"/>
  <c r="G17" i="1"/>
  <c r="G20" i="1" s="1"/>
  <c r="H17" i="1"/>
  <c r="H20" i="1" s="1"/>
  <c r="I17" i="1"/>
  <c r="I20" i="1" s="1"/>
  <c r="J17" i="1"/>
  <c r="J20" i="1" s="1"/>
  <c r="K17" i="1"/>
  <c r="K20" i="1" s="1"/>
  <c r="L17" i="1"/>
  <c r="L20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D17" i="1"/>
  <c r="D20" i="1" s="1"/>
  <c r="HJ12" i="3"/>
  <c r="AH10" i="3"/>
  <c r="AG10" i="3"/>
  <c r="AK9" i="3"/>
  <c r="AW9" i="3" s="1"/>
  <c r="AC9" i="3"/>
  <c r="AO9" i="3" s="1"/>
  <c r="Z10" i="3"/>
  <c r="Y10" i="3"/>
  <c r="X10" i="3"/>
  <c r="W10" i="3"/>
  <c r="V10" i="3"/>
  <c r="U10" i="3"/>
  <c r="T10" i="3"/>
  <c r="S10" i="3"/>
  <c r="R10" i="3"/>
  <c r="Q10" i="3"/>
  <c r="O10" i="3"/>
  <c r="P9" i="3"/>
  <c r="Q9" i="3"/>
  <c r="R9" i="3"/>
  <c r="S9" i="3"/>
  <c r="T9" i="3"/>
  <c r="AF9" i="3" s="1"/>
  <c r="U9" i="3"/>
  <c r="V9" i="3"/>
  <c r="W9" i="3"/>
  <c r="X9" i="3"/>
  <c r="Y9" i="3"/>
  <c r="Z9" i="3"/>
  <c r="O9" i="3"/>
  <c r="AF125" i="3" l="1"/>
  <c r="AF79" i="3"/>
  <c r="AF33" i="3"/>
  <c r="AW125" i="3"/>
  <c r="AW79" i="3"/>
  <c r="AW33" i="3"/>
  <c r="AO125" i="3"/>
  <c r="AO79" i="3"/>
  <c r="AO33" i="3"/>
  <c r="Z125" i="3"/>
  <c r="Z79" i="3"/>
  <c r="Z33" i="3"/>
  <c r="V125" i="3"/>
  <c r="V79" i="3"/>
  <c r="V33" i="3"/>
  <c r="R125" i="3"/>
  <c r="R79" i="3"/>
  <c r="R33" i="3"/>
  <c r="Q126" i="3"/>
  <c r="Q129" i="3" s="1"/>
  <c r="Q131" i="3" s="1"/>
  <c r="Q133" i="3" s="1"/>
  <c r="Q80" i="3"/>
  <c r="Q34" i="3"/>
  <c r="U126" i="3"/>
  <c r="U129" i="3" s="1"/>
  <c r="U131" i="3" s="1"/>
  <c r="U133" i="3" s="1"/>
  <c r="U80" i="3"/>
  <c r="U34" i="3"/>
  <c r="Y126" i="3"/>
  <c r="Y129" i="3" s="1"/>
  <c r="Y131" i="3" s="1"/>
  <c r="Y133" i="3" s="1"/>
  <c r="Y80" i="3"/>
  <c r="Y34" i="3"/>
  <c r="AC10" i="3"/>
  <c r="AK10" i="3"/>
  <c r="BH22" i="4"/>
  <c r="BH35" i="4"/>
  <c r="BT10" i="4"/>
  <c r="BA27" i="5"/>
  <c r="BA49" i="5" s="1"/>
  <c r="BM5" i="5"/>
  <c r="BD26" i="5"/>
  <c r="BD48" i="5" s="1"/>
  <c r="BD70" i="5" s="1"/>
  <c r="BD92" i="5" s="1"/>
  <c r="BD114" i="5" s="1"/>
  <c r="BD136" i="5" s="1"/>
  <c r="BP4" i="5"/>
  <c r="R18" i="5"/>
  <c r="Q40" i="5"/>
  <c r="Q62" i="5" s="1"/>
  <c r="Q84" i="5" s="1"/>
  <c r="Q106" i="5" s="1"/>
  <c r="Q128" i="5" s="1"/>
  <c r="Q150" i="5" s="1"/>
  <c r="Q19" i="5"/>
  <c r="Q41" i="5" s="1"/>
  <c r="Q63" i="5" s="1"/>
  <c r="Q85" i="5" s="1"/>
  <c r="Q107" i="5" s="1"/>
  <c r="Q129" i="5" s="1"/>
  <c r="Q151" i="5" s="1"/>
  <c r="BT23" i="4"/>
  <c r="BT26" i="4" s="1"/>
  <c r="BT36" i="4"/>
  <c r="BT39" i="4" s="1"/>
  <c r="CF11" i="4"/>
  <c r="BD27" i="5"/>
  <c r="BD49" i="5" s="1"/>
  <c r="BP5" i="5"/>
  <c r="AU26" i="5"/>
  <c r="AU48" i="5" s="1"/>
  <c r="AU70" i="5" s="1"/>
  <c r="AU92" i="5" s="1"/>
  <c r="AU114" i="5" s="1"/>
  <c r="AU136" i="5" s="1"/>
  <c r="BG4" i="5"/>
  <c r="BC5" i="5"/>
  <c r="AQ27" i="5"/>
  <c r="AQ49" i="5" s="1"/>
  <c r="AB71" i="5"/>
  <c r="BK23" i="4"/>
  <c r="BK26" i="4" s="1"/>
  <c r="BK36" i="4"/>
  <c r="BK39" i="4" s="1"/>
  <c r="BW11" i="4"/>
  <c r="AS71" i="5"/>
  <c r="AS93" i="5" s="1"/>
  <c r="AS115" i="5" s="1"/>
  <c r="AS137" i="5" s="1"/>
  <c r="BF22" i="4"/>
  <c r="BF35" i="4"/>
  <c r="BR10" i="4"/>
  <c r="BH27" i="5"/>
  <c r="BH49" i="5" s="1"/>
  <c r="BT5" i="5"/>
  <c r="BF4" i="5"/>
  <c r="AT26" i="5"/>
  <c r="AT48" i="5" s="1"/>
  <c r="AT70" i="5" s="1"/>
  <c r="AT92" i="5" s="1"/>
  <c r="AT114" i="5" s="1"/>
  <c r="AT136" i="5" s="1"/>
  <c r="AM27" i="5"/>
  <c r="AY5" i="5"/>
  <c r="BI23" i="4"/>
  <c r="BI26" i="4" s="1"/>
  <c r="BI36" i="4"/>
  <c r="BI39" i="4" s="1"/>
  <c r="BU11" i="4"/>
  <c r="BP23" i="4"/>
  <c r="BP26" i="4" s="1"/>
  <c r="BP36" i="4"/>
  <c r="BP39" i="4" s="1"/>
  <c r="CB11" i="4"/>
  <c r="G14" i="4"/>
  <c r="F15" i="4"/>
  <c r="F17" i="4" s="1"/>
  <c r="AO71" i="5"/>
  <c r="AO93" i="5" s="1"/>
  <c r="AO115" i="5" s="1"/>
  <c r="AO137" i="5" s="1"/>
  <c r="BE23" i="4"/>
  <c r="BE26" i="4" s="1"/>
  <c r="BE36" i="4"/>
  <c r="BE39" i="4" s="1"/>
  <c r="BQ11" i="4"/>
  <c r="BS22" i="4"/>
  <c r="BS35" i="4"/>
  <c r="CE10" i="4"/>
  <c r="AR71" i="5"/>
  <c r="AR93" i="5" s="1"/>
  <c r="AR115" i="5" s="1"/>
  <c r="AR137" i="5" s="1"/>
  <c r="AG93" i="5"/>
  <c r="AG115" i="5" s="1"/>
  <c r="AG137" i="5" s="1"/>
  <c r="AE71" i="5"/>
  <c r="AB8" i="5"/>
  <c r="AA9" i="5"/>
  <c r="AA13" i="5" s="1"/>
  <c r="AA15" i="5" s="1"/>
  <c r="BA23" i="4"/>
  <c r="BA26" i="4" s="1"/>
  <c r="BA36" i="4"/>
  <c r="BA39" i="4" s="1"/>
  <c r="BM11" i="4"/>
  <c r="BK22" i="4"/>
  <c r="BK35" i="4"/>
  <c r="BW10" i="4"/>
  <c r="O93" i="5"/>
  <c r="BF5" i="5"/>
  <c r="AT27" i="5"/>
  <c r="AT49" i="5" s="1"/>
  <c r="BH26" i="5"/>
  <c r="BH48" i="5" s="1"/>
  <c r="BH70" i="5" s="1"/>
  <c r="BH92" i="5" s="1"/>
  <c r="BH114" i="5" s="1"/>
  <c r="BH136" i="5" s="1"/>
  <c r="BT4" i="5"/>
  <c r="BG5" i="5"/>
  <c r="AU27" i="5"/>
  <c r="AU49" i="5" s="1"/>
  <c r="AM26" i="5"/>
  <c r="AM48" i="5" s="1"/>
  <c r="AM70" i="5" s="1"/>
  <c r="AM92" i="5" s="1"/>
  <c r="AM114" i="5" s="1"/>
  <c r="AM136" i="5" s="1"/>
  <c r="AY4" i="5"/>
  <c r="BO22" i="4"/>
  <c r="BO35" i="4"/>
  <c r="CA10" i="4"/>
  <c r="BM22" i="4"/>
  <c r="BM35" i="4"/>
  <c r="BY10" i="4"/>
  <c r="AV71" i="5"/>
  <c r="AV93" i="5" s="1"/>
  <c r="AV115" i="5" s="1"/>
  <c r="AV137" i="5" s="1"/>
  <c r="AA49" i="5"/>
  <c r="AA30" i="5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O125" i="3"/>
  <c r="O79" i="3"/>
  <c r="O33" i="3"/>
  <c r="W125" i="3"/>
  <c r="W79" i="3"/>
  <c r="W33" i="3"/>
  <c r="S125" i="3"/>
  <c r="S79" i="3"/>
  <c r="S33" i="3"/>
  <c r="O126" i="3"/>
  <c r="O80" i="3"/>
  <c r="O34" i="3"/>
  <c r="T126" i="3"/>
  <c r="T129" i="3" s="1"/>
  <c r="T131" i="3" s="1"/>
  <c r="T133" i="3" s="1"/>
  <c r="T80" i="3"/>
  <c r="T34" i="3"/>
  <c r="X126" i="3"/>
  <c r="X129" i="3" s="1"/>
  <c r="X131" i="3" s="1"/>
  <c r="X133" i="3" s="1"/>
  <c r="X80" i="3"/>
  <c r="X34" i="3"/>
  <c r="AK125" i="3"/>
  <c r="AK79" i="3"/>
  <c r="AK33" i="3"/>
  <c r="AH126" i="3"/>
  <c r="AH129" i="3" s="1"/>
  <c r="AH131" i="3" s="1"/>
  <c r="AH133" i="3" s="1"/>
  <c r="AH80" i="3"/>
  <c r="AH34" i="3"/>
  <c r="BM17" i="4"/>
  <c r="Y125" i="3"/>
  <c r="Y79" i="3"/>
  <c r="Y33" i="3"/>
  <c r="U125" i="3"/>
  <c r="U79" i="3"/>
  <c r="U33" i="3"/>
  <c r="Q125" i="3"/>
  <c r="Q79" i="3"/>
  <c r="Q33" i="3"/>
  <c r="R126" i="3"/>
  <c r="R129" i="3" s="1"/>
  <c r="R131" i="3" s="1"/>
  <c r="R133" i="3" s="1"/>
  <c r="R80" i="3"/>
  <c r="R34" i="3"/>
  <c r="V126" i="3"/>
  <c r="V129" i="3" s="1"/>
  <c r="V131" i="3" s="1"/>
  <c r="V133" i="3" s="1"/>
  <c r="V80" i="3"/>
  <c r="V34" i="3"/>
  <c r="Z126" i="3"/>
  <c r="Z129" i="3" s="1"/>
  <c r="Z131" i="3" s="1"/>
  <c r="Z133" i="3" s="1"/>
  <c r="Z80" i="3"/>
  <c r="Z34" i="3"/>
  <c r="AG9" i="3"/>
  <c r="AD10" i="3"/>
  <c r="AL10" i="3"/>
  <c r="X125" i="3"/>
  <c r="X79" i="3"/>
  <c r="X33" i="3"/>
  <c r="T125" i="3"/>
  <c r="T79" i="3"/>
  <c r="T33" i="3"/>
  <c r="P125" i="3"/>
  <c r="P79" i="3"/>
  <c r="P33" i="3"/>
  <c r="AE10" i="3"/>
  <c r="S126" i="3"/>
  <c r="S129" i="3" s="1"/>
  <c r="S131" i="3" s="1"/>
  <c r="S133" i="3" s="1"/>
  <c r="S80" i="3"/>
  <c r="S34" i="3"/>
  <c r="AI10" i="3"/>
  <c r="W126" i="3"/>
  <c r="W129" i="3" s="1"/>
  <c r="W131" i="3" s="1"/>
  <c r="W133" i="3" s="1"/>
  <c r="W80" i="3"/>
  <c r="W34" i="3"/>
  <c r="AB9" i="3"/>
  <c r="AJ9" i="3"/>
  <c r="AG126" i="3"/>
  <c r="AG129" i="3" s="1"/>
  <c r="AG131" i="3" s="1"/>
  <c r="AG133" i="3" s="1"/>
  <c r="AG80" i="3"/>
  <c r="AG34" i="3"/>
  <c r="AT10" i="3"/>
  <c r="V13" i="3"/>
  <c r="AM8" i="5"/>
  <c r="AN27" i="5"/>
  <c r="AN49" i="5" s="1"/>
  <c r="BR23" i="4"/>
  <c r="BR26" i="4" s="1"/>
  <c r="BR36" i="4"/>
  <c r="BR39" i="4" s="1"/>
  <c r="CD11" i="4"/>
  <c r="BC23" i="4"/>
  <c r="BC26" i="4" s="1"/>
  <c r="BC36" i="4"/>
  <c r="BC39" i="4" s="1"/>
  <c r="BO11" i="4"/>
  <c r="BI27" i="5"/>
  <c r="BI49" i="5" s="1"/>
  <c r="BU5" i="5"/>
  <c r="BE26" i="5"/>
  <c r="BE48" i="5" s="1"/>
  <c r="BE70" i="5" s="1"/>
  <c r="BE92" i="5" s="1"/>
  <c r="BE114" i="5" s="1"/>
  <c r="BE136" i="5" s="1"/>
  <c r="BQ4" i="5"/>
  <c r="BJ4" i="5"/>
  <c r="AX26" i="5"/>
  <c r="AX48" i="5" s="1"/>
  <c r="AX70" i="5" s="1"/>
  <c r="AX92" i="5" s="1"/>
  <c r="AX114" i="5" s="1"/>
  <c r="AX136" i="5" s="1"/>
  <c r="BB22" i="4"/>
  <c r="BB35" i="4"/>
  <c r="BN10" i="4"/>
  <c r="BV23" i="4"/>
  <c r="BV26" i="4" s="1"/>
  <c r="BV36" i="4"/>
  <c r="BV39" i="4" s="1"/>
  <c r="CH11" i="4"/>
  <c r="BB5" i="5"/>
  <c r="AP27" i="5"/>
  <c r="AP49" i="5" s="1"/>
  <c r="BA26" i="5"/>
  <c r="BA48" i="5" s="1"/>
  <c r="BA70" i="5" s="1"/>
  <c r="BA92" i="5" s="1"/>
  <c r="BA114" i="5" s="1"/>
  <c r="BA136" i="5" s="1"/>
  <c r="BM4" i="5"/>
  <c r="BJ5" i="5"/>
  <c r="AX27" i="5"/>
  <c r="AX49" i="5" s="1"/>
  <c r="BI26" i="5"/>
  <c r="BI48" i="5" s="1"/>
  <c r="BI70" i="5" s="1"/>
  <c r="BI92" i="5" s="1"/>
  <c r="BI114" i="5" s="1"/>
  <c r="BI136" i="5" s="1"/>
  <c r="BU4" i="5"/>
  <c r="BJ22" i="4"/>
  <c r="BJ35" i="4"/>
  <c r="BV10" i="4"/>
  <c r="BN23" i="4"/>
  <c r="BN26" i="4" s="1"/>
  <c r="BN36" i="4"/>
  <c r="BN39" i="4" s="1"/>
  <c r="BZ11" i="4"/>
  <c r="AH71" i="5"/>
  <c r="AI71" i="5"/>
  <c r="Q93" i="5"/>
  <c r="Q115" i="5" s="1"/>
  <c r="Q137" i="5" s="1"/>
  <c r="BG23" i="4"/>
  <c r="BG26" i="4" s="1"/>
  <c r="BG36" i="4"/>
  <c r="BG39" i="4" s="1"/>
  <c r="BS11" i="4"/>
  <c r="AQ26" i="5"/>
  <c r="AQ48" i="5" s="1"/>
  <c r="AQ70" i="5" s="1"/>
  <c r="AQ92" i="5" s="1"/>
  <c r="AQ114" i="5" s="1"/>
  <c r="AQ136" i="5" s="1"/>
  <c r="BC4" i="5"/>
  <c r="AC125" i="3"/>
  <c r="AC79" i="3"/>
  <c r="AC33" i="3"/>
  <c r="AZ22" i="4"/>
  <c r="AZ35" i="4"/>
  <c r="BL10" i="4"/>
  <c r="AF93" i="5"/>
  <c r="AF115" i="5" s="1"/>
  <c r="AF137" i="5" s="1"/>
  <c r="AW71" i="5"/>
  <c r="AW93" i="5" s="1"/>
  <c r="AW115" i="5" s="1"/>
  <c r="AW137" i="5" s="1"/>
  <c r="BD22" i="4"/>
  <c r="BD35" i="4"/>
  <c r="BP10" i="4"/>
  <c r="AD71" i="5"/>
  <c r="AL71" i="5"/>
  <c r="AL93" i="5" s="1"/>
  <c r="AL115" i="5" s="1"/>
  <c r="AL137" i="5" s="1"/>
  <c r="C115" i="5"/>
  <c r="BU22" i="4"/>
  <c r="BU35" i="4"/>
  <c r="CG10" i="4"/>
  <c r="BE27" i="5"/>
  <c r="BE49" i="5" s="1"/>
  <c r="BQ5" i="5"/>
  <c r="AZ26" i="5"/>
  <c r="AZ48" i="5" s="1"/>
  <c r="AZ70" i="5" s="1"/>
  <c r="AZ92" i="5" s="1"/>
  <c r="AZ114" i="5" s="1"/>
  <c r="AZ136" i="5" s="1"/>
  <c r="BL4" i="5"/>
  <c r="BB4" i="5"/>
  <c r="AP26" i="5"/>
  <c r="AP48" i="5" s="1"/>
  <c r="AP70" i="5" s="1"/>
  <c r="AP92" i="5" s="1"/>
  <c r="AP114" i="5" s="1"/>
  <c r="AP136" i="5" s="1"/>
  <c r="BQ22" i="4"/>
  <c r="BQ35" i="4"/>
  <c r="CC10" i="4"/>
  <c r="AC93" i="5"/>
  <c r="AC115" i="5" s="1"/>
  <c r="AC137" i="5" s="1"/>
  <c r="T93" i="5"/>
  <c r="T115" i="5" s="1"/>
  <c r="T137" i="5" s="1"/>
  <c r="U93" i="5"/>
  <c r="U115" i="5" s="1"/>
  <c r="U137" i="5" s="1"/>
  <c r="AE13" i="3"/>
  <c r="AQ10" i="3"/>
  <c r="AI13" i="3"/>
  <c r="AU10" i="3"/>
  <c r="AV9" i="3"/>
  <c r="AG83" i="3"/>
  <c r="AG85" i="3" s="1"/>
  <c r="AG87" i="3" s="1"/>
  <c r="AG13" i="3"/>
  <c r="AG15" i="3" s="1"/>
  <c r="AG17" i="3" s="1"/>
  <c r="AS10" i="3"/>
  <c r="BF10" i="3"/>
  <c r="AT13" i="3"/>
  <c r="AR9" i="3"/>
  <c r="AO10" i="3"/>
  <c r="AC13" i="3"/>
  <c r="AC15" i="3" s="1"/>
  <c r="AC17" i="3" s="1"/>
  <c r="AW10" i="3"/>
  <c r="BI9" i="3"/>
  <c r="AN9" i="3"/>
  <c r="BA9" i="3"/>
  <c r="AA9" i="3"/>
  <c r="AI9" i="3"/>
  <c r="AE9" i="3"/>
  <c r="AA10" i="3"/>
  <c r="T83" i="3"/>
  <c r="T85" i="3" s="1"/>
  <c r="T87" i="3" s="1"/>
  <c r="T13" i="3"/>
  <c r="AF10" i="3"/>
  <c r="X83" i="3"/>
  <c r="X85" i="3" s="1"/>
  <c r="X87" i="3" s="1"/>
  <c r="X13" i="3"/>
  <c r="X15" i="3" s="1"/>
  <c r="X17" i="3" s="1"/>
  <c r="AJ10" i="3"/>
  <c r="U83" i="3"/>
  <c r="U85" i="3" s="1"/>
  <c r="U87" i="3" s="1"/>
  <c r="U13" i="3"/>
  <c r="U15" i="3" s="1"/>
  <c r="U17" i="3" s="1"/>
  <c r="AH83" i="3"/>
  <c r="AH85" i="3" s="1"/>
  <c r="AH87" i="3" s="1"/>
  <c r="AH13" i="3"/>
  <c r="AH15" i="3" s="1"/>
  <c r="AH17" i="3" s="1"/>
  <c r="R83" i="3"/>
  <c r="R85" i="3" s="1"/>
  <c r="R87" i="3" s="1"/>
  <c r="R13" i="3"/>
  <c r="R15" i="3" s="1"/>
  <c r="R17" i="3" s="1"/>
  <c r="V83" i="3"/>
  <c r="V85" i="3" s="1"/>
  <c r="V87" i="3" s="1"/>
  <c r="AD9" i="3"/>
  <c r="AH9" i="3"/>
  <c r="AL9" i="3"/>
  <c r="Q83" i="3"/>
  <c r="Q85" i="3" s="1"/>
  <c r="Q87" i="3" s="1"/>
  <c r="Q13" i="3"/>
  <c r="Q15" i="3" s="1"/>
  <c r="Q17" i="3" s="1"/>
  <c r="AD13" i="3"/>
  <c r="AD15" i="3" s="1"/>
  <c r="AD17" i="3" s="1"/>
  <c r="S83" i="3"/>
  <c r="S85" i="3" s="1"/>
  <c r="S87" i="3" s="1"/>
  <c r="S13" i="3"/>
  <c r="S15" i="3" s="1"/>
  <c r="S17" i="3" s="1"/>
  <c r="W83" i="3"/>
  <c r="W85" i="3" s="1"/>
  <c r="W87" i="3" s="1"/>
  <c r="W13" i="3"/>
  <c r="ED75" i="5"/>
  <c r="DS76" i="5" s="1"/>
  <c r="DT76" i="5" s="1"/>
  <c r="DU76" i="5" s="1"/>
  <c r="DV76" i="5" s="1"/>
  <c r="DW76" i="5" s="1"/>
  <c r="DX76" i="5" s="1"/>
  <c r="DY76" i="5" s="1"/>
  <c r="DZ76" i="5" s="1"/>
  <c r="EA76" i="5" s="1"/>
  <c r="EB76" i="5" s="1"/>
  <c r="EC76" i="5" s="1"/>
  <c r="ED76" i="5" s="1"/>
  <c r="DR75" i="5"/>
  <c r="DG76" i="5" s="1"/>
  <c r="DH76" i="5" s="1"/>
  <c r="DI76" i="5" s="1"/>
  <c r="DJ76" i="5" s="1"/>
  <c r="DK76" i="5" s="1"/>
  <c r="DL76" i="5" s="1"/>
  <c r="DM76" i="5" s="1"/>
  <c r="DN76" i="5" s="1"/>
  <c r="DO76" i="5" s="1"/>
  <c r="DP76" i="5" s="1"/>
  <c r="DQ76" i="5" s="1"/>
  <c r="DR76" i="5" s="1"/>
  <c r="GU73" i="5"/>
  <c r="GT75" i="5"/>
  <c r="Z73" i="5"/>
  <c r="GK75" i="5"/>
  <c r="GL73" i="5"/>
  <c r="EY73" i="5"/>
  <c r="EX75" i="5"/>
  <c r="FZ75" i="5"/>
  <c r="FO76" i="5" s="1"/>
  <c r="FP76" i="5" s="1"/>
  <c r="FQ76" i="5" s="1"/>
  <c r="FR76" i="5" s="1"/>
  <c r="FS76" i="5" s="1"/>
  <c r="FT76" i="5" s="1"/>
  <c r="FU76" i="5" s="1"/>
  <c r="FV76" i="5" s="1"/>
  <c r="FW76" i="5" s="1"/>
  <c r="FX76" i="5" s="1"/>
  <c r="FY76" i="5" s="1"/>
  <c r="FZ76" i="5" s="1"/>
  <c r="HI75" i="5"/>
  <c r="HJ73" i="5"/>
  <c r="N73" i="5"/>
  <c r="AW75" i="5"/>
  <c r="AX73" i="5"/>
  <c r="FN75" i="5"/>
  <c r="FC76" i="5" s="1"/>
  <c r="FD76" i="5" s="1"/>
  <c r="FE76" i="5" s="1"/>
  <c r="FF76" i="5" s="1"/>
  <c r="FG76" i="5" s="1"/>
  <c r="FH76" i="5" s="1"/>
  <c r="FI76" i="5" s="1"/>
  <c r="FJ76" i="5" s="1"/>
  <c r="FK76" i="5" s="1"/>
  <c r="FL76" i="5" s="1"/>
  <c r="FM76" i="5" s="1"/>
  <c r="FN76" i="5" s="1"/>
  <c r="BV75" i="5"/>
  <c r="BK76" i="5" s="1"/>
  <c r="BL76" i="5" s="1"/>
  <c r="BM76" i="5" s="1"/>
  <c r="BN76" i="5" s="1"/>
  <c r="BO76" i="5" s="1"/>
  <c r="BP76" i="5" s="1"/>
  <c r="BQ76" i="5" s="1"/>
  <c r="BR76" i="5" s="1"/>
  <c r="BS76" i="5" s="1"/>
  <c r="BT76" i="5" s="1"/>
  <c r="BU76" i="5" s="1"/>
  <c r="BV76" i="5" s="1"/>
  <c r="AL73" i="5"/>
  <c r="CH75" i="5"/>
  <c r="BW76" i="5" s="1"/>
  <c r="BX76" i="5" s="1"/>
  <c r="BY76" i="5" s="1"/>
  <c r="BZ76" i="5" s="1"/>
  <c r="CA76" i="5" s="1"/>
  <c r="CB76" i="5" s="1"/>
  <c r="CC76" i="5" s="1"/>
  <c r="CD76" i="5" s="1"/>
  <c r="CE76" i="5" s="1"/>
  <c r="CF76" i="5" s="1"/>
  <c r="CG76" i="5" s="1"/>
  <c r="CH76" i="5" s="1"/>
  <c r="CT75" i="5"/>
  <c r="CI76" i="5" s="1"/>
  <c r="CJ76" i="5" s="1"/>
  <c r="CK76" i="5" s="1"/>
  <c r="CL76" i="5" s="1"/>
  <c r="CM76" i="5" s="1"/>
  <c r="CN76" i="5" s="1"/>
  <c r="CO76" i="5" s="1"/>
  <c r="CP76" i="5" s="1"/>
  <c r="CQ76" i="5" s="1"/>
  <c r="CR76" i="5" s="1"/>
  <c r="CS76" i="5" s="1"/>
  <c r="CT76" i="5" s="1"/>
  <c r="DF75" i="5"/>
  <c r="CU76" i="5" s="1"/>
  <c r="CV76" i="5" s="1"/>
  <c r="CW76" i="5" s="1"/>
  <c r="CX76" i="5" s="1"/>
  <c r="CY76" i="5" s="1"/>
  <c r="CZ76" i="5" s="1"/>
  <c r="DA76" i="5" s="1"/>
  <c r="DB76" i="5" s="1"/>
  <c r="DC76" i="5" s="1"/>
  <c r="DD76" i="5" s="1"/>
  <c r="DE76" i="5" s="1"/>
  <c r="DF76" i="5" s="1"/>
  <c r="BI75" i="5"/>
  <c r="BJ73" i="5"/>
  <c r="BX51" i="5"/>
  <c r="CJ51" i="5"/>
  <c r="BN51" i="5"/>
  <c r="CX51" i="5"/>
  <c r="DK51" i="5"/>
  <c r="AZ5" i="5"/>
  <c r="AZ27" i="5" s="1"/>
  <c r="AZ49" i="5" s="1"/>
  <c r="BK3" i="5"/>
  <c r="BK25" i="5" s="1"/>
  <c r="BK47" i="5" s="1"/>
  <c r="BK69" i="5" s="1"/>
  <c r="BK91" i="5" s="1"/>
  <c r="BK113" i="5" s="1"/>
  <c r="BK135" i="5" s="1"/>
  <c r="AN8" i="5"/>
  <c r="AM9" i="5"/>
  <c r="AM13" i="5" s="1"/>
  <c r="AM15" i="5" s="1"/>
  <c r="HC7" i="5"/>
  <c r="GQ7" i="5"/>
  <c r="GE7" i="5"/>
  <c r="FR7" i="5"/>
  <c r="FF7" i="5"/>
  <c r="EU7" i="5"/>
  <c r="EH7" i="5"/>
  <c r="DW7" i="5"/>
  <c r="DK7" i="5"/>
  <c r="CY7" i="5"/>
  <c r="CM7" i="5"/>
  <c r="CA7" i="5"/>
  <c r="BO7" i="5"/>
  <c r="BC7" i="5"/>
  <c r="AP7" i="5"/>
  <c r="AD7" i="5"/>
  <c r="R7" i="5"/>
  <c r="S4" i="4"/>
  <c r="R5" i="4"/>
  <c r="AB26" i="4"/>
  <c r="AA27" i="4" s="1"/>
  <c r="AA24" i="4"/>
  <c r="AZ36" i="4"/>
  <c r="AZ23" i="4"/>
  <c r="AY12" i="4"/>
  <c r="AN26" i="4"/>
  <c r="AM27" i="4" s="1"/>
  <c r="AM24" i="4"/>
  <c r="AZ17" i="4"/>
  <c r="AC12" i="4"/>
  <c r="BL11" i="4"/>
  <c r="BW9" i="4"/>
  <c r="BK34" i="4"/>
  <c r="BK21" i="4"/>
  <c r="AM37" i="4"/>
  <c r="AN39" i="4"/>
  <c r="AM40" i="4" s="1"/>
  <c r="AB39" i="4"/>
  <c r="AA40" i="4" s="1"/>
  <c r="AA37" i="4"/>
  <c r="AO12" i="4"/>
  <c r="HB15" i="4"/>
  <c r="HC14" i="4"/>
  <c r="GP15" i="4"/>
  <c r="GQ14" i="4"/>
  <c r="GD15" i="4"/>
  <c r="GE14" i="4"/>
  <c r="FR15" i="4"/>
  <c r="FS14" i="4"/>
  <c r="FF15" i="4"/>
  <c r="FG14" i="4"/>
  <c r="ET15" i="4"/>
  <c r="EU14" i="4"/>
  <c r="EH15" i="4"/>
  <c r="EI14" i="4"/>
  <c r="DW14" i="4"/>
  <c r="DV15" i="4"/>
  <c r="DJ15" i="4"/>
  <c r="DK14" i="4"/>
  <c r="CX15" i="4"/>
  <c r="CY14" i="4"/>
  <c r="CL15" i="4"/>
  <c r="CM14" i="4"/>
  <c r="BZ15" i="4"/>
  <c r="CA14" i="4"/>
  <c r="BN15" i="4"/>
  <c r="BN17" i="4" s="1"/>
  <c r="BO14" i="4"/>
  <c r="BB15" i="4"/>
  <c r="BC14" i="4"/>
  <c r="AP15" i="4"/>
  <c r="AP17" i="4" s="1"/>
  <c r="AQ14" i="4"/>
  <c r="AD15" i="4"/>
  <c r="AD17" i="4" s="1"/>
  <c r="AE14" i="4"/>
  <c r="R15" i="4"/>
  <c r="R17" i="4" s="1"/>
  <c r="S14" i="4"/>
  <c r="D22" i="1"/>
  <c r="AA8" i="3"/>
  <c r="E4" i="3"/>
  <c r="AT15" i="3"/>
  <c r="AT17" i="3" s="1"/>
  <c r="AE15" i="3"/>
  <c r="AE17" i="3" s="1"/>
  <c r="AI15" i="3"/>
  <c r="AI17" i="3" s="1"/>
  <c r="W15" i="3"/>
  <c r="W17" i="3" s="1"/>
  <c r="T15" i="3"/>
  <c r="T17" i="3" s="1"/>
  <c r="V15" i="3"/>
  <c r="V17" i="3" s="1"/>
  <c r="AA13" i="1"/>
  <c r="AM13" i="1" s="1"/>
  <c r="AY13" i="1" s="1"/>
  <c r="BK13" i="1" s="1"/>
  <c r="BW13" i="1" s="1"/>
  <c r="CI13" i="1" s="1"/>
  <c r="CU13" i="1" s="1"/>
  <c r="DG13" i="1" s="1"/>
  <c r="DS13" i="1" s="1"/>
  <c r="EE13" i="1" s="1"/>
  <c r="EQ13" i="1" s="1"/>
  <c r="FC13" i="1" s="1"/>
  <c r="FO13" i="1" s="1"/>
  <c r="GA13" i="1" s="1"/>
  <c r="GM13" i="1" s="1"/>
  <c r="GY13" i="1" s="1"/>
  <c r="Z13" i="1"/>
  <c r="AL13" i="1" s="1"/>
  <c r="AX13" i="1" s="1"/>
  <c r="BJ13" i="1" s="1"/>
  <c r="BV13" i="1" s="1"/>
  <c r="CH13" i="1" s="1"/>
  <c r="CT13" i="1" s="1"/>
  <c r="DF13" i="1" s="1"/>
  <c r="DR13" i="1" s="1"/>
  <c r="ED13" i="1" s="1"/>
  <c r="EP13" i="1" s="1"/>
  <c r="FB13" i="1" s="1"/>
  <c r="Y13" i="1"/>
  <c r="AK13" i="1" s="1"/>
  <c r="AW13" i="1" s="1"/>
  <c r="BI13" i="1" s="1"/>
  <c r="BU13" i="1" s="1"/>
  <c r="CG13" i="1" s="1"/>
  <c r="CS13" i="1" s="1"/>
  <c r="DE13" i="1" s="1"/>
  <c r="DQ13" i="1" s="1"/>
  <c r="EC13" i="1" s="1"/>
  <c r="EO13" i="1" s="1"/>
  <c r="FA13" i="1" s="1"/>
  <c r="X13" i="1"/>
  <c r="AJ13" i="1" s="1"/>
  <c r="AV13" i="1" s="1"/>
  <c r="BH13" i="1" s="1"/>
  <c r="BT13" i="1" s="1"/>
  <c r="CF13" i="1" s="1"/>
  <c r="CR13" i="1" s="1"/>
  <c r="DD13" i="1" s="1"/>
  <c r="DP13" i="1" s="1"/>
  <c r="EB13" i="1" s="1"/>
  <c r="EN13" i="1" s="1"/>
  <c r="EZ13" i="1" s="1"/>
  <c r="W13" i="1"/>
  <c r="AI13" i="1" s="1"/>
  <c r="AU13" i="1" s="1"/>
  <c r="BG13" i="1" s="1"/>
  <c r="BS13" i="1" s="1"/>
  <c r="CE13" i="1" s="1"/>
  <c r="CQ13" i="1" s="1"/>
  <c r="DC13" i="1" s="1"/>
  <c r="DO13" i="1" s="1"/>
  <c r="EA13" i="1" s="1"/>
  <c r="EM13" i="1" s="1"/>
  <c r="EY13" i="1" s="1"/>
  <c r="V13" i="1"/>
  <c r="AH13" i="1" s="1"/>
  <c r="AT13" i="1" s="1"/>
  <c r="BF13" i="1" s="1"/>
  <c r="BR13" i="1" s="1"/>
  <c r="CD13" i="1" s="1"/>
  <c r="CP13" i="1" s="1"/>
  <c r="DB13" i="1" s="1"/>
  <c r="DN13" i="1" s="1"/>
  <c r="DZ13" i="1" s="1"/>
  <c r="EL13" i="1" s="1"/>
  <c r="EX13" i="1" s="1"/>
  <c r="U13" i="1"/>
  <c r="AG13" i="1" s="1"/>
  <c r="AS13" i="1" s="1"/>
  <c r="BE13" i="1" s="1"/>
  <c r="BQ13" i="1" s="1"/>
  <c r="CC13" i="1" s="1"/>
  <c r="CO13" i="1" s="1"/>
  <c r="DA13" i="1" s="1"/>
  <c r="DM13" i="1" s="1"/>
  <c r="DY13" i="1" s="1"/>
  <c r="EK13" i="1" s="1"/>
  <c r="EW13" i="1" s="1"/>
  <c r="T13" i="1"/>
  <c r="AF13" i="1" s="1"/>
  <c r="AR13" i="1" s="1"/>
  <c r="BD13" i="1" s="1"/>
  <c r="BP13" i="1" s="1"/>
  <c r="CB13" i="1" s="1"/>
  <c r="CN13" i="1" s="1"/>
  <c r="CZ13" i="1" s="1"/>
  <c r="DL13" i="1" s="1"/>
  <c r="DX13" i="1" s="1"/>
  <c r="EJ13" i="1" s="1"/>
  <c r="EV13" i="1" s="1"/>
  <c r="S13" i="1"/>
  <c r="AE13" i="1" s="1"/>
  <c r="AQ13" i="1" s="1"/>
  <c r="BC13" i="1" s="1"/>
  <c r="BO13" i="1" s="1"/>
  <c r="CA13" i="1" s="1"/>
  <c r="CM13" i="1" s="1"/>
  <c r="CY13" i="1" s="1"/>
  <c r="DK13" i="1" s="1"/>
  <c r="DW13" i="1" s="1"/>
  <c r="EI13" i="1" s="1"/>
  <c r="EU13" i="1" s="1"/>
  <c r="R13" i="1"/>
  <c r="R17" i="1" s="1"/>
  <c r="R20" i="1" s="1"/>
  <c r="Q13" i="1"/>
  <c r="Q17" i="1" s="1"/>
  <c r="Q20" i="1" s="1"/>
  <c r="O13" i="1"/>
  <c r="P12" i="1"/>
  <c r="AB12" i="1" s="1"/>
  <c r="AN12" i="1" s="1"/>
  <c r="AZ12" i="1" s="1"/>
  <c r="BL12" i="1" s="1"/>
  <c r="BX12" i="1" s="1"/>
  <c r="CJ12" i="1" s="1"/>
  <c r="CV12" i="1" s="1"/>
  <c r="DH12" i="1" s="1"/>
  <c r="DT12" i="1" s="1"/>
  <c r="EF12" i="1" s="1"/>
  <c r="ER12" i="1" s="1"/>
  <c r="FD12" i="1" s="1"/>
  <c r="FP12" i="1" s="1"/>
  <c r="GB12" i="1" s="1"/>
  <c r="GN12" i="1" s="1"/>
  <c r="GZ12" i="1" s="1"/>
  <c r="Q12" i="1"/>
  <c r="AC12" i="1" s="1"/>
  <c r="AO12" i="1" s="1"/>
  <c r="BA12" i="1" s="1"/>
  <c r="BM12" i="1" s="1"/>
  <c r="BY12" i="1" s="1"/>
  <c r="CK12" i="1" s="1"/>
  <c r="CW12" i="1" s="1"/>
  <c r="DI12" i="1" s="1"/>
  <c r="DU12" i="1" s="1"/>
  <c r="EG12" i="1" s="1"/>
  <c r="ES12" i="1" s="1"/>
  <c r="FE12" i="1" s="1"/>
  <c r="FQ12" i="1" s="1"/>
  <c r="GC12" i="1" s="1"/>
  <c r="GO12" i="1" s="1"/>
  <c r="HA12" i="1" s="1"/>
  <c r="R12" i="1"/>
  <c r="AD12" i="1" s="1"/>
  <c r="AP12" i="1" s="1"/>
  <c r="BB12" i="1" s="1"/>
  <c r="BN12" i="1" s="1"/>
  <c r="BZ12" i="1" s="1"/>
  <c r="CL12" i="1" s="1"/>
  <c r="CX12" i="1" s="1"/>
  <c r="DJ12" i="1" s="1"/>
  <c r="DV12" i="1" s="1"/>
  <c r="EH12" i="1" s="1"/>
  <c r="ET12" i="1" s="1"/>
  <c r="FF12" i="1" s="1"/>
  <c r="FR12" i="1" s="1"/>
  <c r="GD12" i="1" s="1"/>
  <c r="GP12" i="1" s="1"/>
  <c r="HB12" i="1" s="1"/>
  <c r="S12" i="1"/>
  <c r="AE12" i="1" s="1"/>
  <c r="AQ12" i="1" s="1"/>
  <c r="BC12" i="1" s="1"/>
  <c r="BO12" i="1" s="1"/>
  <c r="CA12" i="1" s="1"/>
  <c r="CM12" i="1" s="1"/>
  <c r="CY12" i="1" s="1"/>
  <c r="DK12" i="1" s="1"/>
  <c r="DW12" i="1" s="1"/>
  <c r="EI12" i="1" s="1"/>
  <c r="EU12" i="1" s="1"/>
  <c r="FG12" i="1" s="1"/>
  <c r="FS12" i="1" s="1"/>
  <c r="GE12" i="1" s="1"/>
  <c r="GQ12" i="1" s="1"/>
  <c r="HC12" i="1" s="1"/>
  <c r="T12" i="1"/>
  <c r="AF12" i="1" s="1"/>
  <c r="AR12" i="1" s="1"/>
  <c r="BD12" i="1" s="1"/>
  <c r="BP12" i="1" s="1"/>
  <c r="CB12" i="1" s="1"/>
  <c r="CN12" i="1" s="1"/>
  <c r="CZ12" i="1" s="1"/>
  <c r="DL12" i="1" s="1"/>
  <c r="DX12" i="1" s="1"/>
  <c r="EJ12" i="1" s="1"/>
  <c r="EV12" i="1" s="1"/>
  <c r="FH12" i="1" s="1"/>
  <c r="FT12" i="1" s="1"/>
  <c r="GF12" i="1" s="1"/>
  <c r="GR12" i="1" s="1"/>
  <c r="HD12" i="1" s="1"/>
  <c r="U12" i="1"/>
  <c r="AG12" i="1" s="1"/>
  <c r="AS12" i="1" s="1"/>
  <c r="BE12" i="1" s="1"/>
  <c r="BQ12" i="1" s="1"/>
  <c r="CC12" i="1" s="1"/>
  <c r="CO12" i="1" s="1"/>
  <c r="DA12" i="1" s="1"/>
  <c r="DM12" i="1" s="1"/>
  <c r="DY12" i="1" s="1"/>
  <c r="EK12" i="1" s="1"/>
  <c r="EW12" i="1" s="1"/>
  <c r="FI12" i="1" s="1"/>
  <c r="FU12" i="1" s="1"/>
  <c r="GG12" i="1" s="1"/>
  <c r="GS12" i="1" s="1"/>
  <c r="HE12" i="1" s="1"/>
  <c r="V12" i="1"/>
  <c r="AH12" i="1" s="1"/>
  <c r="AT12" i="1" s="1"/>
  <c r="BF12" i="1" s="1"/>
  <c r="BR12" i="1" s="1"/>
  <c r="CD12" i="1" s="1"/>
  <c r="CP12" i="1" s="1"/>
  <c r="DB12" i="1" s="1"/>
  <c r="DN12" i="1" s="1"/>
  <c r="DZ12" i="1" s="1"/>
  <c r="EL12" i="1" s="1"/>
  <c r="EX12" i="1" s="1"/>
  <c r="FJ12" i="1" s="1"/>
  <c r="FV12" i="1" s="1"/>
  <c r="GH12" i="1" s="1"/>
  <c r="GT12" i="1" s="1"/>
  <c r="HF12" i="1" s="1"/>
  <c r="W12" i="1"/>
  <c r="AI12" i="1" s="1"/>
  <c r="AU12" i="1" s="1"/>
  <c r="BG12" i="1" s="1"/>
  <c r="BS12" i="1" s="1"/>
  <c r="CE12" i="1" s="1"/>
  <c r="CQ12" i="1" s="1"/>
  <c r="DC12" i="1" s="1"/>
  <c r="DO12" i="1" s="1"/>
  <c r="EA12" i="1" s="1"/>
  <c r="EM12" i="1" s="1"/>
  <c r="EY12" i="1" s="1"/>
  <c r="FK12" i="1" s="1"/>
  <c r="FW12" i="1" s="1"/>
  <c r="GI12" i="1" s="1"/>
  <c r="GU12" i="1" s="1"/>
  <c r="HG12" i="1" s="1"/>
  <c r="X12" i="1"/>
  <c r="AJ12" i="1" s="1"/>
  <c r="AV12" i="1" s="1"/>
  <c r="BH12" i="1" s="1"/>
  <c r="BT12" i="1" s="1"/>
  <c r="CF12" i="1" s="1"/>
  <c r="CR12" i="1" s="1"/>
  <c r="DD12" i="1" s="1"/>
  <c r="DP12" i="1" s="1"/>
  <c r="EB12" i="1" s="1"/>
  <c r="EN12" i="1" s="1"/>
  <c r="EZ12" i="1" s="1"/>
  <c r="FL12" i="1" s="1"/>
  <c r="FX12" i="1" s="1"/>
  <c r="GJ12" i="1" s="1"/>
  <c r="GV12" i="1" s="1"/>
  <c r="HH12" i="1" s="1"/>
  <c r="Y12" i="1"/>
  <c r="AK12" i="1" s="1"/>
  <c r="AW12" i="1" s="1"/>
  <c r="BI12" i="1" s="1"/>
  <c r="BU12" i="1" s="1"/>
  <c r="CG12" i="1" s="1"/>
  <c r="CS12" i="1" s="1"/>
  <c r="DE12" i="1" s="1"/>
  <c r="DQ12" i="1" s="1"/>
  <c r="EC12" i="1" s="1"/>
  <c r="EO12" i="1" s="1"/>
  <c r="FA12" i="1" s="1"/>
  <c r="FM12" i="1" s="1"/>
  <c r="FY12" i="1" s="1"/>
  <c r="GK12" i="1" s="1"/>
  <c r="GW12" i="1" s="1"/>
  <c r="HI12" i="1" s="1"/>
  <c r="Z12" i="1"/>
  <c r="AL12" i="1" s="1"/>
  <c r="AX12" i="1" s="1"/>
  <c r="BJ12" i="1" s="1"/>
  <c r="BV12" i="1" s="1"/>
  <c r="CH12" i="1" s="1"/>
  <c r="CT12" i="1" s="1"/>
  <c r="DF12" i="1" s="1"/>
  <c r="DR12" i="1" s="1"/>
  <c r="ED12" i="1" s="1"/>
  <c r="EP12" i="1" s="1"/>
  <c r="FB12" i="1" s="1"/>
  <c r="FN12" i="1" s="1"/>
  <c r="FZ12" i="1" s="1"/>
  <c r="GL12" i="1" s="1"/>
  <c r="GX12" i="1" s="1"/>
  <c r="HJ12" i="1" s="1"/>
  <c r="O12" i="1"/>
  <c r="AA12" i="1" s="1"/>
  <c r="AM12" i="1" s="1"/>
  <c r="AY12" i="1" s="1"/>
  <c r="BK12" i="1" s="1"/>
  <c r="BW12" i="1" s="1"/>
  <c r="CI12" i="1" s="1"/>
  <c r="CU12" i="1" s="1"/>
  <c r="DG12" i="1" s="1"/>
  <c r="DS12" i="1" s="1"/>
  <c r="EE12" i="1" s="1"/>
  <c r="EQ12" i="1" s="1"/>
  <c r="FC12" i="1" s="1"/>
  <c r="FO12" i="1" s="1"/>
  <c r="GA12" i="1" s="1"/>
  <c r="GM12" i="1" s="1"/>
  <c r="GY12" i="1" s="1"/>
  <c r="O15" i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D125" i="3" l="1"/>
  <c r="AD79" i="3"/>
  <c r="AD33" i="3"/>
  <c r="AA126" i="3"/>
  <c r="AA80" i="3"/>
  <c r="AA34" i="3"/>
  <c r="BA125" i="3"/>
  <c r="BA79" i="3"/>
  <c r="BA33" i="3"/>
  <c r="AO126" i="3"/>
  <c r="AO129" i="3" s="1"/>
  <c r="AO131" i="3" s="1"/>
  <c r="AO133" i="3" s="1"/>
  <c r="AO80" i="3"/>
  <c r="AO34" i="3"/>
  <c r="BF126" i="3"/>
  <c r="BF129" i="3" s="1"/>
  <c r="BF131" i="3" s="1"/>
  <c r="BF133" i="3" s="1"/>
  <c r="BF80" i="3"/>
  <c r="BF34" i="3"/>
  <c r="CC22" i="4"/>
  <c r="CC35" i="4"/>
  <c r="CO10" i="4"/>
  <c r="BB26" i="5"/>
  <c r="BB48" i="5" s="1"/>
  <c r="BB70" i="5" s="1"/>
  <c r="BB92" i="5" s="1"/>
  <c r="BB114" i="5" s="1"/>
  <c r="BB136" i="5" s="1"/>
  <c r="BN4" i="5"/>
  <c r="BE71" i="5"/>
  <c r="BE93" i="5" s="1"/>
  <c r="BZ23" i="4"/>
  <c r="BZ26" i="4" s="1"/>
  <c r="BZ36" i="4"/>
  <c r="BZ39" i="4" s="1"/>
  <c r="CL11" i="4"/>
  <c r="AX71" i="5"/>
  <c r="AX93" i="5" s="1"/>
  <c r="AX115" i="5" s="1"/>
  <c r="AX137" i="5" s="1"/>
  <c r="AP71" i="5"/>
  <c r="AP93" i="5" s="1"/>
  <c r="AP115" i="5" s="1"/>
  <c r="AP137" i="5" s="1"/>
  <c r="CG5" i="5"/>
  <c r="BU27" i="5"/>
  <c r="BU49" i="5" s="1"/>
  <c r="BU71" i="5" s="1"/>
  <c r="BU93" i="5" s="1"/>
  <c r="BU115" i="5" s="1"/>
  <c r="BU137" i="5" s="1"/>
  <c r="AD126" i="3"/>
  <c r="AD129" i="3" s="1"/>
  <c r="AD131" i="3" s="1"/>
  <c r="AD133" i="3" s="1"/>
  <c r="AD80" i="3"/>
  <c r="AD83" i="3" s="1"/>
  <c r="AD85" i="3" s="1"/>
  <c r="AD87" i="3" s="1"/>
  <c r="AD34" i="3"/>
  <c r="AP10" i="3"/>
  <c r="BY22" i="4"/>
  <c r="BY35" i="4"/>
  <c r="CK10" i="4"/>
  <c r="AU71" i="5"/>
  <c r="AU93" i="5" s="1"/>
  <c r="AU115" i="5" s="1"/>
  <c r="AU137" i="5" s="1"/>
  <c r="AT71" i="5"/>
  <c r="AT93" i="5" s="1"/>
  <c r="AT115" i="5" s="1"/>
  <c r="AT137" i="5" s="1"/>
  <c r="BM23" i="4"/>
  <c r="BM26" i="4" s="1"/>
  <c r="BM36" i="4"/>
  <c r="BM39" i="4" s="1"/>
  <c r="BY11" i="4"/>
  <c r="AC8" i="5"/>
  <c r="AB9" i="5"/>
  <c r="AB13" i="5" s="1"/>
  <c r="AB15" i="5" s="1"/>
  <c r="H14" i="4"/>
  <c r="G15" i="4"/>
  <c r="G17" i="4" s="1"/>
  <c r="BU23" i="4"/>
  <c r="BU26" i="4" s="1"/>
  <c r="BU36" i="4"/>
  <c r="BU39" i="4" s="1"/>
  <c r="CG11" i="4"/>
  <c r="BR35" i="4"/>
  <c r="BR22" i="4"/>
  <c r="CD10" i="4"/>
  <c r="BG26" i="5"/>
  <c r="BG48" i="5" s="1"/>
  <c r="BG70" i="5" s="1"/>
  <c r="BG92" i="5" s="1"/>
  <c r="BG114" i="5" s="1"/>
  <c r="BG136" i="5" s="1"/>
  <c r="BS4" i="5"/>
  <c r="CF36" i="4"/>
  <c r="CF39" i="4" s="1"/>
  <c r="CF23" i="4"/>
  <c r="CF26" i="4" s="1"/>
  <c r="CR11" i="4"/>
  <c r="BY5" i="5"/>
  <c r="BM27" i="5"/>
  <c r="BM49" i="5" s="1"/>
  <c r="E120" i="3"/>
  <c r="E74" i="3"/>
  <c r="E28" i="3"/>
  <c r="AZ71" i="5"/>
  <c r="AZ93" i="5" s="1"/>
  <c r="AF126" i="3"/>
  <c r="AF129" i="3" s="1"/>
  <c r="AF131" i="3" s="1"/>
  <c r="AF133" i="3" s="1"/>
  <c r="AF80" i="3"/>
  <c r="AF34" i="3"/>
  <c r="AE125" i="3"/>
  <c r="AE79" i="3"/>
  <c r="AE33" i="3"/>
  <c r="AN125" i="3"/>
  <c r="AN79" i="3"/>
  <c r="AN33" i="3"/>
  <c r="BI125" i="3"/>
  <c r="BI79" i="3"/>
  <c r="BI33" i="3"/>
  <c r="AV125" i="3"/>
  <c r="AV79" i="3"/>
  <c r="AV33" i="3"/>
  <c r="AQ126" i="3"/>
  <c r="AQ129" i="3" s="1"/>
  <c r="AQ131" i="3" s="1"/>
  <c r="AQ133" i="3" s="1"/>
  <c r="AQ80" i="3"/>
  <c r="AQ34" i="3"/>
  <c r="BX4" i="5"/>
  <c r="BL26" i="5"/>
  <c r="BL48" i="5" s="1"/>
  <c r="BL70" i="5" s="1"/>
  <c r="BL92" i="5" s="1"/>
  <c r="BL114" i="5" s="1"/>
  <c r="BL136" i="5" s="1"/>
  <c r="CG22" i="4"/>
  <c r="CG35" i="4"/>
  <c r="CS10" i="4"/>
  <c r="C137" i="5"/>
  <c r="AD93" i="5"/>
  <c r="AD115" i="5" s="1"/>
  <c r="AD137" i="5" s="1"/>
  <c r="BL22" i="4"/>
  <c r="BL35" i="4"/>
  <c r="BX10" i="4"/>
  <c r="BC26" i="5"/>
  <c r="BC48" i="5" s="1"/>
  <c r="BC70" i="5" s="1"/>
  <c r="BC92" i="5" s="1"/>
  <c r="BC114" i="5" s="1"/>
  <c r="BC136" i="5" s="1"/>
  <c r="BO4" i="5"/>
  <c r="AI93" i="5"/>
  <c r="AI115" i="5" s="1"/>
  <c r="AI137" i="5" s="1"/>
  <c r="BJ27" i="5"/>
  <c r="BJ49" i="5" s="1"/>
  <c r="BV5" i="5"/>
  <c r="BB27" i="5"/>
  <c r="BB49" i="5" s="1"/>
  <c r="BN5" i="5"/>
  <c r="BN35" i="4"/>
  <c r="BN22" i="4"/>
  <c r="BZ10" i="4"/>
  <c r="BJ26" i="5"/>
  <c r="BJ48" i="5" s="1"/>
  <c r="BJ70" i="5" s="1"/>
  <c r="BJ92" i="5" s="1"/>
  <c r="BJ114" i="5" s="1"/>
  <c r="BJ136" i="5" s="1"/>
  <c r="BV4" i="5"/>
  <c r="BI71" i="5"/>
  <c r="BI93" i="5" s="1"/>
  <c r="CD23" i="4"/>
  <c r="CD26" i="4" s="1"/>
  <c r="CD36" i="4"/>
  <c r="CD39" i="4" s="1"/>
  <c r="CP11" i="4"/>
  <c r="AT126" i="3"/>
  <c r="AT129" i="3" s="1"/>
  <c r="AT131" i="3" s="1"/>
  <c r="AT133" i="3" s="1"/>
  <c r="AT80" i="3"/>
  <c r="AT83" i="3" s="1"/>
  <c r="AT85" i="3" s="1"/>
  <c r="AT87" i="3" s="1"/>
  <c r="AT34" i="3"/>
  <c r="AJ125" i="3"/>
  <c r="AJ79" i="3"/>
  <c r="AJ33" i="3"/>
  <c r="AG125" i="3"/>
  <c r="AG79" i="3"/>
  <c r="AG33" i="3"/>
  <c r="AS9" i="3"/>
  <c r="AA52" i="5"/>
  <c r="AB52" i="5" s="1"/>
  <c r="AA71" i="5"/>
  <c r="BG27" i="5"/>
  <c r="BG49" i="5" s="1"/>
  <c r="BS5" i="5"/>
  <c r="BF27" i="5"/>
  <c r="BF49" i="5" s="1"/>
  <c r="BR5" i="5"/>
  <c r="BW35" i="4"/>
  <c r="BW22" i="4"/>
  <c r="CI10" i="4"/>
  <c r="CB36" i="4"/>
  <c r="CB39" i="4" s="1"/>
  <c r="CB23" i="4"/>
  <c r="CB26" i="4" s="1"/>
  <c r="CN11" i="4"/>
  <c r="BF26" i="5"/>
  <c r="BF48" i="5" s="1"/>
  <c r="BF70" i="5" s="1"/>
  <c r="BF92" i="5" s="1"/>
  <c r="BF114" i="5" s="1"/>
  <c r="BF136" i="5" s="1"/>
  <c r="BR4" i="5"/>
  <c r="BW36" i="4"/>
  <c r="BW39" i="4" s="1"/>
  <c r="BW23" i="4"/>
  <c r="BW26" i="4" s="1"/>
  <c r="CI11" i="4"/>
  <c r="BW17" i="4"/>
  <c r="AB93" i="5"/>
  <c r="AB115" i="5" s="1"/>
  <c r="AB137" i="5" s="1"/>
  <c r="S18" i="5"/>
  <c r="R40" i="5"/>
  <c r="R62" i="5" s="1"/>
  <c r="R84" i="5" s="1"/>
  <c r="R106" i="5" s="1"/>
  <c r="R128" i="5" s="1"/>
  <c r="R150" i="5" s="1"/>
  <c r="R19" i="5"/>
  <c r="R41" i="5" s="1"/>
  <c r="R63" i="5" s="1"/>
  <c r="R85" i="5" s="1"/>
  <c r="R107" i="5" s="1"/>
  <c r="R129" i="5" s="1"/>
  <c r="R151" i="5" s="1"/>
  <c r="BA71" i="5"/>
  <c r="BA93" i="5" s="1"/>
  <c r="AA124" i="3"/>
  <c r="AA78" i="3"/>
  <c r="AA32" i="3"/>
  <c r="AL125" i="3"/>
  <c r="AL79" i="3"/>
  <c r="AL33" i="3"/>
  <c r="AJ126" i="3"/>
  <c r="AJ129" i="3" s="1"/>
  <c r="AJ131" i="3" s="1"/>
  <c r="AJ133" i="3" s="1"/>
  <c r="AJ80" i="3"/>
  <c r="AJ34" i="3"/>
  <c r="AI125" i="3"/>
  <c r="AI79" i="3"/>
  <c r="AI33" i="3"/>
  <c r="AW126" i="3"/>
  <c r="AW129" i="3" s="1"/>
  <c r="AW131" i="3" s="1"/>
  <c r="AW133" i="3" s="1"/>
  <c r="AW80" i="3"/>
  <c r="AW34" i="3"/>
  <c r="AR125" i="3"/>
  <c r="AR79" i="3"/>
  <c r="AR33" i="3"/>
  <c r="AS126" i="3"/>
  <c r="AS129" i="3" s="1"/>
  <c r="AS131" i="3" s="1"/>
  <c r="AS133" i="3" s="1"/>
  <c r="AS80" i="3"/>
  <c r="AS34" i="3"/>
  <c r="AU126" i="3"/>
  <c r="AU129" i="3" s="1"/>
  <c r="AU131" i="3" s="1"/>
  <c r="AU133" i="3" s="1"/>
  <c r="AU80" i="3"/>
  <c r="AU34" i="3"/>
  <c r="BP22" i="4"/>
  <c r="BP35" i="4"/>
  <c r="CB10" i="4"/>
  <c r="BU26" i="5"/>
  <c r="BU48" i="5" s="1"/>
  <c r="BU70" i="5" s="1"/>
  <c r="BU92" i="5" s="1"/>
  <c r="BU114" i="5" s="1"/>
  <c r="BU136" i="5" s="1"/>
  <c r="CG4" i="5"/>
  <c r="BM26" i="5"/>
  <c r="BM48" i="5" s="1"/>
  <c r="BM70" i="5" s="1"/>
  <c r="BM92" i="5" s="1"/>
  <c r="BM114" i="5" s="1"/>
  <c r="BM136" i="5" s="1"/>
  <c r="BY4" i="5"/>
  <c r="CH23" i="4"/>
  <c r="CH26" i="4" s="1"/>
  <c r="CH36" i="4"/>
  <c r="CH39" i="4" s="1"/>
  <c r="CT11" i="4"/>
  <c r="BQ26" i="5"/>
  <c r="BQ48" i="5" s="1"/>
  <c r="BQ70" i="5" s="1"/>
  <c r="BQ92" i="5" s="1"/>
  <c r="BQ114" i="5" s="1"/>
  <c r="BQ136" i="5" s="1"/>
  <c r="CC4" i="5"/>
  <c r="BO36" i="4"/>
  <c r="BO39" i="4" s="1"/>
  <c r="BO23" i="4"/>
  <c r="BO26" i="4" s="1"/>
  <c r="CA11" i="4"/>
  <c r="AB125" i="3"/>
  <c r="AB79" i="3"/>
  <c r="AB33" i="3"/>
  <c r="AI126" i="3"/>
  <c r="AI129" i="3" s="1"/>
  <c r="AI131" i="3" s="1"/>
  <c r="AI133" i="3" s="1"/>
  <c r="AI80" i="3"/>
  <c r="AI83" i="3" s="1"/>
  <c r="AI85" i="3" s="1"/>
  <c r="AI87" i="3" s="1"/>
  <c r="AI34" i="3"/>
  <c r="AE126" i="3"/>
  <c r="AE129" i="3" s="1"/>
  <c r="AE131" i="3" s="1"/>
  <c r="AE133" i="3" s="1"/>
  <c r="AE80" i="3"/>
  <c r="AE83" i="3" s="1"/>
  <c r="AE85" i="3" s="1"/>
  <c r="AE87" i="3" s="1"/>
  <c r="AE34" i="3"/>
  <c r="O129" i="3"/>
  <c r="AY26" i="5"/>
  <c r="AY48" i="5" s="1"/>
  <c r="AY70" i="5" s="1"/>
  <c r="AY92" i="5" s="1"/>
  <c r="AY114" i="5" s="1"/>
  <c r="AY136" i="5" s="1"/>
  <c r="BK4" i="5"/>
  <c r="CF4" i="5"/>
  <c r="BT26" i="5"/>
  <c r="BT48" i="5" s="1"/>
  <c r="BT70" i="5" s="1"/>
  <c r="BT92" i="5" s="1"/>
  <c r="BT114" i="5" s="1"/>
  <c r="BT136" i="5" s="1"/>
  <c r="AE93" i="5"/>
  <c r="AE115" i="5" s="1"/>
  <c r="AE137" i="5" s="1"/>
  <c r="BQ23" i="4"/>
  <c r="BQ26" i="4" s="1"/>
  <c r="BQ36" i="4"/>
  <c r="BQ39" i="4" s="1"/>
  <c r="CC11" i="4"/>
  <c r="AY27" i="5"/>
  <c r="BK5" i="5"/>
  <c r="CF5" i="5"/>
  <c r="BT27" i="5"/>
  <c r="BT49" i="5" s="1"/>
  <c r="BT71" i="5" s="1"/>
  <c r="BT93" i="5" s="1"/>
  <c r="BT115" i="5" s="1"/>
  <c r="BT137" i="5" s="1"/>
  <c r="AQ71" i="5"/>
  <c r="AQ93" i="5" s="1"/>
  <c r="AQ115" i="5" s="1"/>
  <c r="AQ137" i="5" s="1"/>
  <c r="CB5" i="5"/>
  <c r="BP27" i="5"/>
  <c r="BP49" i="5" s="1"/>
  <c r="BP71" i="5" s="1"/>
  <c r="BP93" i="5" s="1"/>
  <c r="BP115" i="5" s="1"/>
  <c r="BP137" i="5" s="1"/>
  <c r="CB4" i="5"/>
  <c r="BP26" i="5"/>
  <c r="BP48" i="5" s="1"/>
  <c r="BP70" i="5" s="1"/>
  <c r="BP92" i="5" s="1"/>
  <c r="BP114" i="5" s="1"/>
  <c r="BP136" i="5" s="1"/>
  <c r="BT22" i="4"/>
  <c r="BT35" i="4"/>
  <c r="CF10" i="4"/>
  <c r="AK126" i="3"/>
  <c r="AK129" i="3" s="1"/>
  <c r="AK80" i="3"/>
  <c r="AK34" i="3"/>
  <c r="AH125" i="3"/>
  <c r="AH79" i="3"/>
  <c r="AH33" i="3"/>
  <c r="AA125" i="3"/>
  <c r="AA79" i="3"/>
  <c r="AA33" i="3"/>
  <c r="CC5" i="5"/>
  <c r="BQ27" i="5"/>
  <c r="BQ49" i="5" s="1"/>
  <c r="BQ71" i="5" s="1"/>
  <c r="BQ93" i="5" s="1"/>
  <c r="BQ115" i="5" s="1"/>
  <c r="BQ137" i="5" s="1"/>
  <c r="BS36" i="4"/>
  <c r="BS39" i="4" s="1"/>
  <c r="BS23" i="4"/>
  <c r="BS26" i="4" s="1"/>
  <c r="CE11" i="4"/>
  <c r="AH93" i="5"/>
  <c r="AH115" i="5" s="1"/>
  <c r="AH137" i="5" s="1"/>
  <c r="BV35" i="4"/>
  <c r="BV22" i="4"/>
  <c r="CH10" i="4"/>
  <c r="AN71" i="5"/>
  <c r="AN93" i="5" s="1"/>
  <c r="AN115" i="5" s="1"/>
  <c r="AN137" i="5" s="1"/>
  <c r="AL126" i="3"/>
  <c r="AL129" i="3" s="1"/>
  <c r="AL131" i="3" s="1"/>
  <c r="AL133" i="3" s="1"/>
  <c r="AL80" i="3"/>
  <c r="AL34" i="3"/>
  <c r="AX10" i="3"/>
  <c r="CA35" i="4"/>
  <c r="CA22" i="4"/>
  <c r="CM10" i="4"/>
  <c r="O115" i="5"/>
  <c r="CE35" i="4"/>
  <c r="CE22" i="4"/>
  <c r="CQ10" i="4"/>
  <c r="AM49" i="5"/>
  <c r="AM30" i="5"/>
  <c r="AN30" i="5" s="1"/>
  <c r="AO30" i="5" s="1"/>
  <c r="AP30" i="5" s="1"/>
  <c r="AQ30" i="5" s="1"/>
  <c r="AR30" i="5" s="1"/>
  <c r="AS30" i="5" s="1"/>
  <c r="AT30" i="5" s="1"/>
  <c r="AU30" i="5" s="1"/>
  <c r="AV30" i="5" s="1"/>
  <c r="AW30" i="5" s="1"/>
  <c r="AX30" i="5" s="1"/>
  <c r="BH71" i="5"/>
  <c r="BH93" i="5" s="1"/>
  <c r="BC27" i="5"/>
  <c r="BC49" i="5" s="1"/>
  <c r="BO5" i="5"/>
  <c r="BD71" i="5"/>
  <c r="BD93" i="5" s="1"/>
  <c r="AC126" i="3"/>
  <c r="AC129" i="3" s="1"/>
  <c r="AC131" i="3" s="1"/>
  <c r="AC133" i="3" s="1"/>
  <c r="AC80" i="3"/>
  <c r="AC83" i="3" s="1"/>
  <c r="AC85" i="3" s="1"/>
  <c r="AC87" i="3" s="1"/>
  <c r="AC34" i="3"/>
  <c r="AP9" i="3"/>
  <c r="AF83" i="3"/>
  <c r="AF85" i="3" s="1"/>
  <c r="AF87" i="3" s="1"/>
  <c r="AF13" i="3"/>
  <c r="AF15" i="3" s="1"/>
  <c r="AF17" i="3" s="1"/>
  <c r="AR10" i="3"/>
  <c r="AM9" i="3"/>
  <c r="BI10" i="3"/>
  <c r="AO83" i="3"/>
  <c r="AO85" i="3" s="1"/>
  <c r="AO87" i="3" s="1"/>
  <c r="AO13" i="3"/>
  <c r="AO15" i="3" s="1"/>
  <c r="AO17" i="3" s="1"/>
  <c r="BA10" i="3"/>
  <c r="AX9" i="3"/>
  <c r="AU9" i="3"/>
  <c r="BU9" i="3"/>
  <c r="AU83" i="3"/>
  <c r="AU85" i="3" s="1"/>
  <c r="AU87" i="3" s="1"/>
  <c r="AU13" i="3"/>
  <c r="AU15" i="3" s="1"/>
  <c r="AU17" i="3" s="1"/>
  <c r="BG10" i="3"/>
  <c r="AQ83" i="3"/>
  <c r="AQ85" i="3" s="1"/>
  <c r="AQ87" i="3" s="1"/>
  <c r="AQ13" i="3"/>
  <c r="AQ15" i="3" s="1"/>
  <c r="AQ17" i="3" s="1"/>
  <c r="BC10" i="3"/>
  <c r="AJ83" i="3"/>
  <c r="AJ85" i="3" s="1"/>
  <c r="AJ87" i="3" s="1"/>
  <c r="AJ13" i="3"/>
  <c r="AJ15" i="3" s="1"/>
  <c r="AJ17" i="3" s="1"/>
  <c r="AV10" i="3"/>
  <c r="AM10" i="3"/>
  <c r="BM9" i="3"/>
  <c r="BD9" i="3"/>
  <c r="BF83" i="3"/>
  <c r="BF85" i="3" s="1"/>
  <c r="BF87" i="3" s="1"/>
  <c r="BF13" i="3"/>
  <c r="BF15" i="3" s="1"/>
  <c r="BF17" i="3" s="1"/>
  <c r="BR10" i="3"/>
  <c r="AT9" i="3"/>
  <c r="AQ9" i="3"/>
  <c r="AZ9" i="3"/>
  <c r="AS83" i="3"/>
  <c r="AS85" i="3" s="1"/>
  <c r="AS87" i="3" s="1"/>
  <c r="AS13" i="3"/>
  <c r="AS15" i="3" s="1"/>
  <c r="AS17" i="3" s="1"/>
  <c r="BE10" i="3"/>
  <c r="BH9" i="3"/>
  <c r="BJ75" i="5"/>
  <c r="AY76" i="5" s="1"/>
  <c r="AZ76" i="5" s="1"/>
  <c r="BA76" i="5" s="1"/>
  <c r="BB76" i="5" s="1"/>
  <c r="BC76" i="5" s="1"/>
  <c r="BD76" i="5" s="1"/>
  <c r="BE76" i="5" s="1"/>
  <c r="BF76" i="5" s="1"/>
  <c r="BG76" i="5" s="1"/>
  <c r="BH76" i="5" s="1"/>
  <c r="BI76" i="5" s="1"/>
  <c r="BJ76" i="5" s="1"/>
  <c r="GL75" i="5"/>
  <c r="GA76" i="5" s="1"/>
  <c r="GB76" i="5" s="1"/>
  <c r="GC76" i="5" s="1"/>
  <c r="GD76" i="5" s="1"/>
  <c r="GE76" i="5" s="1"/>
  <c r="GF76" i="5" s="1"/>
  <c r="GG76" i="5" s="1"/>
  <c r="GH76" i="5" s="1"/>
  <c r="GI76" i="5" s="1"/>
  <c r="GJ76" i="5" s="1"/>
  <c r="GK76" i="5" s="1"/>
  <c r="GL76" i="5" s="1"/>
  <c r="AX75" i="5"/>
  <c r="AM76" i="5" s="1"/>
  <c r="AN76" i="5" s="1"/>
  <c r="AO76" i="5" s="1"/>
  <c r="AP76" i="5" s="1"/>
  <c r="AQ76" i="5" s="1"/>
  <c r="AR76" i="5" s="1"/>
  <c r="AS76" i="5" s="1"/>
  <c r="AT76" i="5" s="1"/>
  <c r="AU76" i="5" s="1"/>
  <c r="AV76" i="5" s="1"/>
  <c r="AW76" i="5" s="1"/>
  <c r="AX76" i="5" s="1"/>
  <c r="EY75" i="5"/>
  <c r="EZ73" i="5"/>
  <c r="GU75" i="5"/>
  <c r="GV73" i="5"/>
  <c r="HJ75" i="5"/>
  <c r="GY76" i="5" s="1"/>
  <c r="GZ76" i="5" s="1"/>
  <c r="HA76" i="5" s="1"/>
  <c r="HB76" i="5" s="1"/>
  <c r="HC76" i="5" s="1"/>
  <c r="HD76" i="5" s="1"/>
  <c r="HE76" i="5" s="1"/>
  <c r="HF76" i="5" s="1"/>
  <c r="HG76" i="5" s="1"/>
  <c r="HH76" i="5" s="1"/>
  <c r="HI76" i="5" s="1"/>
  <c r="HJ76" i="5" s="1"/>
  <c r="CK51" i="5"/>
  <c r="DL51" i="5"/>
  <c r="CY51" i="5"/>
  <c r="BY51" i="5"/>
  <c r="BO51" i="5"/>
  <c r="AO8" i="5"/>
  <c r="AN9" i="5"/>
  <c r="AN13" i="5" s="1"/>
  <c r="AN15" i="5" s="1"/>
  <c r="BL5" i="5"/>
  <c r="BL27" i="5" s="1"/>
  <c r="BL49" i="5" s="1"/>
  <c r="BW3" i="5"/>
  <c r="BW25" i="5" s="1"/>
  <c r="BW47" i="5" s="1"/>
  <c r="BW69" i="5" s="1"/>
  <c r="BW91" i="5" s="1"/>
  <c r="BW113" i="5" s="1"/>
  <c r="BW135" i="5" s="1"/>
  <c r="AY8" i="5"/>
  <c r="HD7" i="5"/>
  <c r="GR7" i="5"/>
  <c r="GF7" i="5"/>
  <c r="FS7" i="5"/>
  <c r="FG7" i="5"/>
  <c r="EV7" i="5"/>
  <c r="EI7" i="5"/>
  <c r="DX7" i="5"/>
  <c r="DL7" i="5"/>
  <c r="CZ7" i="5"/>
  <c r="CN7" i="5"/>
  <c r="CB7" i="5"/>
  <c r="BP7" i="5"/>
  <c r="BD7" i="5"/>
  <c r="AQ7" i="5"/>
  <c r="AE7" i="5"/>
  <c r="S7" i="5"/>
  <c r="AB24" i="4"/>
  <c r="AB40" i="4"/>
  <c r="AA41" i="4"/>
  <c r="AA43" i="4" s="1"/>
  <c r="AD12" i="4"/>
  <c r="AB27" i="4"/>
  <c r="AA28" i="4"/>
  <c r="AA30" i="4" s="1"/>
  <c r="AN40" i="4"/>
  <c r="AM41" i="4"/>
  <c r="AM43" i="4" s="1"/>
  <c r="BW34" i="4"/>
  <c r="BW21" i="4"/>
  <c r="BX11" i="4"/>
  <c r="CI9" i="4"/>
  <c r="AZ26" i="4"/>
  <c r="AY27" i="4" s="1"/>
  <c r="AY24" i="4"/>
  <c r="AB37" i="4"/>
  <c r="AN27" i="4"/>
  <c r="AM28" i="4"/>
  <c r="AM30" i="4" s="1"/>
  <c r="AZ12" i="4"/>
  <c r="AP12" i="4"/>
  <c r="AN37" i="4"/>
  <c r="BL23" i="4"/>
  <c r="BL36" i="4"/>
  <c r="BK12" i="4"/>
  <c r="BL17" i="4"/>
  <c r="AN24" i="4"/>
  <c r="AY37" i="4"/>
  <c r="AZ39" i="4"/>
  <c r="AY40" i="4" s="1"/>
  <c r="T4" i="4"/>
  <c r="T5" i="4" s="1"/>
  <c r="S5" i="4"/>
  <c r="HD14" i="4"/>
  <c r="HC15" i="4"/>
  <c r="GR14" i="4"/>
  <c r="GQ15" i="4"/>
  <c r="GF14" i="4"/>
  <c r="GE15" i="4"/>
  <c r="FT14" i="4"/>
  <c r="FS15" i="4"/>
  <c r="FH14" i="4"/>
  <c r="FG15" i="4"/>
  <c r="EV14" i="4"/>
  <c r="EU15" i="4"/>
  <c r="EJ14" i="4"/>
  <c r="EI15" i="4"/>
  <c r="DX14" i="4"/>
  <c r="DW15" i="4"/>
  <c r="DL14" i="4"/>
  <c r="DK15" i="4"/>
  <c r="CZ14" i="4"/>
  <c r="CY15" i="4"/>
  <c r="CN14" i="4"/>
  <c r="CM15" i="4"/>
  <c r="CL17" i="4"/>
  <c r="CB14" i="4"/>
  <c r="CA15" i="4"/>
  <c r="CA17" i="4" s="1"/>
  <c r="BZ17" i="4"/>
  <c r="BP14" i="4"/>
  <c r="BO15" i="4"/>
  <c r="BD14" i="4"/>
  <c r="BC15" i="4"/>
  <c r="BC17" i="4" s="1"/>
  <c r="BB17" i="4"/>
  <c r="AR14" i="4"/>
  <c r="AQ15" i="4"/>
  <c r="AF14" i="4"/>
  <c r="AE15" i="4"/>
  <c r="T14" i="4"/>
  <c r="S15" i="4"/>
  <c r="AB10" i="3"/>
  <c r="AM8" i="3"/>
  <c r="F4" i="3"/>
  <c r="EY17" i="1"/>
  <c r="EY20" i="1" s="1"/>
  <c r="FK13" i="1"/>
  <c r="EV17" i="1"/>
  <c r="EV20" i="1" s="1"/>
  <c r="FH13" i="1"/>
  <c r="EZ17" i="1"/>
  <c r="EZ20" i="1" s="1"/>
  <c r="FL13" i="1"/>
  <c r="EU17" i="1"/>
  <c r="EU20" i="1" s="1"/>
  <c r="FG13" i="1"/>
  <c r="EW17" i="1"/>
  <c r="EW20" i="1" s="1"/>
  <c r="FI13" i="1"/>
  <c r="FM13" i="1"/>
  <c r="EX17" i="1"/>
  <c r="EX20" i="1" s="1"/>
  <c r="FJ13" i="1"/>
  <c r="FN13" i="1"/>
  <c r="AC13" i="1"/>
  <c r="AO13" i="1" s="1"/>
  <c r="BA13" i="1" s="1"/>
  <c r="BM13" i="1" s="1"/>
  <c r="BY13" i="1" s="1"/>
  <c r="CK13" i="1" s="1"/>
  <c r="CW13" i="1" s="1"/>
  <c r="DI13" i="1" s="1"/>
  <c r="DU13" i="1" s="1"/>
  <c r="EG13" i="1" s="1"/>
  <c r="ES13" i="1" s="1"/>
  <c r="AD13" i="1"/>
  <c r="AP13" i="1" s="1"/>
  <c r="BB13" i="1" s="1"/>
  <c r="BN13" i="1" s="1"/>
  <c r="BZ13" i="1" s="1"/>
  <c r="CL13" i="1" s="1"/>
  <c r="CX13" i="1" s="1"/>
  <c r="DJ13" i="1" s="1"/>
  <c r="DV13" i="1" s="1"/>
  <c r="EH13" i="1" s="1"/>
  <c r="ET13" i="1" s="1"/>
  <c r="P6" i="1"/>
  <c r="Q6" i="1"/>
  <c r="R6" i="1"/>
  <c r="S6" i="1"/>
  <c r="T6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GM14" i="1" l="1"/>
  <c r="GN14" i="1" s="1"/>
  <c r="GO14" i="1" s="1"/>
  <c r="GP14" i="1" s="1"/>
  <c r="GQ14" i="1" s="1"/>
  <c r="GY14" i="1"/>
  <c r="GZ14" i="1" s="1"/>
  <c r="HA14" i="1" s="1"/>
  <c r="HB14" i="1" s="1"/>
  <c r="HC14" i="1" s="1"/>
  <c r="HD14" i="1" s="1"/>
  <c r="FC14" i="1"/>
  <c r="FD14" i="1" s="1"/>
  <c r="FE14" i="1" s="1"/>
  <c r="FF14" i="1" s="1"/>
  <c r="FG14" i="1" s="1"/>
  <c r="FH14" i="1" s="1"/>
  <c r="AB126" i="3"/>
  <c r="AB129" i="3" s="1"/>
  <c r="AB131" i="3" s="1"/>
  <c r="AB133" i="3" s="1"/>
  <c r="AB80" i="3"/>
  <c r="AB34" i="3"/>
  <c r="BE126" i="3"/>
  <c r="BE129" i="3" s="1"/>
  <c r="BE131" i="3" s="1"/>
  <c r="BE133" i="3" s="1"/>
  <c r="BE80" i="3"/>
  <c r="BE34" i="3"/>
  <c r="AQ125" i="3"/>
  <c r="AQ79" i="3"/>
  <c r="AQ33" i="3"/>
  <c r="AV126" i="3"/>
  <c r="AV129" i="3" s="1"/>
  <c r="AV131" i="3" s="1"/>
  <c r="AV133" i="3" s="1"/>
  <c r="AV80" i="3"/>
  <c r="AV34" i="3"/>
  <c r="BA126" i="3"/>
  <c r="BA129" i="3" s="1"/>
  <c r="BA131" i="3" s="1"/>
  <c r="BA133" i="3" s="1"/>
  <c r="BA80" i="3"/>
  <c r="BA34" i="3"/>
  <c r="AM125" i="3"/>
  <c r="AM79" i="3"/>
  <c r="AM33" i="3"/>
  <c r="BC71" i="5"/>
  <c r="BC93" i="5" s="1"/>
  <c r="AM52" i="5"/>
  <c r="AN52" i="5" s="1"/>
  <c r="AM71" i="5"/>
  <c r="CE23" i="4"/>
  <c r="CE26" i="4" s="1"/>
  <c r="CE36" i="4"/>
  <c r="CE39" i="4" s="1"/>
  <c r="CQ11" i="4"/>
  <c r="CC27" i="5"/>
  <c r="CC49" i="5" s="1"/>
  <c r="CC71" i="5" s="1"/>
  <c r="CC93" i="5" s="1"/>
  <c r="CC115" i="5" s="1"/>
  <c r="CC137" i="5" s="1"/>
  <c r="CO5" i="5"/>
  <c r="CF22" i="4"/>
  <c r="CF35" i="4"/>
  <c r="CR10" i="4"/>
  <c r="CB26" i="5"/>
  <c r="CB48" i="5" s="1"/>
  <c r="CB70" i="5" s="1"/>
  <c r="CB92" i="5" s="1"/>
  <c r="CB114" i="5" s="1"/>
  <c r="CB136" i="5" s="1"/>
  <c r="CN4" i="5"/>
  <c r="AY49" i="5"/>
  <c r="AY30" i="5"/>
  <c r="AZ30" i="5" s="1"/>
  <c r="BA30" i="5" s="1"/>
  <c r="BB30" i="5" s="1"/>
  <c r="BC30" i="5" s="1"/>
  <c r="BD30" i="5" s="1"/>
  <c r="BE30" i="5" s="1"/>
  <c r="BF30" i="5" s="1"/>
  <c r="BG30" i="5" s="1"/>
  <c r="BH30" i="5" s="1"/>
  <c r="BI30" i="5" s="1"/>
  <c r="BJ30" i="5" s="1"/>
  <c r="BK26" i="5"/>
  <c r="BK48" i="5" s="1"/>
  <c r="BK70" i="5" s="1"/>
  <c r="BK92" i="5" s="1"/>
  <c r="BK114" i="5" s="1"/>
  <c r="BK136" i="5" s="1"/>
  <c r="BW4" i="5"/>
  <c r="CC26" i="5"/>
  <c r="CC48" i="5" s="1"/>
  <c r="CC70" i="5" s="1"/>
  <c r="CC92" i="5" s="1"/>
  <c r="CC114" i="5" s="1"/>
  <c r="CC136" i="5" s="1"/>
  <c r="CO4" i="5"/>
  <c r="BG71" i="5"/>
  <c r="BG93" i="5" s="1"/>
  <c r="AS125" i="3"/>
  <c r="AS79" i="3"/>
  <c r="AS33" i="3"/>
  <c r="BE9" i="3"/>
  <c r="BN27" i="5"/>
  <c r="BN49" i="5" s="1"/>
  <c r="BZ5" i="5"/>
  <c r="BX22" i="4"/>
  <c r="BX35" i="4"/>
  <c r="CJ10" i="4"/>
  <c r="AZ115" i="5"/>
  <c r="CR23" i="4"/>
  <c r="CR26" i="4" s="1"/>
  <c r="CR36" i="4"/>
  <c r="CR39" i="4" s="1"/>
  <c r="DD11" i="4"/>
  <c r="CG23" i="4"/>
  <c r="CG26" i="4" s="1"/>
  <c r="CG36" i="4"/>
  <c r="CG39" i="4" s="1"/>
  <c r="CS11" i="4"/>
  <c r="I14" i="4"/>
  <c r="H15" i="4"/>
  <c r="H17" i="4" s="1"/>
  <c r="BN26" i="5"/>
  <c r="BN48" i="5" s="1"/>
  <c r="BN70" i="5" s="1"/>
  <c r="BN92" i="5" s="1"/>
  <c r="BN114" i="5" s="1"/>
  <c r="BN136" i="5" s="1"/>
  <c r="BZ4" i="5"/>
  <c r="AA127" i="3"/>
  <c r="AA129" i="3"/>
  <c r="AA131" i="3" s="1"/>
  <c r="AT125" i="3"/>
  <c r="AT79" i="3"/>
  <c r="AT33" i="3"/>
  <c r="BD125" i="3"/>
  <c r="BD79" i="3"/>
  <c r="BD33" i="3"/>
  <c r="BU125" i="3"/>
  <c r="BU79" i="3"/>
  <c r="BU33" i="3"/>
  <c r="AU125" i="3"/>
  <c r="AU79" i="3"/>
  <c r="AU33" i="3"/>
  <c r="AP125" i="3"/>
  <c r="AP79" i="3"/>
  <c r="AP33" i="3"/>
  <c r="CQ22" i="4"/>
  <c r="CQ35" i="4"/>
  <c r="DC10" i="4"/>
  <c r="O137" i="5"/>
  <c r="AX126" i="3"/>
  <c r="AX129" i="3" s="1"/>
  <c r="AX131" i="3" s="1"/>
  <c r="AX133" i="3" s="1"/>
  <c r="AX80" i="3"/>
  <c r="AX34" i="3"/>
  <c r="BJ10" i="3"/>
  <c r="CC23" i="4"/>
  <c r="CC26" i="4" s="1"/>
  <c r="CC36" i="4"/>
  <c r="CC39" i="4" s="1"/>
  <c r="CO11" i="4"/>
  <c r="CA23" i="4"/>
  <c r="CA26" i="4" s="1"/>
  <c r="CA36" i="4"/>
  <c r="CA39" i="4" s="1"/>
  <c r="CM11" i="4"/>
  <c r="BY26" i="5"/>
  <c r="BY48" i="5" s="1"/>
  <c r="BY70" i="5" s="1"/>
  <c r="BY92" i="5" s="1"/>
  <c r="BY114" i="5" s="1"/>
  <c r="BY136" i="5" s="1"/>
  <c r="CK4" i="5"/>
  <c r="CB22" i="4"/>
  <c r="CB35" i="4"/>
  <c r="CN10" i="4"/>
  <c r="BR26" i="5"/>
  <c r="BR48" i="5" s="1"/>
  <c r="BR70" i="5" s="1"/>
  <c r="BR92" i="5" s="1"/>
  <c r="BR114" i="5" s="1"/>
  <c r="BR136" i="5" s="1"/>
  <c r="CD4" i="5"/>
  <c r="BR27" i="5"/>
  <c r="BR49" i="5" s="1"/>
  <c r="BR71" i="5" s="1"/>
  <c r="BR93" i="5" s="1"/>
  <c r="BR115" i="5" s="1"/>
  <c r="BR137" i="5" s="1"/>
  <c r="CD5" i="5"/>
  <c r="AA50" i="5"/>
  <c r="BZ22" i="4"/>
  <c r="BZ35" i="4"/>
  <c r="CL10" i="4"/>
  <c r="BB71" i="5"/>
  <c r="BB93" i="5" s="1"/>
  <c r="CD22" i="4"/>
  <c r="CD35" i="4"/>
  <c r="CP10" i="4"/>
  <c r="AP126" i="3"/>
  <c r="AP129" i="3" s="1"/>
  <c r="AP131" i="3" s="1"/>
  <c r="AP133" i="3" s="1"/>
  <c r="AP80" i="3"/>
  <c r="AP83" i="3" s="1"/>
  <c r="AP85" i="3" s="1"/>
  <c r="AP87" i="3" s="1"/>
  <c r="AP34" i="3"/>
  <c r="AP13" i="3"/>
  <c r="AP15" i="3" s="1"/>
  <c r="AP17" i="3" s="1"/>
  <c r="BB10" i="3"/>
  <c r="F120" i="3"/>
  <c r="F74" i="3"/>
  <c r="F28" i="3"/>
  <c r="CM17" i="4"/>
  <c r="BL71" i="5"/>
  <c r="BL93" i="5" s="1"/>
  <c r="BL115" i="5" s="1"/>
  <c r="BL137" i="5" s="1"/>
  <c r="BR126" i="3"/>
  <c r="BR129" i="3" s="1"/>
  <c r="BR131" i="3" s="1"/>
  <c r="BR133" i="3" s="1"/>
  <c r="BR80" i="3"/>
  <c r="BR34" i="3"/>
  <c r="BM125" i="3"/>
  <c r="BM79" i="3"/>
  <c r="BM33" i="3"/>
  <c r="BG126" i="3"/>
  <c r="BG129" i="3" s="1"/>
  <c r="BG131" i="3" s="1"/>
  <c r="BG133" i="3" s="1"/>
  <c r="BG80" i="3"/>
  <c r="BG34" i="3"/>
  <c r="AR126" i="3"/>
  <c r="AR129" i="3" s="1"/>
  <c r="AR131" i="3" s="1"/>
  <c r="AR133" i="3" s="1"/>
  <c r="AR80" i="3"/>
  <c r="AR34" i="3"/>
  <c r="BD115" i="5"/>
  <c r="BH115" i="5"/>
  <c r="CM22" i="4"/>
  <c r="CM35" i="4"/>
  <c r="CY10" i="4"/>
  <c r="CB27" i="5"/>
  <c r="CB49" i="5" s="1"/>
  <c r="CB71" i="5" s="1"/>
  <c r="CB93" i="5" s="1"/>
  <c r="CB115" i="5" s="1"/>
  <c r="CB137" i="5" s="1"/>
  <c r="CN5" i="5"/>
  <c r="CF27" i="5"/>
  <c r="CF49" i="5" s="1"/>
  <c r="CF71" i="5" s="1"/>
  <c r="CF93" i="5" s="1"/>
  <c r="CF115" i="5" s="1"/>
  <c r="CF137" i="5" s="1"/>
  <c r="CR5" i="5"/>
  <c r="O131" i="3"/>
  <c r="CT23" i="4"/>
  <c r="CT26" i="4" s="1"/>
  <c r="CT36" i="4"/>
  <c r="CT39" i="4" s="1"/>
  <c r="DF11" i="4"/>
  <c r="T18" i="5"/>
  <c r="S40" i="5"/>
  <c r="S62" i="5" s="1"/>
  <c r="S84" i="5" s="1"/>
  <c r="S106" i="5" s="1"/>
  <c r="S128" i="5" s="1"/>
  <c r="S150" i="5" s="1"/>
  <c r="S19" i="5"/>
  <c r="S41" i="5" s="1"/>
  <c r="S63" i="5" s="1"/>
  <c r="S85" i="5" s="1"/>
  <c r="S107" i="5" s="1"/>
  <c r="S129" i="5" s="1"/>
  <c r="S151" i="5" s="1"/>
  <c r="CI23" i="4"/>
  <c r="CI26" i="4" s="1"/>
  <c r="CI36" i="4"/>
  <c r="CI39" i="4" s="1"/>
  <c r="CU11" i="4"/>
  <c r="CI17" i="4"/>
  <c r="CI22" i="4"/>
  <c r="CI35" i="4"/>
  <c r="CU10" i="4"/>
  <c r="BF71" i="5"/>
  <c r="BF93" i="5" s="1"/>
  <c r="AA74" i="5"/>
  <c r="AA93" i="5"/>
  <c r="CP23" i="4"/>
  <c r="CP26" i="4" s="1"/>
  <c r="CP36" i="4"/>
  <c r="CP39" i="4" s="1"/>
  <c r="DB11" i="4"/>
  <c r="BI115" i="5"/>
  <c r="BV27" i="5"/>
  <c r="BV49" i="5" s="1"/>
  <c r="BV71" i="5" s="1"/>
  <c r="BV93" i="5" s="1"/>
  <c r="BV115" i="5" s="1"/>
  <c r="BV137" i="5" s="1"/>
  <c r="CH5" i="5"/>
  <c r="BO26" i="5"/>
  <c r="BO48" i="5" s="1"/>
  <c r="BO70" i="5" s="1"/>
  <c r="BO92" i="5" s="1"/>
  <c r="BO114" i="5" s="1"/>
  <c r="BO136" i="5" s="1"/>
  <c r="CA4" i="5"/>
  <c r="BM71" i="5"/>
  <c r="BM93" i="5" s="1"/>
  <c r="BM115" i="5" s="1"/>
  <c r="BM137" i="5" s="1"/>
  <c r="AD8" i="5"/>
  <c r="AC9" i="5"/>
  <c r="AC13" i="5" s="1"/>
  <c r="AC15" i="5" s="1"/>
  <c r="CK22" i="4"/>
  <c r="CK35" i="4"/>
  <c r="CW10" i="4"/>
  <c r="CG27" i="5"/>
  <c r="CG49" i="5" s="1"/>
  <c r="CG71" i="5" s="1"/>
  <c r="CG93" i="5" s="1"/>
  <c r="CG115" i="5" s="1"/>
  <c r="CG137" i="5" s="1"/>
  <c r="CS5" i="5"/>
  <c r="CO22" i="4"/>
  <c r="CO35" i="4"/>
  <c r="DA10" i="4"/>
  <c r="AM124" i="3"/>
  <c r="AM78" i="3"/>
  <c r="AM32" i="3"/>
  <c r="BH125" i="3"/>
  <c r="BH79" i="3"/>
  <c r="BH33" i="3"/>
  <c r="AZ125" i="3"/>
  <c r="AZ79" i="3"/>
  <c r="AZ33" i="3"/>
  <c r="AM126" i="3"/>
  <c r="AM80" i="3"/>
  <c r="AM34" i="3"/>
  <c r="BC126" i="3"/>
  <c r="BC129" i="3" s="1"/>
  <c r="BC131" i="3" s="1"/>
  <c r="BC133" i="3" s="1"/>
  <c r="BC80" i="3"/>
  <c r="BC83" i="3" s="1"/>
  <c r="BC85" i="3" s="1"/>
  <c r="BC87" i="3" s="1"/>
  <c r="BC34" i="3"/>
  <c r="AX125" i="3"/>
  <c r="AX79" i="3"/>
  <c r="AX33" i="3"/>
  <c r="BI126" i="3"/>
  <c r="BI129" i="3" s="1"/>
  <c r="BI131" i="3" s="1"/>
  <c r="BI133" i="3" s="1"/>
  <c r="BI80" i="3"/>
  <c r="BI34" i="3"/>
  <c r="BO27" i="5"/>
  <c r="BO49" i="5" s="1"/>
  <c r="BO71" i="5" s="1"/>
  <c r="BO93" i="5" s="1"/>
  <c r="BO115" i="5" s="1"/>
  <c r="BO137" i="5" s="1"/>
  <c r="CA5" i="5"/>
  <c r="CH22" i="4"/>
  <c r="CH35" i="4"/>
  <c r="CT10" i="4"/>
  <c r="AA130" i="3"/>
  <c r="AB130" i="3" s="1"/>
  <c r="AC130" i="3" s="1"/>
  <c r="AD130" i="3" s="1"/>
  <c r="AE130" i="3" s="1"/>
  <c r="AF130" i="3" s="1"/>
  <c r="AG130" i="3" s="1"/>
  <c r="AH130" i="3" s="1"/>
  <c r="AI130" i="3" s="1"/>
  <c r="AJ130" i="3" s="1"/>
  <c r="AK130" i="3" s="1"/>
  <c r="AL130" i="3" s="1"/>
  <c r="AK131" i="3"/>
  <c r="AK133" i="3" s="1"/>
  <c r="BK27" i="5"/>
  <c r="BW5" i="5"/>
  <c r="CF26" i="5"/>
  <c r="CF48" i="5" s="1"/>
  <c r="CF70" i="5" s="1"/>
  <c r="CF92" i="5" s="1"/>
  <c r="CF114" i="5" s="1"/>
  <c r="CF136" i="5" s="1"/>
  <c r="CR4" i="5"/>
  <c r="CG26" i="5"/>
  <c r="CG48" i="5" s="1"/>
  <c r="CG70" i="5" s="1"/>
  <c r="CG92" i="5" s="1"/>
  <c r="CG114" i="5" s="1"/>
  <c r="CG136" i="5" s="1"/>
  <c r="CS4" i="5"/>
  <c r="BA115" i="5"/>
  <c r="CN23" i="4"/>
  <c r="CN26" i="4" s="1"/>
  <c r="CN36" i="4"/>
  <c r="CN39" i="4" s="1"/>
  <c r="CZ11" i="4"/>
  <c r="BS27" i="5"/>
  <c r="BS49" i="5" s="1"/>
  <c r="BS71" i="5" s="1"/>
  <c r="BS93" i="5" s="1"/>
  <c r="BS115" i="5" s="1"/>
  <c r="BS137" i="5" s="1"/>
  <c r="CE5" i="5"/>
  <c r="AC52" i="5"/>
  <c r="AB50" i="5"/>
  <c r="BV26" i="5"/>
  <c r="BV48" i="5" s="1"/>
  <c r="BV70" i="5" s="1"/>
  <c r="BV92" i="5" s="1"/>
  <c r="BV114" i="5" s="1"/>
  <c r="BV136" i="5" s="1"/>
  <c r="CH4" i="5"/>
  <c r="BJ71" i="5"/>
  <c r="BJ93" i="5" s="1"/>
  <c r="CS22" i="4"/>
  <c r="CS35" i="4"/>
  <c r="DE10" i="4"/>
  <c r="BX26" i="5"/>
  <c r="BX48" i="5" s="1"/>
  <c r="BX70" i="5" s="1"/>
  <c r="BX92" i="5" s="1"/>
  <c r="BX114" i="5" s="1"/>
  <c r="BX136" i="5" s="1"/>
  <c r="CJ4" i="5"/>
  <c r="BY27" i="5"/>
  <c r="BY49" i="5" s="1"/>
  <c r="BY71" i="5" s="1"/>
  <c r="BY93" i="5" s="1"/>
  <c r="BY115" i="5" s="1"/>
  <c r="BY137" i="5" s="1"/>
  <c r="CK5" i="5"/>
  <c r="BS26" i="5"/>
  <c r="BS48" i="5" s="1"/>
  <c r="BS70" i="5" s="1"/>
  <c r="BS92" i="5" s="1"/>
  <c r="BS114" i="5" s="1"/>
  <c r="BS136" i="5" s="1"/>
  <c r="CE4" i="5"/>
  <c r="BY23" i="4"/>
  <c r="BY26" i="4" s="1"/>
  <c r="BY36" i="4"/>
  <c r="BY39" i="4" s="1"/>
  <c r="CK11" i="4"/>
  <c r="BY17" i="4"/>
  <c r="CL23" i="4"/>
  <c r="CL26" i="4" s="1"/>
  <c r="CL36" i="4"/>
  <c r="CL39" i="4" s="1"/>
  <c r="CX11" i="4"/>
  <c r="BE115" i="5"/>
  <c r="BY9" i="3"/>
  <c r="BF9" i="3"/>
  <c r="AV83" i="3"/>
  <c r="AV85" i="3" s="1"/>
  <c r="AV87" i="3" s="1"/>
  <c r="BH10" i="3"/>
  <c r="AV13" i="3"/>
  <c r="AV15" i="3" s="1"/>
  <c r="AV17" i="3" s="1"/>
  <c r="BC13" i="3"/>
  <c r="BC15" i="3" s="1"/>
  <c r="BC17" i="3" s="1"/>
  <c r="BO10" i="3"/>
  <c r="BG83" i="3"/>
  <c r="BG85" i="3" s="1"/>
  <c r="BG87" i="3" s="1"/>
  <c r="BG13" i="3"/>
  <c r="BG15" i="3" s="1"/>
  <c r="BG17" i="3" s="1"/>
  <c r="BS10" i="3"/>
  <c r="CG9" i="3"/>
  <c r="BG9" i="3"/>
  <c r="BA83" i="3"/>
  <c r="BA85" i="3" s="1"/>
  <c r="BA87" i="3" s="1"/>
  <c r="BA13" i="3"/>
  <c r="BA15" i="3" s="1"/>
  <c r="BA17" i="3" s="1"/>
  <c r="BM10" i="3"/>
  <c r="BU10" i="3"/>
  <c r="BC9" i="3"/>
  <c r="AY10" i="3"/>
  <c r="BJ9" i="3"/>
  <c r="AR83" i="3"/>
  <c r="AR85" i="3" s="1"/>
  <c r="AR87" i="3" s="1"/>
  <c r="AR13" i="3"/>
  <c r="AR15" i="3" s="1"/>
  <c r="AR17" i="3" s="1"/>
  <c r="BD10" i="3"/>
  <c r="BB9" i="3"/>
  <c r="BL9" i="3"/>
  <c r="BT9" i="3"/>
  <c r="BE83" i="3"/>
  <c r="BE85" i="3" s="1"/>
  <c r="BE87" i="3" s="1"/>
  <c r="BQ10" i="3"/>
  <c r="BE13" i="3"/>
  <c r="BE15" i="3" s="1"/>
  <c r="BE17" i="3" s="1"/>
  <c r="BR83" i="3"/>
  <c r="BR85" i="3" s="1"/>
  <c r="BR87" i="3" s="1"/>
  <c r="BR13" i="3"/>
  <c r="BR15" i="3" s="1"/>
  <c r="BR17" i="3" s="1"/>
  <c r="CD10" i="3"/>
  <c r="BP9" i="3"/>
  <c r="AY9" i="3"/>
  <c r="GA14" i="1"/>
  <c r="GB14" i="1" s="1"/>
  <c r="GC14" i="1" s="1"/>
  <c r="GD14" i="1" s="1"/>
  <c r="GE14" i="1" s="1"/>
  <c r="GF14" i="1" s="1"/>
  <c r="FO14" i="1"/>
  <c r="FP14" i="1" s="1"/>
  <c r="FQ14" i="1" s="1"/>
  <c r="FR14" i="1" s="1"/>
  <c r="FS14" i="1" s="1"/>
  <c r="FT14" i="1" s="1"/>
  <c r="GV75" i="5"/>
  <c r="GW73" i="5"/>
  <c r="EZ75" i="5"/>
  <c r="FA73" i="5"/>
  <c r="BP51" i="5"/>
  <c r="BZ51" i="5"/>
  <c r="CZ51" i="5"/>
  <c r="DM51" i="5"/>
  <c r="CL51" i="5"/>
  <c r="BK8" i="5"/>
  <c r="AZ8" i="5"/>
  <c r="AY9" i="5"/>
  <c r="AY13" i="5" s="1"/>
  <c r="AY15" i="5" s="1"/>
  <c r="BX5" i="5"/>
  <c r="BX27" i="5" s="1"/>
  <c r="BX49" i="5" s="1"/>
  <c r="CI3" i="5"/>
  <c r="CI25" i="5" s="1"/>
  <c r="CI47" i="5" s="1"/>
  <c r="CI69" i="5" s="1"/>
  <c r="CI91" i="5" s="1"/>
  <c r="CI113" i="5" s="1"/>
  <c r="CI135" i="5" s="1"/>
  <c r="AP8" i="5"/>
  <c r="AO9" i="5"/>
  <c r="AO13" i="5" s="1"/>
  <c r="AO15" i="5" s="1"/>
  <c r="HE7" i="5"/>
  <c r="GS7" i="5"/>
  <c r="GG7" i="5"/>
  <c r="FT7" i="5"/>
  <c r="FH7" i="5"/>
  <c r="EW7" i="5"/>
  <c r="EJ7" i="5"/>
  <c r="DY7" i="5"/>
  <c r="DM7" i="5"/>
  <c r="DA7" i="5"/>
  <c r="CO7" i="5"/>
  <c r="CC7" i="5"/>
  <c r="BQ7" i="5"/>
  <c r="BE7" i="5"/>
  <c r="AR7" i="5"/>
  <c r="AF7" i="5"/>
  <c r="T7" i="5"/>
  <c r="AO24" i="4"/>
  <c r="AQ12" i="4"/>
  <c r="AO27" i="4"/>
  <c r="AN28" i="4"/>
  <c r="AN30" i="4" s="1"/>
  <c r="AZ27" i="4"/>
  <c r="AY28" i="4"/>
  <c r="AY30" i="4" s="1"/>
  <c r="AB41" i="4"/>
  <c r="AB43" i="4" s="1"/>
  <c r="AC40" i="4"/>
  <c r="AZ40" i="4"/>
  <c r="AY41" i="4"/>
  <c r="AY43" i="4" s="1"/>
  <c r="CU9" i="4"/>
  <c r="CJ11" i="4"/>
  <c r="CI34" i="4"/>
  <c r="CI21" i="4"/>
  <c r="BL39" i="4"/>
  <c r="BK40" i="4" s="1"/>
  <c r="BK37" i="4"/>
  <c r="AZ24" i="4"/>
  <c r="BL26" i="4"/>
  <c r="BK27" i="4" s="1"/>
  <c r="BK24" i="4"/>
  <c r="AB28" i="4"/>
  <c r="AB30" i="4" s="1"/>
  <c r="AC27" i="4"/>
  <c r="AZ37" i="4"/>
  <c r="BL12" i="4"/>
  <c r="AO37" i="4"/>
  <c r="BA12" i="4"/>
  <c r="AC37" i="4"/>
  <c r="BX36" i="4"/>
  <c r="BX23" i="4"/>
  <c r="BW12" i="4"/>
  <c r="BX17" i="4"/>
  <c r="AN41" i="4"/>
  <c r="AN43" i="4" s="1"/>
  <c r="AO40" i="4"/>
  <c r="AE12" i="4"/>
  <c r="AC24" i="4"/>
  <c r="HE14" i="4"/>
  <c r="HD15" i="4"/>
  <c r="GS14" i="4"/>
  <c r="GR15" i="4"/>
  <c r="GG14" i="4"/>
  <c r="GF15" i="4"/>
  <c r="FU14" i="4"/>
  <c r="FT15" i="4"/>
  <c r="FI14" i="4"/>
  <c r="FH15" i="4"/>
  <c r="EW14" i="4"/>
  <c r="EV15" i="4"/>
  <c r="EK14" i="4"/>
  <c r="EJ15" i="4"/>
  <c r="DY14" i="4"/>
  <c r="DX15" i="4"/>
  <c r="DM14" i="4"/>
  <c r="DL15" i="4"/>
  <c r="DA14" i="4"/>
  <c r="CZ15" i="4"/>
  <c r="CZ17" i="4" s="1"/>
  <c r="CO14" i="4"/>
  <c r="CN15" i="4"/>
  <c r="CN17" i="4" s="1"/>
  <c r="CC14" i="4"/>
  <c r="CB15" i="4"/>
  <c r="CB17" i="4" s="1"/>
  <c r="BO17" i="4"/>
  <c r="BQ14" i="4"/>
  <c r="BP15" i="4"/>
  <c r="BP17" i="4" s="1"/>
  <c r="BE14" i="4"/>
  <c r="BD15" i="4"/>
  <c r="BD17" i="4" s="1"/>
  <c r="AQ17" i="4"/>
  <c r="AS14" i="4"/>
  <c r="AR15" i="4"/>
  <c r="AR17" i="4" s="1"/>
  <c r="AE17" i="4"/>
  <c r="AG14" i="4"/>
  <c r="AF15" i="4"/>
  <c r="AF17" i="4" s="1"/>
  <c r="S17" i="4"/>
  <c r="U14" i="4"/>
  <c r="T15" i="4"/>
  <c r="T17" i="4" s="1"/>
  <c r="AB13" i="1"/>
  <c r="AA15" i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1" i="1"/>
  <c r="AN10" i="3"/>
  <c r="AY8" i="3"/>
  <c r="AA35" i="3"/>
  <c r="AA11" i="3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G4" i="3"/>
  <c r="FZ13" i="1"/>
  <c r="FY13" i="1"/>
  <c r="ET17" i="1"/>
  <c r="ET20" i="1" s="1"/>
  <c r="FF13" i="1"/>
  <c r="FJ17" i="1"/>
  <c r="FJ20" i="1" s="1"/>
  <c r="FV13" i="1"/>
  <c r="FG17" i="1"/>
  <c r="FG20" i="1" s="1"/>
  <c r="FS13" i="1"/>
  <c r="FH17" i="1"/>
  <c r="FH20" i="1" s="1"/>
  <c r="FT13" i="1"/>
  <c r="ES17" i="1"/>
  <c r="ES20" i="1" s="1"/>
  <c r="FE13" i="1"/>
  <c r="FI17" i="1"/>
  <c r="FI20" i="1" s="1"/>
  <c r="FU13" i="1"/>
  <c r="FL17" i="1"/>
  <c r="FL20" i="1" s="1"/>
  <c r="FX13" i="1"/>
  <c r="FK17" i="1"/>
  <c r="FK20" i="1" s="1"/>
  <c r="FW13" i="1"/>
  <c r="HE14" i="1"/>
  <c r="GR14" i="1"/>
  <c r="FU14" i="1"/>
  <c r="FI14" i="1"/>
  <c r="Q5" i="1"/>
  <c r="R4" i="1"/>
  <c r="P5" i="1"/>
  <c r="D113" i="3"/>
  <c r="E113" i="3"/>
  <c r="F113" i="3"/>
  <c r="G113" i="3"/>
  <c r="H113" i="3"/>
  <c r="I113" i="3"/>
  <c r="J113" i="3"/>
  <c r="K113" i="3"/>
  <c r="E114" i="3"/>
  <c r="I114" i="3"/>
  <c r="C113" i="3"/>
  <c r="M99" i="3"/>
  <c r="N99" i="3"/>
  <c r="L99" i="3"/>
  <c r="L101" i="3"/>
  <c r="N101" i="3"/>
  <c r="M101" i="3"/>
  <c r="D98" i="3"/>
  <c r="M112" i="3" s="1"/>
  <c r="AY124" i="3" l="1"/>
  <c r="AY78" i="3"/>
  <c r="AY32" i="3"/>
  <c r="G120" i="3"/>
  <c r="G74" i="3"/>
  <c r="G28" i="3"/>
  <c r="AN126" i="3"/>
  <c r="AN129" i="3" s="1"/>
  <c r="AN131" i="3" s="1"/>
  <c r="AN133" i="3" s="1"/>
  <c r="AN80" i="3"/>
  <c r="AN34" i="3"/>
  <c r="BX71" i="5"/>
  <c r="BX93" i="5" s="1"/>
  <c r="BX115" i="5" s="1"/>
  <c r="BX137" i="5" s="1"/>
  <c r="BB125" i="3"/>
  <c r="BB79" i="3"/>
  <c r="BB33" i="3"/>
  <c r="BJ125" i="3"/>
  <c r="BJ79" i="3"/>
  <c r="BJ33" i="3"/>
  <c r="BM126" i="3"/>
  <c r="BM129" i="3" s="1"/>
  <c r="BM131" i="3" s="1"/>
  <c r="BM133" i="3" s="1"/>
  <c r="BM80" i="3"/>
  <c r="BM34" i="3"/>
  <c r="CG125" i="3"/>
  <c r="CG79" i="3"/>
  <c r="CG33" i="3"/>
  <c r="BO126" i="3"/>
  <c r="BO129" i="3" s="1"/>
  <c r="BO131" i="3" s="1"/>
  <c r="BO133" i="3" s="1"/>
  <c r="BO80" i="3"/>
  <c r="BO34" i="3"/>
  <c r="BH126" i="3"/>
  <c r="BH129" i="3" s="1"/>
  <c r="BH131" i="3" s="1"/>
  <c r="BH133" i="3" s="1"/>
  <c r="BH80" i="3"/>
  <c r="BH34" i="3"/>
  <c r="CH26" i="5"/>
  <c r="CH48" i="5" s="1"/>
  <c r="CH70" i="5" s="1"/>
  <c r="CH92" i="5" s="1"/>
  <c r="CH114" i="5" s="1"/>
  <c r="CH136" i="5" s="1"/>
  <c r="CT4" i="5"/>
  <c r="CE27" i="5"/>
  <c r="CE49" i="5" s="1"/>
  <c r="CE71" i="5" s="1"/>
  <c r="CE93" i="5" s="1"/>
  <c r="CE115" i="5" s="1"/>
  <c r="CE137" i="5" s="1"/>
  <c r="CQ5" i="5"/>
  <c r="BK49" i="5"/>
  <c r="BK30" i="5"/>
  <c r="BL30" i="5" s="1"/>
  <c r="BM30" i="5" s="1"/>
  <c r="BN30" i="5" s="1"/>
  <c r="BO30" i="5" s="1"/>
  <c r="BP30" i="5" s="1"/>
  <c r="BQ30" i="5" s="1"/>
  <c r="BR30" i="5" s="1"/>
  <c r="BS30" i="5" s="1"/>
  <c r="BT30" i="5" s="1"/>
  <c r="BU30" i="5" s="1"/>
  <c r="BV30" i="5" s="1"/>
  <c r="CH27" i="5"/>
  <c r="CH49" i="5" s="1"/>
  <c r="CH71" i="5" s="1"/>
  <c r="CH93" i="5" s="1"/>
  <c r="CH115" i="5" s="1"/>
  <c r="CH137" i="5" s="1"/>
  <c r="CT5" i="5"/>
  <c r="DB36" i="4"/>
  <c r="DB39" i="4" s="1"/>
  <c r="DB23" i="4"/>
  <c r="DB26" i="4" s="1"/>
  <c r="DN11" i="4"/>
  <c r="AA115" i="5"/>
  <c r="AA96" i="5"/>
  <c r="CU22" i="4"/>
  <c r="DG10" i="4"/>
  <c r="CU35" i="4"/>
  <c r="CU23" i="4"/>
  <c r="CU26" i="4" s="1"/>
  <c r="DG11" i="4"/>
  <c r="CU36" i="4"/>
  <c r="CU39" i="4" s="1"/>
  <c r="CU17" i="4"/>
  <c r="BB115" i="5"/>
  <c r="CK26" i="5"/>
  <c r="CK48" i="5" s="1"/>
  <c r="CK70" i="5" s="1"/>
  <c r="CK92" i="5" s="1"/>
  <c r="CK114" i="5" s="1"/>
  <c r="CK136" i="5" s="1"/>
  <c r="CW4" i="5"/>
  <c r="BJ126" i="3"/>
  <c r="BJ129" i="3" s="1"/>
  <c r="BJ131" i="3" s="1"/>
  <c r="BJ133" i="3" s="1"/>
  <c r="BJ80" i="3"/>
  <c r="BJ34" i="3"/>
  <c r="BV10" i="3"/>
  <c r="BE125" i="3"/>
  <c r="BE79" i="3"/>
  <c r="BE33" i="3"/>
  <c r="BQ9" i="3"/>
  <c r="BW26" i="5"/>
  <c r="BW48" i="5" s="1"/>
  <c r="BW70" i="5" s="1"/>
  <c r="BW92" i="5" s="1"/>
  <c r="BW114" i="5" s="1"/>
  <c r="BW136" i="5" s="1"/>
  <c r="CI4" i="5"/>
  <c r="CN26" i="5"/>
  <c r="CN48" i="5" s="1"/>
  <c r="CN70" i="5" s="1"/>
  <c r="CN92" i="5" s="1"/>
  <c r="CN114" i="5" s="1"/>
  <c r="CN136" i="5" s="1"/>
  <c r="CZ4" i="5"/>
  <c r="AO52" i="5"/>
  <c r="AN50" i="5"/>
  <c r="BT125" i="3"/>
  <c r="BT79" i="3"/>
  <c r="BT33" i="3"/>
  <c r="BD126" i="3"/>
  <c r="BD129" i="3" s="1"/>
  <c r="BD131" i="3" s="1"/>
  <c r="BD133" i="3" s="1"/>
  <c r="BD80" i="3"/>
  <c r="BD34" i="3"/>
  <c r="AY126" i="3"/>
  <c r="AY80" i="3"/>
  <c r="AY34" i="3"/>
  <c r="BS126" i="3"/>
  <c r="BS129" i="3" s="1"/>
  <c r="BS131" i="3" s="1"/>
  <c r="BS133" i="3" s="1"/>
  <c r="BS80" i="3"/>
  <c r="BS34" i="3"/>
  <c r="BY125" i="3"/>
  <c r="BY79" i="3"/>
  <c r="BY33" i="3"/>
  <c r="BE137" i="5"/>
  <c r="CE26" i="5"/>
  <c r="CE48" i="5" s="1"/>
  <c r="CE70" i="5" s="1"/>
  <c r="CE92" i="5" s="1"/>
  <c r="CE114" i="5" s="1"/>
  <c r="CE136" i="5" s="1"/>
  <c r="CQ4" i="5"/>
  <c r="CJ26" i="5"/>
  <c r="CJ48" i="5" s="1"/>
  <c r="CJ70" i="5" s="1"/>
  <c r="CJ92" i="5" s="1"/>
  <c r="CJ114" i="5" s="1"/>
  <c r="CJ136" i="5" s="1"/>
  <c r="CV4" i="5"/>
  <c r="CR26" i="5"/>
  <c r="CR48" i="5" s="1"/>
  <c r="CR70" i="5" s="1"/>
  <c r="CR92" i="5" s="1"/>
  <c r="CR114" i="5" s="1"/>
  <c r="CR136" i="5" s="1"/>
  <c r="DD4" i="5"/>
  <c r="CS27" i="5"/>
  <c r="CS49" i="5" s="1"/>
  <c r="CS71" i="5" s="1"/>
  <c r="CS93" i="5" s="1"/>
  <c r="CS115" i="5" s="1"/>
  <c r="CS137" i="5" s="1"/>
  <c r="DE5" i="5"/>
  <c r="AB74" i="5"/>
  <c r="T40" i="5"/>
  <c r="T62" i="5" s="1"/>
  <c r="T84" i="5" s="1"/>
  <c r="T106" i="5" s="1"/>
  <c r="T128" i="5" s="1"/>
  <c r="T150" i="5" s="1"/>
  <c r="T19" i="5"/>
  <c r="T41" i="5" s="1"/>
  <c r="T63" i="5" s="1"/>
  <c r="T85" i="5" s="1"/>
  <c r="T107" i="5" s="1"/>
  <c r="T129" i="5" s="1"/>
  <c r="T151" i="5" s="1"/>
  <c r="CN27" i="5"/>
  <c r="CN49" i="5" s="1"/>
  <c r="CN71" i="5" s="1"/>
  <c r="CN93" i="5" s="1"/>
  <c r="CN115" i="5" s="1"/>
  <c r="CN137" i="5" s="1"/>
  <c r="CZ5" i="5"/>
  <c r="BD137" i="5"/>
  <c r="CL22" i="4"/>
  <c r="CL35" i="4"/>
  <c r="CX10" i="4"/>
  <c r="CD27" i="5"/>
  <c r="CD49" i="5" s="1"/>
  <c r="CD71" i="5" s="1"/>
  <c r="CD93" i="5" s="1"/>
  <c r="CD115" i="5" s="1"/>
  <c r="CD137" i="5" s="1"/>
  <c r="CP5" i="5"/>
  <c r="CN35" i="4"/>
  <c r="CN22" i="4"/>
  <c r="CZ10" i="4"/>
  <c r="CO36" i="4"/>
  <c r="CO39" i="4" s="1"/>
  <c r="CO23" i="4"/>
  <c r="CO26" i="4" s="1"/>
  <c r="DA11" i="4"/>
  <c r="AA133" i="3"/>
  <c r="AA132" i="3"/>
  <c r="AB132" i="3" s="1"/>
  <c r="AC132" i="3" s="1"/>
  <c r="AD132" i="3" s="1"/>
  <c r="AE132" i="3" s="1"/>
  <c r="AF132" i="3" s="1"/>
  <c r="AG132" i="3" s="1"/>
  <c r="AH132" i="3" s="1"/>
  <c r="AI132" i="3" s="1"/>
  <c r="AJ132" i="3" s="1"/>
  <c r="AK132" i="3" s="1"/>
  <c r="AL132" i="3" s="1"/>
  <c r="BG115" i="5"/>
  <c r="CO27" i="5"/>
  <c r="CO49" i="5" s="1"/>
  <c r="CO71" i="5" s="1"/>
  <c r="CO93" i="5" s="1"/>
  <c r="CO115" i="5" s="1"/>
  <c r="CO137" i="5" s="1"/>
  <c r="DA5" i="5"/>
  <c r="AY125" i="3"/>
  <c r="AY79" i="3"/>
  <c r="AY33" i="3"/>
  <c r="BP125" i="3"/>
  <c r="BP79" i="3"/>
  <c r="BP33" i="3"/>
  <c r="BC125" i="3"/>
  <c r="BC79" i="3"/>
  <c r="BC33" i="3"/>
  <c r="BF125" i="3"/>
  <c r="BF79" i="3"/>
  <c r="BF33" i="3"/>
  <c r="CX36" i="4"/>
  <c r="CX39" i="4" s="1"/>
  <c r="CX23" i="4"/>
  <c r="CX26" i="4" s="1"/>
  <c r="DJ11" i="4"/>
  <c r="CX17" i="4"/>
  <c r="CK36" i="4"/>
  <c r="CK39" i="4" s="1"/>
  <c r="CK23" i="4"/>
  <c r="CK26" i="4" s="1"/>
  <c r="CW11" i="4"/>
  <c r="CK17" i="4"/>
  <c r="CZ23" i="4"/>
  <c r="CZ26" i="4" s="1"/>
  <c r="DL11" i="4"/>
  <c r="DL17" i="4" s="1"/>
  <c r="CZ36" i="4"/>
  <c r="CZ39" i="4" s="1"/>
  <c r="BA137" i="5"/>
  <c r="CA27" i="5"/>
  <c r="CA49" i="5" s="1"/>
  <c r="CA71" i="5" s="1"/>
  <c r="CA93" i="5" s="1"/>
  <c r="CA115" i="5" s="1"/>
  <c r="CA137" i="5" s="1"/>
  <c r="CM5" i="5"/>
  <c r="DA35" i="4"/>
  <c r="DA22" i="4"/>
  <c r="DM10" i="4"/>
  <c r="CA26" i="5"/>
  <c r="CA48" i="5" s="1"/>
  <c r="CA70" i="5" s="1"/>
  <c r="CA92" i="5" s="1"/>
  <c r="CA114" i="5" s="1"/>
  <c r="CA136" i="5" s="1"/>
  <c r="CM4" i="5"/>
  <c r="DF36" i="4"/>
  <c r="DF39" i="4" s="1"/>
  <c r="DF23" i="4"/>
  <c r="DF26" i="4" s="1"/>
  <c r="DR11" i="4"/>
  <c r="O133" i="3"/>
  <c r="BB126" i="3"/>
  <c r="BB129" i="3" s="1"/>
  <c r="BB131" i="3" s="1"/>
  <c r="BB133" i="3" s="1"/>
  <c r="BB80" i="3"/>
  <c r="BB83" i="3" s="1"/>
  <c r="BB85" i="3" s="1"/>
  <c r="BB87" i="3" s="1"/>
  <c r="BB34" i="3"/>
  <c r="BB13" i="3"/>
  <c r="BB15" i="3" s="1"/>
  <c r="BB17" i="3" s="1"/>
  <c r="BN10" i="3"/>
  <c r="CM23" i="4"/>
  <c r="CM26" i="4" s="1"/>
  <c r="CM36" i="4"/>
  <c r="CM39" i="4" s="1"/>
  <c r="CY11" i="4"/>
  <c r="DC22" i="4"/>
  <c r="DO10" i="4"/>
  <c r="DC35" i="4"/>
  <c r="AB127" i="3"/>
  <c r="AA134" i="3"/>
  <c r="AA135" i="3" s="1"/>
  <c r="J14" i="4"/>
  <c r="I15" i="4"/>
  <c r="I17" i="4" s="1"/>
  <c r="DD23" i="4"/>
  <c r="DD26" i="4" s="1"/>
  <c r="DP11" i="4"/>
  <c r="DD36" i="4"/>
  <c r="DD39" i="4" s="1"/>
  <c r="AZ137" i="5"/>
  <c r="BZ27" i="5"/>
  <c r="BZ49" i="5" s="1"/>
  <c r="BZ71" i="5" s="1"/>
  <c r="BZ93" i="5" s="1"/>
  <c r="BZ115" i="5" s="1"/>
  <c r="BZ137" i="5" s="1"/>
  <c r="CL5" i="5"/>
  <c r="CO26" i="5"/>
  <c r="CO48" i="5" s="1"/>
  <c r="CO70" i="5" s="1"/>
  <c r="CO92" i="5" s="1"/>
  <c r="CO114" i="5" s="1"/>
  <c r="CO136" i="5" s="1"/>
  <c r="DA4" i="5"/>
  <c r="CR35" i="4"/>
  <c r="CR22" i="4"/>
  <c r="DD10" i="4"/>
  <c r="AM50" i="5"/>
  <c r="BC115" i="5"/>
  <c r="CD126" i="3"/>
  <c r="CD129" i="3" s="1"/>
  <c r="CD131" i="3" s="1"/>
  <c r="CD133" i="3" s="1"/>
  <c r="CD80" i="3"/>
  <c r="CD34" i="3"/>
  <c r="BQ126" i="3"/>
  <c r="BQ129" i="3" s="1"/>
  <c r="BQ131" i="3" s="1"/>
  <c r="BQ133" i="3" s="1"/>
  <c r="BQ80" i="3"/>
  <c r="BQ34" i="3"/>
  <c r="BL125" i="3"/>
  <c r="BL79" i="3"/>
  <c r="BL33" i="3"/>
  <c r="BU126" i="3"/>
  <c r="BU129" i="3" s="1"/>
  <c r="BU131" i="3" s="1"/>
  <c r="BU133" i="3" s="1"/>
  <c r="BU80" i="3"/>
  <c r="BU34" i="3"/>
  <c r="BG125" i="3"/>
  <c r="BG79" i="3"/>
  <c r="BG33" i="3"/>
  <c r="CK27" i="5"/>
  <c r="CK49" i="5" s="1"/>
  <c r="CW5" i="5"/>
  <c r="DE35" i="4"/>
  <c r="DE22" i="4"/>
  <c r="DQ10" i="4"/>
  <c r="BJ115" i="5"/>
  <c r="AD52" i="5"/>
  <c r="AC50" i="5"/>
  <c r="CS26" i="5"/>
  <c r="CS48" i="5" s="1"/>
  <c r="CS70" i="5" s="1"/>
  <c r="CS92" i="5" s="1"/>
  <c r="CS114" i="5" s="1"/>
  <c r="CS136" i="5" s="1"/>
  <c r="DE4" i="5"/>
  <c r="BW27" i="5"/>
  <c r="CI5" i="5"/>
  <c r="CT22" i="4"/>
  <c r="CT35" i="4"/>
  <c r="DF10" i="4"/>
  <c r="AM129" i="3"/>
  <c r="AM127" i="3"/>
  <c r="CW35" i="4"/>
  <c r="CW22" i="4"/>
  <c r="DI10" i="4"/>
  <c r="AE8" i="5"/>
  <c r="AD9" i="5"/>
  <c r="AD13" i="5" s="1"/>
  <c r="AD15" i="5" s="1"/>
  <c r="BI137" i="5"/>
  <c r="AA75" i="5"/>
  <c r="AA79" i="5" s="1"/>
  <c r="BF115" i="5"/>
  <c r="CR27" i="5"/>
  <c r="CR49" i="5" s="1"/>
  <c r="CR71" i="5" s="1"/>
  <c r="CR93" i="5" s="1"/>
  <c r="CR115" i="5" s="1"/>
  <c r="CR137" i="5" s="1"/>
  <c r="DD5" i="5"/>
  <c r="CY22" i="4"/>
  <c r="DK10" i="4"/>
  <c r="CY35" i="4"/>
  <c r="BH137" i="5"/>
  <c r="CP22" i="4"/>
  <c r="CP35" i="4"/>
  <c r="DB10" i="4"/>
  <c r="CD26" i="5"/>
  <c r="CD48" i="5" s="1"/>
  <c r="CD70" i="5" s="1"/>
  <c r="CD92" i="5" s="1"/>
  <c r="CD114" i="5" s="1"/>
  <c r="CD136" i="5" s="1"/>
  <c r="CP4" i="5"/>
  <c r="BZ26" i="5"/>
  <c r="BZ48" i="5" s="1"/>
  <c r="BZ70" i="5" s="1"/>
  <c r="BZ92" i="5" s="1"/>
  <c r="BZ114" i="5" s="1"/>
  <c r="BZ136" i="5" s="1"/>
  <c r="CL4" i="5"/>
  <c r="CS36" i="4"/>
  <c r="CS39" i="4" s="1"/>
  <c r="CS23" i="4"/>
  <c r="CS26" i="4" s="1"/>
  <c r="DE11" i="4"/>
  <c r="CJ35" i="4"/>
  <c r="CJ22" i="4"/>
  <c r="CV10" i="4"/>
  <c r="BN71" i="5"/>
  <c r="BN93" i="5" s="1"/>
  <c r="BN115" i="5" s="1"/>
  <c r="BN137" i="5" s="1"/>
  <c r="AY52" i="5"/>
  <c r="AZ52" i="5" s="1"/>
  <c r="AY71" i="5"/>
  <c r="AY50" i="5"/>
  <c r="CQ23" i="4"/>
  <c r="CQ26" i="4" s="1"/>
  <c r="CQ36" i="4"/>
  <c r="CQ39" i="4" s="1"/>
  <c r="DC11" i="4"/>
  <c r="AM74" i="5"/>
  <c r="AM93" i="5"/>
  <c r="K114" i="3"/>
  <c r="BR9" i="3"/>
  <c r="J114" i="3"/>
  <c r="F114" i="3"/>
  <c r="BK10" i="3"/>
  <c r="CS9" i="3"/>
  <c r="BH83" i="3"/>
  <c r="BH85" i="3" s="1"/>
  <c r="BH87" i="3" s="1"/>
  <c r="BH13" i="3"/>
  <c r="BH15" i="3" s="1"/>
  <c r="BH17" i="3" s="1"/>
  <c r="BT10" i="3"/>
  <c r="H114" i="3"/>
  <c r="CD83" i="3"/>
  <c r="CD85" i="3" s="1"/>
  <c r="CD87" i="3" s="1"/>
  <c r="CD13" i="3"/>
  <c r="CD15" i="3" s="1"/>
  <c r="CD17" i="3" s="1"/>
  <c r="CP10" i="3"/>
  <c r="CF9" i="3"/>
  <c r="BD83" i="3"/>
  <c r="BD85" i="3" s="1"/>
  <c r="BD87" i="3" s="1"/>
  <c r="BD13" i="3"/>
  <c r="BD15" i="3" s="1"/>
  <c r="BD17" i="3" s="1"/>
  <c r="BP10" i="3"/>
  <c r="BV9" i="3"/>
  <c r="BM83" i="3"/>
  <c r="BM85" i="3" s="1"/>
  <c r="BM87" i="3" s="1"/>
  <c r="BM13" i="3"/>
  <c r="BM15" i="3" s="1"/>
  <c r="BM17" i="3" s="1"/>
  <c r="BY10" i="3"/>
  <c r="BS9" i="3"/>
  <c r="G114" i="3"/>
  <c r="BK9" i="3"/>
  <c r="BX9" i="3"/>
  <c r="BO9" i="3"/>
  <c r="BS83" i="3"/>
  <c r="BS85" i="3" s="1"/>
  <c r="BS87" i="3" s="1"/>
  <c r="BS13" i="3"/>
  <c r="BS15" i="3" s="1"/>
  <c r="BS17" i="3" s="1"/>
  <c r="CE10" i="3"/>
  <c r="BO83" i="3"/>
  <c r="BO85" i="3" s="1"/>
  <c r="BO87" i="3" s="1"/>
  <c r="BO13" i="3"/>
  <c r="BO15" i="3" s="1"/>
  <c r="BO17" i="3" s="1"/>
  <c r="CA10" i="3"/>
  <c r="C114" i="3"/>
  <c r="CB9" i="3"/>
  <c r="BQ83" i="3"/>
  <c r="BQ85" i="3" s="1"/>
  <c r="BQ87" i="3" s="1"/>
  <c r="BQ13" i="3"/>
  <c r="BQ15" i="3" s="1"/>
  <c r="BQ17" i="3" s="1"/>
  <c r="CC10" i="3"/>
  <c r="BN9" i="3"/>
  <c r="CG10" i="3"/>
  <c r="CK9" i="3"/>
  <c r="FA75" i="5"/>
  <c r="FB73" i="5"/>
  <c r="GW75" i="5"/>
  <c r="GX73" i="5"/>
  <c r="DA51" i="5"/>
  <c r="DN51" i="5"/>
  <c r="CA51" i="5"/>
  <c r="BQ51" i="5"/>
  <c r="CM51" i="5"/>
  <c r="AQ8" i="5"/>
  <c r="AP9" i="5"/>
  <c r="AP13" i="5" s="1"/>
  <c r="AP15" i="5" s="1"/>
  <c r="BA8" i="5"/>
  <c r="AZ13" i="5"/>
  <c r="AZ15" i="5" s="1"/>
  <c r="AZ9" i="5"/>
  <c r="CJ5" i="5"/>
  <c r="CJ27" i="5" s="1"/>
  <c r="CJ49" i="5" s="1"/>
  <c r="CU3" i="5"/>
  <c r="CU25" i="5" s="1"/>
  <c r="CU47" i="5" s="1"/>
  <c r="CU69" i="5" s="1"/>
  <c r="CU91" i="5" s="1"/>
  <c r="CU113" i="5" s="1"/>
  <c r="CU135" i="5" s="1"/>
  <c r="BW8" i="5"/>
  <c r="BL8" i="5"/>
  <c r="BK9" i="5"/>
  <c r="BK13" i="5" s="1"/>
  <c r="BK15" i="5" s="1"/>
  <c r="HF7" i="5"/>
  <c r="GT7" i="5"/>
  <c r="GH7" i="5"/>
  <c r="FU7" i="5"/>
  <c r="FI7" i="5"/>
  <c r="EX7" i="5"/>
  <c r="EK7" i="5"/>
  <c r="DZ7" i="5"/>
  <c r="DN7" i="5"/>
  <c r="DB7" i="5"/>
  <c r="CP7" i="5"/>
  <c r="CD7" i="5"/>
  <c r="BR7" i="5"/>
  <c r="BF7" i="5"/>
  <c r="AS7" i="5"/>
  <c r="AG7" i="5"/>
  <c r="U7" i="5"/>
  <c r="AO41" i="4"/>
  <c r="AO43" i="4" s="1"/>
  <c r="AP40" i="4"/>
  <c r="BX26" i="4"/>
  <c r="BW27" i="4" s="1"/>
  <c r="BW24" i="4"/>
  <c r="AD24" i="4"/>
  <c r="BW37" i="4"/>
  <c r="BX39" i="4"/>
  <c r="BW40" i="4" s="1"/>
  <c r="BA24" i="4"/>
  <c r="BA40" i="4"/>
  <c r="AZ41" i="4"/>
  <c r="AZ43" i="4" s="1"/>
  <c r="AR12" i="4"/>
  <c r="BL24" i="4"/>
  <c r="BL37" i="4"/>
  <c r="CJ23" i="4"/>
  <c r="CJ36" i="4"/>
  <c r="CI12" i="4"/>
  <c r="CJ17" i="4"/>
  <c r="AD40" i="4"/>
  <c r="AC41" i="4"/>
  <c r="AC43" i="4" s="1"/>
  <c r="AC28" i="4"/>
  <c r="AC30" i="4" s="1"/>
  <c r="AD27" i="4"/>
  <c r="BB12" i="4"/>
  <c r="BM12" i="4"/>
  <c r="AZ28" i="4"/>
  <c r="AZ30" i="4" s="1"/>
  <c r="BA27" i="4"/>
  <c r="AF12" i="4"/>
  <c r="BX12" i="4"/>
  <c r="AD37" i="4"/>
  <c r="AP37" i="4"/>
  <c r="BA37" i="4"/>
  <c r="BL27" i="4"/>
  <c r="BK28" i="4"/>
  <c r="BK30" i="4" s="1"/>
  <c r="BL40" i="4"/>
  <c r="BK41" i="4"/>
  <c r="BK43" i="4" s="1"/>
  <c r="CU34" i="4"/>
  <c r="CU21" i="4"/>
  <c r="CV11" i="4"/>
  <c r="DG9" i="4"/>
  <c r="AO28" i="4"/>
  <c r="AO30" i="4" s="1"/>
  <c r="AP27" i="4"/>
  <c r="AP24" i="4"/>
  <c r="HF14" i="4"/>
  <c r="HE15" i="4"/>
  <c r="GT14" i="4"/>
  <c r="GS15" i="4"/>
  <c r="GH14" i="4"/>
  <c r="GG15" i="4"/>
  <c r="FV14" i="4"/>
  <c r="FU15" i="4"/>
  <c r="FJ14" i="4"/>
  <c r="FI15" i="4"/>
  <c r="EX14" i="4"/>
  <c r="EW15" i="4"/>
  <c r="EL14" i="4"/>
  <c r="EK15" i="4"/>
  <c r="DY15" i="4"/>
  <c r="DZ14" i="4"/>
  <c r="DN14" i="4"/>
  <c r="DM15" i="4"/>
  <c r="DB14" i="4"/>
  <c r="DA15" i="4"/>
  <c r="CP14" i="4"/>
  <c r="CO15" i="4"/>
  <c r="CO17" i="4" s="1"/>
  <c r="CD14" i="4"/>
  <c r="CC15" i="4"/>
  <c r="CC17" i="4" s="1"/>
  <c r="BR14" i="4"/>
  <c r="BQ15" i="4"/>
  <c r="BQ17" i="4" s="1"/>
  <c r="BF14" i="4"/>
  <c r="BE15" i="4"/>
  <c r="BE17" i="4" s="1"/>
  <c r="AT14" i="4"/>
  <c r="AS15" i="4"/>
  <c r="AS17" i="4" s="1"/>
  <c r="AH14" i="4"/>
  <c r="AG15" i="4"/>
  <c r="AG17" i="4" s="1"/>
  <c r="V14" i="4"/>
  <c r="U15" i="4"/>
  <c r="U17" i="4" s="1"/>
  <c r="R5" i="1"/>
  <c r="S4" i="1"/>
  <c r="AN13" i="1"/>
  <c r="AM15" i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1" i="1"/>
  <c r="AA81" i="3"/>
  <c r="AM11" i="3"/>
  <c r="AM35" i="3"/>
  <c r="AZ10" i="3"/>
  <c r="BK8" i="3"/>
  <c r="AB35" i="3"/>
  <c r="H4" i="3"/>
  <c r="FT17" i="1"/>
  <c r="FT20" i="1" s="1"/>
  <c r="GF13" i="1"/>
  <c r="GK13" i="1"/>
  <c r="FW17" i="1"/>
  <c r="FW20" i="1" s="1"/>
  <c r="GI13" i="1"/>
  <c r="FU17" i="1"/>
  <c r="FU20" i="1" s="1"/>
  <c r="GG13" i="1"/>
  <c r="GL13" i="1"/>
  <c r="FX17" i="1"/>
  <c r="FX20" i="1" s="1"/>
  <c r="GJ13" i="1"/>
  <c r="FE17" i="1"/>
  <c r="FE20" i="1" s="1"/>
  <c r="FQ13" i="1"/>
  <c r="FS17" i="1"/>
  <c r="FS20" i="1" s="1"/>
  <c r="GE13" i="1"/>
  <c r="FV17" i="1"/>
  <c r="FV20" i="1" s="1"/>
  <c r="GH13" i="1"/>
  <c r="FF17" i="1"/>
  <c r="FF20" i="1" s="1"/>
  <c r="FR13" i="1"/>
  <c r="HF14" i="1"/>
  <c r="GS14" i="1"/>
  <c r="GG14" i="1"/>
  <c r="FV14" i="1"/>
  <c r="FJ14" i="1"/>
  <c r="D114" i="3"/>
  <c r="N112" i="3"/>
  <c r="N107" i="3"/>
  <c r="N109" i="3" s="1"/>
  <c r="N103" i="3"/>
  <c r="N105" i="3" s="1"/>
  <c r="M102" i="3"/>
  <c r="M129" i="3" s="1"/>
  <c r="M131" i="3" s="1"/>
  <c r="M133" i="3" s="1"/>
  <c r="L102" i="3"/>
  <c r="M107" i="3"/>
  <c r="M109" i="3" s="1"/>
  <c r="M103" i="3"/>
  <c r="M105" i="3" s="1"/>
  <c r="N102" i="3"/>
  <c r="N129" i="3" s="1"/>
  <c r="N131" i="3" s="1"/>
  <c r="N133" i="3" s="1"/>
  <c r="L103" i="3"/>
  <c r="L105" i="3" s="1"/>
  <c r="L112" i="3"/>
  <c r="AA81" i="5" l="1"/>
  <c r="AZ126" i="3"/>
  <c r="AZ129" i="3" s="1"/>
  <c r="AZ131" i="3" s="1"/>
  <c r="AZ133" i="3" s="1"/>
  <c r="AZ80" i="3"/>
  <c r="AZ34" i="3"/>
  <c r="BO125" i="3"/>
  <c r="BO79" i="3"/>
  <c r="BO33" i="3"/>
  <c r="BY126" i="3"/>
  <c r="BY129" i="3" s="1"/>
  <c r="BY131" i="3" s="1"/>
  <c r="BY133" i="3" s="1"/>
  <c r="BY80" i="3"/>
  <c r="BY34" i="3"/>
  <c r="BP126" i="3"/>
  <c r="BP129" i="3" s="1"/>
  <c r="BP131" i="3" s="1"/>
  <c r="BP133" i="3" s="1"/>
  <c r="BP80" i="3"/>
  <c r="BP34" i="3"/>
  <c r="CP126" i="3"/>
  <c r="CP129" i="3" s="1"/>
  <c r="CP131" i="3" s="1"/>
  <c r="CP133" i="3" s="1"/>
  <c r="CP80" i="3"/>
  <c r="CP34" i="3"/>
  <c r="BT126" i="3"/>
  <c r="BT129" i="3" s="1"/>
  <c r="BT131" i="3" s="1"/>
  <c r="BT133" i="3" s="1"/>
  <c r="BT80" i="3"/>
  <c r="BT34" i="3"/>
  <c r="BK126" i="3"/>
  <c r="BK80" i="3"/>
  <c r="BK34" i="3"/>
  <c r="BR125" i="3"/>
  <c r="BR79" i="3"/>
  <c r="BR33" i="3"/>
  <c r="AM115" i="5"/>
  <c r="AM96" i="5"/>
  <c r="CX4" i="5"/>
  <c r="CL26" i="5"/>
  <c r="CL48" i="5" s="1"/>
  <c r="CL70" i="5" s="1"/>
  <c r="CL92" i="5" s="1"/>
  <c r="CL114" i="5" s="1"/>
  <c r="CL136" i="5" s="1"/>
  <c r="DB22" i="4"/>
  <c r="DB35" i="4"/>
  <c r="DN10" i="4"/>
  <c r="DD27" i="5"/>
  <c r="DD49" i="5" s="1"/>
  <c r="DD71" i="5" s="1"/>
  <c r="DD93" i="5" s="1"/>
  <c r="DD115" i="5" s="1"/>
  <c r="DD137" i="5" s="1"/>
  <c r="DP5" i="5"/>
  <c r="AF8" i="5"/>
  <c r="AE9" i="5"/>
  <c r="AE13" i="5" s="1"/>
  <c r="AE15" i="5" s="1"/>
  <c r="AN127" i="3"/>
  <c r="BJ137" i="5"/>
  <c r="DI5" i="5"/>
  <c r="CW27" i="5"/>
  <c r="CW49" i="5" s="1"/>
  <c r="BC137" i="5"/>
  <c r="DP23" i="4"/>
  <c r="DP26" i="4" s="1"/>
  <c r="EB11" i="4"/>
  <c r="DP36" i="4"/>
  <c r="DP39" i="4" s="1"/>
  <c r="DO22" i="4"/>
  <c r="EA10" i="4"/>
  <c r="DO35" i="4"/>
  <c r="DR23" i="4"/>
  <c r="DR26" i="4" s="1"/>
  <c r="ED11" i="4"/>
  <c r="DR36" i="4"/>
  <c r="DR39" i="4" s="1"/>
  <c r="CY5" i="5"/>
  <c r="CM27" i="5"/>
  <c r="CM49" i="5" s="1"/>
  <c r="CM71" i="5" s="1"/>
  <c r="CM93" i="5" s="1"/>
  <c r="CM115" i="5" s="1"/>
  <c r="CM137" i="5" s="1"/>
  <c r="CW23" i="4"/>
  <c r="CW26" i="4" s="1"/>
  <c r="DI11" i="4"/>
  <c r="CW36" i="4"/>
  <c r="CW39" i="4" s="1"/>
  <c r="CW17" i="4"/>
  <c r="DJ23" i="4"/>
  <c r="DJ26" i="4" s="1"/>
  <c r="DV11" i="4"/>
  <c r="DJ36" i="4"/>
  <c r="DJ39" i="4" s="1"/>
  <c r="DJ17" i="4"/>
  <c r="BG137" i="5"/>
  <c r="CZ27" i="5"/>
  <c r="CZ49" i="5" s="1"/>
  <c r="DL5" i="5"/>
  <c r="DD26" i="5"/>
  <c r="DD48" i="5" s="1"/>
  <c r="DD70" i="5" s="1"/>
  <c r="DD92" i="5" s="1"/>
  <c r="DD114" i="5" s="1"/>
  <c r="DD136" i="5" s="1"/>
  <c r="DP4" i="5"/>
  <c r="CQ26" i="5"/>
  <c r="CQ48" i="5" s="1"/>
  <c r="CQ70" i="5" s="1"/>
  <c r="CQ92" i="5" s="1"/>
  <c r="CQ114" i="5" s="1"/>
  <c r="CQ136" i="5" s="1"/>
  <c r="DC4" i="5"/>
  <c r="AY127" i="3"/>
  <c r="AY129" i="3"/>
  <c r="BV126" i="3"/>
  <c r="BV129" i="3" s="1"/>
  <c r="BV131" i="3" s="1"/>
  <c r="BV133" i="3" s="1"/>
  <c r="BV80" i="3"/>
  <c r="BV34" i="3"/>
  <c r="BV13" i="3"/>
  <c r="CH10" i="3"/>
  <c r="CW26" i="5"/>
  <c r="CW48" i="5" s="1"/>
  <c r="CW70" i="5" s="1"/>
  <c r="CW92" i="5" s="1"/>
  <c r="CW114" i="5" s="1"/>
  <c r="CW136" i="5" s="1"/>
  <c r="DI4" i="5"/>
  <c r="BB137" i="5"/>
  <c r="AB96" i="5"/>
  <c r="AA101" i="5"/>
  <c r="BK52" i="5"/>
  <c r="BK71" i="5"/>
  <c r="CG126" i="3"/>
  <c r="CG129" i="3" s="1"/>
  <c r="CG131" i="3" s="1"/>
  <c r="CG133" i="3" s="1"/>
  <c r="CG80" i="3"/>
  <c r="CG34" i="3"/>
  <c r="CE126" i="3"/>
  <c r="CE129" i="3" s="1"/>
  <c r="CE131" i="3" s="1"/>
  <c r="CE133" i="3" s="1"/>
  <c r="CE80" i="3"/>
  <c r="CE34" i="3"/>
  <c r="BX125" i="3"/>
  <c r="BX79" i="3"/>
  <c r="BX33" i="3"/>
  <c r="BK125" i="3"/>
  <c r="BK79" i="3"/>
  <c r="BK33" i="3"/>
  <c r="AN74" i="5"/>
  <c r="AM79" i="5"/>
  <c r="DE23" i="4"/>
  <c r="DE26" i="4" s="1"/>
  <c r="DQ11" i="4"/>
  <c r="DE36" i="4"/>
  <c r="DE39" i="4" s="1"/>
  <c r="DI22" i="4"/>
  <c r="DU10" i="4"/>
  <c r="DI35" i="4"/>
  <c r="AM131" i="3"/>
  <c r="AM130" i="3"/>
  <c r="AN130" i="3" s="1"/>
  <c r="AO130" i="3" s="1"/>
  <c r="AP130" i="3" s="1"/>
  <c r="AQ130" i="3" s="1"/>
  <c r="AR130" i="3" s="1"/>
  <c r="AS130" i="3" s="1"/>
  <c r="AT130" i="3" s="1"/>
  <c r="AU130" i="3" s="1"/>
  <c r="AV130" i="3" s="1"/>
  <c r="AW130" i="3" s="1"/>
  <c r="AX130" i="3" s="1"/>
  <c r="CI27" i="5"/>
  <c r="CU5" i="5"/>
  <c r="DQ22" i="4"/>
  <c r="EC10" i="4"/>
  <c r="DQ35" i="4"/>
  <c r="CK71" i="5"/>
  <c r="CK93" i="5" s="1"/>
  <c r="CK115" i="5" s="1"/>
  <c r="CK137" i="5" s="1"/>
  <c r="DA26" i="5"/>
  <c r="DA48" i="5" s="1"/>
  <c r="DA70" i="5" s="1"/>
  <c r="DA92" i="5" s="1"/>
  <c r="DA114" i="5" s="1"/>
  <c r="DA136" i="5" s="1"/>
  <c r="DM4" i="5"/>
  <c r="AA140" i="3"/>
  <c r="AA137" i="3"/>
  <c r="BN126" i="3"/>
  <c r="BN129" i="3" s="1"/>
  <c r="BN131" i="3" s="1"/>
  <c r="BN133" i="3" s="1"/>
  <c r="BN80" i="3"/>
  <c r="BN83" i="3" s="1"/>
  <c r="BN85" i="3" s="1"/>
  <c r="BN87" i="3" s="1"/>
  <c r="BN34" i="3"/>
  <c r="BN13" i="3"/>
  <c r="BN15" i="3" s="1"/>
  <c r="BN17" i="3" s="1"/>
  <c r="BZ10" i="3"/>
  <c r="DM22" i="4"/>
  <c r="DY10" i="4"/>
  <c r="DM35" i="4"/>
  <c r="DL23" i="4"/>
  <c r="DL26" i="4" s="1"/>
  <c r="DX11" i="4"/>
  <c r="DL36" i="4"/>
  <c r="DL39" i="4" s="1"/>
  <c r="DM5" i="5"/>
  <c r="DA27" i="5"/>
  <c r="DA49" i="5" s="1"/>
  <c r="DA71" i="5" s="1"/>
  <c r="DA93" i="5" s="1"/>
  <c r="DA115" i="5" s="1"/>
  <c r="DA137" i="5" s="1"/>
  <c r="DB5" i="5"/>
  <c r="CP27" i="5"/>
  <c r="CP49" i="5" s="1"/>
  <c r="CP71" i="5" s="1"/>
  <c r="CP93" i="5" s="1"/>
  <c r="CP115" i="5" s="1"/>
  <c r="CP137" i="5" s="1"/>
  <c r="AC74" i="5"/>
  <c r="AB75" i="5"/>
  <c r="AB79" i="5" s="1"/>
  <c r="AB81" i="5" s="1"/>
  <c r="CI26" i="5"/>
  <c r="CI48" i="5" s="1"/>
  <c r="CI70" i="5" s="1"/>
  <c r="CI92" i="5" s="1"/>
  <c r="CI114" i="5" s="1"/>
  <c r="CI136" i="5" s="1"/>
  <c r="CU4" i="5"/>
  <c r="AA118" i="5"/>
  <c r="AA137" i="5"/>
  <c r="AA140" i="5" s="1"/>
  <c r="DF5" i="5"/>
  <c r="CT27" i="5"/>
  <c r="CT49" i="5" s="1"/>
  <c r="CT71" i="5" s="1"/>
  <c r="CT93" i="5" s="1"/>
  <c r="CT115" i="5" s="1"/>
  <c r="CT137" i="5" s="1"/>
  <c r="DC5" i="5"/>
  <c r="CQ27" i="5"/>
  <c r="CQ49" i="5" s="1"/>
  <c r="CQ71" i="5" s="1"/>
  <c r="CQ93" i="5" s="1"/>
  <c r="CQ115" i="5" s="1"/>
  <c r="CQ137" i="5" s="1"/>
  <c r="CK125" i="3"/>
  <c r="CK79" i="3"/>
  <c r="CK33" i="3"/>
  <c r="BN125" i="3"/>
  <c r="BN79" i="3"/>
  <c r="BN33" i="3"/>
  <c r="CB125" i="3"/>
  <c r="CB79" i="3"/>
  <c r="CB33" i="3"/>
  <c r="CA126" i="3"/>
  <c r="CA129" i="3" s="1"/>
  <c r="CA131" i="3" s="1"/>
  <c r="CA133" i="3" s="1"/>
  <c r="CA80" i="3"/>
  <c r="CA34" i="3"/>
  <c r="DC23" i="4"/>
  <c r="DC26" i="4" s="1"/>
  <c r="DO11" i="4"/>
  <c r="DC36" i="4"/>
  <c r="DC39" i="4" s="1"/>
  <c r="AY74" i="5"/>
  <c r="AY93" i="5"/>
  <c r="CV22" i="4"/>
  <c r="CV35" i="4"/>
  <c r="DH10" i="4"/>
  <c r="DB4" i="5"/>
  <c r="CP26" i="5"/>
  <c r="CP48" i="5" s="1"/>
  <c r="CP70" i="5" s="1"/>
  <c r="CP92" i="5" s="1"/>
  <c r="CP114" i="5" s="1"/>
  <c r="CP136" i="5" s="1"/>
  <c r="DK22" i="4"/>
  <c r="DW10" i="4"/>
  <c r="DK35" i="4"/>
  <c r="DF22" i="4"/>
  <c r="DR10" i="4"/>
  <c r="DF35" i="4"/>
  <c r="BW49" i="5"/>
  <c r="BW30" i="5"/>
  <c r="BX30" i="5" s="1"/>
  <c r="BY30" i="5" s="1"/>
  <c r="BZ30" i="5" s="1"/>
  <c r="CA30" i="5" s="1"/>
  <c r="CB30" i="5" s="1"/>
  <c r="CC30" i="5" s="1"/>
  <c r="CD30" i="5" s="1"/>
  <c r="CE30" i="5" s="1"/>
  <c r="CF30" i="5" s="1"/>
  <c r="CG30" i="5" s="1"/>
  <c r="CH30" i="5" s="1"/>
  <c r="AE52" i="5"/>
  <c r="AD50" i="5"/>
  <c r="DD22" i="4"/>
  <c r="DP10" i="4"/>
  <c r="DD35" i="4"/>
  <c r="AC127" i="3"/>
  <c r="AB134" i="3"/>
  <c r="AB135" i="3" s="1"/>
  <c r="CY23" i="4"/>
  <c r="CY26" i="4" s="1"/>
  <c r="DK11" i="4"/>
  <c r="CY36" i="4"/>
  <c r="CY39" i="4" s="1"/>
  <c r="CY17" i="4"/>
  <c r="CZ22" i="4"/>
  <c r="CZ35" i="4"/>
  <c r="DL10" i="4"/>
  <c r="DQ5" i="5"/>
  <c r="DE27" i="5"/>
  <c r="DE49" i="5" s="1"/>
  <c r="DE71" i="5" s="1"/>
  <c r="DE93" i="5" s="1"/>
  <c r="DE115" i="5" s="1"/>
  <c r="DE137" i="5" s="1"/>
  <c r="CV26" i="5"/>
  <c r="CV48" i="5" s="1"/>
  <c r="CV70" i="5" s="1"/>
  <c r="CV92" i="5" s="1"/>
  <c r="CV114" i="5" s="1"/>
  <c r="CV136" i="5" s="1"/>
  <c r="DH4" i="5"/>
  <c r="AP52" i="5"/>
  <c r="AO50" i="5"/>
  <c r="DG22" i="4"/>
  <c r="DS10" i="4"/>
  <c r="DG35" i="4"/>
  <c r="DN23" i="4"/>
  <c r="DN26" i="4" s="1"/>
  <c r="DZ11" i="4"/>
  <c r="DN36" i="4"/>
  <c r="DN39" i="4" s="1"/>
  <c r="H74" i="3"/>
  <c r="H120" i="3"/>
  <c r="H28" i="3"/>
  <c r="BK124" i="3"/>
  <c r="BK78" i="3"/>
  <c r="BK32" i="3"/>
  <c r="DM17" i="4"/>
  <c r="CJ71" i="5"/>
  <c r="CJ93" i="5" s="1"/>
  <c r="CJ115" i="5" s="1"/>
  <c r="CJ137" i="5" s="1"/>
  <c r="CC126" i="3"/>
  <c r="CC129" i="3" s="1"/>
  <c r="CC131" i="3" s="1"/>
  <c r="CC133" i="3" s="1"/>
  <c r="CC80" i="3"/>
  <c r="CC34" i="3"/>
  <c r="BS125" i="3"/>
  <c r="BS79" i="3"/>
  <c r="BS33" i="3"/>
  <c r="BV125" i="3"/>
  <c r="BV79" i="3"/>
  <c r="BV33" i="3"/>
  <c r="CF125" i="3"/>
  <c r="CF79" i="3"/>
  <c r="CF33" i="3"/>
  <c r="CS125" i="3"/>
  <c r="CS79" i="3"/>
  <c r="CS33" i="3"/>
  <c r="BA52" i="5"/>
  <c r="AZ50" i="5"/>
  <c r="BF137" i="5"/>
  <c r="DE26" i="5"/>
  <c r="DE48" i="5" s="1"/>
  <c r="DE70" i="5" s="1"/>
  <c r="DE92" i="5" s="1"/>
  <c r="DE114" i="5" s="1"/>
  <c r="DE136" i="5" s="1"/>
  <c r="DQ4" i="5"/>
  <c r="CX5" i="5"/>
  <c r="CL27" i="5"/>
  <c r="CL49" i="5" s="1"/>
  <c r="K14" i="4"/>
  <c r="J15" i="4"/>
  <c r="J17" i="4" s="1"/>
  <c r="CM26" i="5"/>
  <c r="CM48" i="5" s="1"/>
  <c r="CM70" i="5" s="1"/>
  <c r="CM92" i="5" s="1"/>
  <c r="CM114" i="5" s="1"/>
  <c r="CM136" i="5" s="1"/>
  <c r="CY4" i="5"/>
  <c r="DA23" i="4"/>
  <c r="DA26" i="4" s="1"/>
  <c r="DM11" i="4"/>
  <c r="DA36" i="4"/>
  <c r="DA39" i="4" s="1"/>
  <c r="CX22" i="4"/>
  <c r="CX35" i="4"/>
  <c r="DJ10" i="4"/>
  <c r="CZ26" i="5"/>
  <c r="CZ48" i="5" s="1"/>
  <c r="CZ70" i="5" s="1"/>
  <c r="CZ92" i="5" s="1"/>
  <c r="CZ114" i="5" s="1"/>
  <c r="CZ136" i="5" s="1"/>
  <c r="DL4" i="5"/>
  <c r="BQ125" i="3"/>
  <c r="BQ79" i="3"/>
  <c r="BQ33" i="3"/>
  <c r="CC9" i="3"/>
  <c r="DG23" i="4"/>
  <c r="DG26" i="4" s="1"/>
  <c r="DS11" i="4"/>
  <c r="DG36" i="4"/>
  <c r="DG39" i="4" s="1"/>
  <c r="DG17" i="4"/>
  <c r="DF4" i="5"/>
  <c r="CT26" i="5"/>
  <c r="CT48" i="5" s="1"/>
  <c r="CT70" i="5" s="1"/>
  <c r="CT92" i="5" s="1"/>
  <c r="CT114" i="5" s="1"/>
  <c r="CT136" i="5" s="1"/>
  <c r="BZ9" i="3"/>
  <c r="CN9" i="3"/>
  <c r="BP83" i="3"/>
  <c r="BP85" i="3" s="1"/>
  <c r="BP87" i="3" s="1"/>
  <c r="BP13" i="3"/>
  <c r="BP15" i="3" s="1"/>
  <c r="BP17" i="3" s="1"/>
  <c r="CB10" i="3"/>
  <c r="CR9" i="3"/>
  <c r="DE9" i="3"/>
  <c r="BW10" i="3"/>
  <c r="CS10" i="3"/>
  <c r="CJ9" i="3"/>
  <c r="CE9" i="3"/>
  <c r="BY83" i="3"/>
  <c r="BY85" i="3" s="1"/>
  <c r="BY87" i="3" s="1"/>
  <c r="BY13" i="3"/>
  <c r="BY15" i="3" s="1"/>
  <c r="BY17" i="3" s="1"/>
  <c r="CK10" i="3"/>
  <c r="CW9" i="3"/>
  <c r="BW9" i="3"/>
  <c r="CH9" i="3"/>
  <c r="BT83" i="3"/>
  <c r="BT85" i="3" s="1"/>
  <c r="BT87" i="3" s="1"/>
  <c r="BT13" i="3"/>
  <c r="BT15" i="3" s="1"/>
  <c r="BT17" i="3" s="1"/>
  <c r="CF10" i="3"/>
  <c r="CD9" i="3"/>
  <c r="L129" i="3"/>
  <c r="CC83" i="3"/>
  <c r="CC85" i="3" s="1"/>
  <c r="CC87" i="3" s="1"/>
  <c r="CO10" i="3"/>
  <c r="CC13" i="3"/>
  <c r="CC15" i="3" s="1"/>
  <c r="CC17" i="3" s="1"/>
  <c r="CA83" i="3"/>
  <c r="CA85" i="3" s="1"/>
  <c r="CA87" i="3" s="1"/>
  <c r="CA13" i="3"/>
  <c r="CA15" i="3" s="1"/>
  <c r="CA17" i="3" s="1"/>
  <c r="CM10" i="3"/>
  <c r="CE83" i="3"/>
  <c r="CE85" i="3" s="1"/>
  <c r="CE87" i="3" s="1"/>
  <c r="CE13" i="3"/>
  <c r="CE15" i="3" s="1"/>
  <c r="CE17" i="3" s="1"/>
  <c r="CQ10" i="3"/>
  <c r="CA9" i="3"/>
  <c r="CP83" i="3"/>
  <c r="CP85" i="3" s="1"/>
  <c r="CP87" i="3" s="1"/>
  <c r="CP13" i="3"/>
  <c r="CP15" i="3" s="1"/>
  <c r="CP17" i="3" s="1"/>
  <c r="DB10" i="3"/>
  <c r="FB75" i="5"/>
  <c r="EQ76" i="5" s="1"/>
  <c r="ER76" i="5" s="1"/>
  <c r="ES76" i="5" s="1"/>
  <c r="ET76" i="5" s="1"/>
  <c r="EU76" i="5" s="1"/>
  <c r="EV76" i="5" s="1"/>
  <c r="EW76" i="5" s="1"/>
  <c r="EX76" i="5" s="1"/>
  <c r="EY76" i="5" s="1"/>
  <c r="EZ76" i="5" s="1"/>
  <c r="FA76" i="5" s="1"/>
  <c r="FB76" i="5" s="1"/>
  <c r="GX75" i="5"/>
  <c r="GM76" i="5" s="1"/>
  <c r="GN76" i="5" s="1"/>
  <c r="GO76" i="5" s="1"/>
  <c r="GP76" i="5" s="1"/>
  <c r="GQ76" i="5" s="1"/>
  <c r="GR76" i="5" s="1"/>
  <c r="GS76" i="5" s="1"/>
  <c r="GT76" i="5" s="1"/>
  <c r="GU76" i="5" s="1"/>
  <c r="GV76" i="5" s="1"/>
  <c r="GW76" i="5" s="1"/>
  <c r="GX76" i="5" s="1"/>
  <c r="CN51" i="5"/>
  <c r="BR51" i="5"/>
  <c r="CB51" i="5"/>
  <c r="DO51" i="5"/>
  <c r="DB51" i="5"/>
  <c r="BX8" i="5"/>
  <c r="BW9" i="5"/>
  <c r="BW13" i="5" s="1"/>
  <c r="BW15" i="5" s="1"/>
  <c r="CV5" i="5"/>
  <c r="CV27" i="5" s="1"/>
  <c r="CV49" i="5" s="1"/>
  <c r="DG3" i="5"/>
  <c r="DG25" i="5" s="1"/>
  <c r="DG47" i="5" s="1"/>
  <c r="DG69" i="5" s="1"/>
  <c r="DG91" i="5" s="1"/>
  <c r="DG113" i="5" s="1"/>
  <c r="DG135" i="5" s="1"/>
  <c r="BM8" i="5"/>
  <c r="BL9" i="5"/>
  <c r="BL13" i="5" s="1"/>
  <c r="BL15" i="5" s="1"/>
  <c r="CI8" i="5"/>
  <c r="BB8" i="5"/>
  <c r="BA9" i="5"/>
  <c r="BA13" i="5" s="1"/>
  <c r="BA15" i="5" s="1"/>
  <c r="AR8" i="5"/>
  <c r="AQ9" i="5"/>
  <c r="AQ13" i="5" s="1"/>
  <c r="AQ15" i="5" s="1"/>
  <c r="HG7" i="5"/>
  <c r="GU7" i="5"/>
  <c r="GI7" i="5"/>
  <c r="FV7" i="5"/>
  <c r="FJ7" i="5"/>
  <c r="EY7" i="5"/>
  <c r="EL7" i="5"/>
  <c r="EA7" i="5"/>
  <c r="DO7" i="5"/>
  <c r="DC7" i="5"/>
  <c r="CQ7" i="5"/>
  <c r="CE7" i="5"/>
  <c r="BS7" i="5"/>
  <c r="BG7" i="5"/>
  <c r="AT7" i="5"/>
  <c r="AH7" i="5"/>
  <c r="V7" i="5"/>
  <c r="AP28" i="4"/>
  <c r="AP30" i="4" s="1"/>
  <c r="AQ27" i="4"/>
  <c r="BA28" i="4"/>
  <c r="BA30" i="4" s="1"/>
  <c r="BB27" i="4"/>
  <c r="CI37" i="4"/>
  <c r="CJ39" i="4"/>
  <c r="CI40" i="4" s="1"/>
  <c r="BX40" i="4"/>
  <c r="BW41" i="4"/>
  <c r="BW43" i="4" s="1"/>
  <c r="BX24" i="4"/>
  <c r="BM27" i="4"/>
  <c r="BL28" i="4"/>
  <c r="BL30" i="4" s="1"/>
  <c r="AQ37" i="4"/>
  <c r="BY12" i="4"/>
  <c r="BC12" i="4"/>
  <c r="AE40" i="4"/>
  <c r="AD41" i="4"/>
  <c r="AD43" i="4" s="1"/>
  <c r="CJ26" i="4"/>
  <c r="CI27" i="4" s="1"/>
  <c r="CI24" i="4"/>
  <c r="BM24" i="4"/>
  <c r="BA41" i="4"/>
  <c r="BA43" i="4" s="1"/>
  <c r="BB40" i="4"/>
  <c r="BX37" i="4"/>
  <c r="BX27" i="4"/>
  <c r="BW28" i="4"/>
  <c r="BW30" i="4" s="1"/>
  <c r="DH11" i="4"/>
  <c r="DS9" i="4"/>
  <c r="DG34" i="4"/>
  <c r="DG21" i="4"/>
  <c r="AE27" i="4"/>
  <c r="AD28" i="4"/>
  <c r="AD30" i="4" s="1"/>
  <c r="AP41" i="4"/>
  <c r="AP43" i="4" s="1"/>
  <c r="AQ40" i="4"/>
  <c r="AQ24" i="4"/>
  <c r="CU12" i="4"/>
  <c r="CV36" i="4"/>
  <c r="CV23" i="4"/>
  <c r="CV17" i="4"/>
  <c r="BL41" i="4"/>
  <c r="BL43" i="4" s="1"/>
  <c r="BM40" i="4"/>
  <c r="BB37" i="4"/>
  <c r="AE37" i="4"/>
  <c r="AG12" i="4"/>
  <c r="BN12" i="4"/>
  <c r="CJ12" i="4"/>
  <c r="BM37" i="4"/>
  <c r="AS12" i="4"/>
  <c r="BB24" i="4"/>
  <c r="AE24" i="4"/>
  <c r="HF15" i="4"/>
  <c r="HG14" i="4"/>
  <c r="GT15" i="4"/>
  <c r="GU14" i="4"/>
  <c r="GH15" i="4"/>
  <c r="GI14" i="4"/>
  <c r="FV15" i="4"/>
  <c r="FW14" i="4"/>
  <c r="FJ15" i="4"/>
  <c r="FK14" i="4"/>
  <c r="EX15" i="4"/>
  <c r="EY14" i="4"/>
  <c r="EL15" i="4"/>
  <c r="EM14" i="4"/>
  <c r="EA14" i="4"/>
  <c r="DZ15" i="4"/>
  <c r="DN15" i="4"/>
  <c r="DN17" i="4" s="1"/>
  <c r="DO14" i="4"/>
  <c r="DA17" i="4"/>
  <c r="DB15" i="4"/>
  <c r="DB17" i="4" s="1"/>
  <c r="DC14" i="4"/>
  <c r="CP15" i="4"/>
  <c r="CQ14" i="4"/>
  <c r="CD15" i="4"/>
  <c r="CD17" i="4" s="1"/>
  <c r="CE14" i="4"/>
  <c r="BR15" i="4"/>
  <c r="BS14" i="4"/>
  <c r="BF15" i="4"/>
  <c r="BF17" i="4" s="1"/>
  <c r="BG14" i="4"/>
  <c r="AT15" i="4"/>
  <c r="AT17" i="4" s="1"/>
  <c r="AU14" i="4"/>
  <c r="AH15" i="4"/>
  <c r="AI14" i="4"/>
  <c r="V15" i="4"/>
  <c r="W14" i="4"/>
  <c r="T4" i="1"/>
  <c r="T5" i="1" s="1"/>
  <c r="S5" i="1"/>
  <c r="AZ13" i="1"/>
  <c r="AY15" i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1" i="1"/>
  <c r="AN11" i="3"/>
  <c r="AC35" i="3"/>
  <c r="AY35" i="3"/>
  <c r="AY11" i="3"/>
  <c r="AM81" i="3"/>
  <c r="BL10" i="3"/>
  <c r="BW8" i="3"/>
  <c r="AN35" i="3"/>
  <c r="AB81" i="3"/>
  <c r="I4" i="3"/>
  <c r="FR17" i="1"/>
  <c r="FR20" i="1" s="1"/>
  <c r="GD13" i="1"/>
  <c r="GE17" i="1"/>
  <c r="GE20" i="1" s="1"/>
  <c r="GQ13" i="1"/>
  <c r="FQ17" i="1"/>
  <c r="FQ20" i="1" s="1"/>
  <c r="GC13" i="1"/>
  <c r="GJ17" i="1"/>
  <c r="GJ20" i="1" s="1"/>
  <c r="GV13" i="1"/>
  <c r="GW13" i="1"/>
  <c r="GG17" i="1"/>
  <c r="GG20" i="1" s="1"/>
  <c r="GS13" i="1"/>
  <c r="GF17" i="1"/>
  <c r="GF20" i="1" s="1"/>
  <c r="GR13" i="1"/>
  <c r="GH17" i="1"/>
  <c r="GH20" i="1" s="1"/>
  <c r="GT13" i="1"/>
  <c r="GX13" i="1"/>
  <c r="GI17" i="1"/>
  <c r="GI20" i="1" s="1"/>
  <c r="GU13" i="1"/>
  <c r="HG14" i="1"/>
  <c r="GT14" i="1"/>
  <c r="GH14" i="1"/>
  <c r="FW14" i="1"/>
  <c r="FK14" i="1"/>
  <c r="M104" i="3"/>
  <c r="M106" i="3" s="1"/>
  <c r="L104" i="3"/>
  <c r="L106" i="3" s="1"/>
  <c r="L107" i="3" s="1"/>
  <c r="L109" i="3" s="1"/>
  <c r="N104" i="3"/>
  <c r="N106" i="3" s="1"/>
  <c r="DD28" i="5"/>
  <c r="DA28" i="5"/>
  <c r="CZ28" i="5"/>
  <c r="CR28" i="5"/>
  <c r="CQ28" i="5"/>
  <c r="CP28" i="5"/>
  <c r="CO28" i="5"/>
  <c r="CN28" i="5"/>
  <c r="CM28" i="5"/>
  <c r="CL28" i="5"/>
  <c r="CF28" i="5"/>
  <c r="CE28" i="5"/>
  <c r="CD28" i="5"/>
  <c r="CC28" i="5"/>
  <c r="CB28" i="5"/>
  <c r="CA28" i="5"/>
  <c r="BZ28" i="5"/>
  <c r="BT28" i="5"/>
  <c r="BS28" i="5"/>
  <c r="BR28" i="5"/>
  <c r="BQ28" i="5"/>
  <c r="BP28" i="5"/>
  <c r="BO28" i="5"/>
  <c r="BN28" i="5"/>
  <c r="DE125" i="3" l="1"/>
  <c r="DE79" i="3"/>
  <c r="DE33" i="3"/>
  <c r="CN125" i="3"/>
  <c r="CN79" i="3"/>
  <c r="CN33" i="3"/>
  <c r="DS36" i="4"/>
  <c r="DS39" i="4" s="1"/>
  <c r="DS23" i="4"/>
  <c r="DS26" i="4" s="1"/>
  <c r="EE11" i="4"/>
  <c r="DS17" i="4"/>
  <c r="L14" i="4"/>
  <c r="K15" i="4"/>
  <c r="K17" i="4" s="1"/>
  <c r="BB52" i="5"/>
  <c r="BA50" i="5"/>
  <c r="DZ23" i="4"/>
  <c r="DZ26" i="4" s="1"/>
  <c r="EL11" i="4"/>
  <c r="DZ36" i="4"/>
  <c r="DZ39" i="4" s="1"/>
  <c r="DK36" i="4"/>
  <c r="DK39" i="4" s="1"/>
  <c r="DK23" i="4"/>
  <c r="DK26" i="4" s="1"/>
  <c r="DW11" i="4"/>
  <c r="DK17" i="4"/>
  <c r="AD127" i="3"/>
  <c r="AC134" i="3"/>
  <c r="AC135" i="3" s="1"/>
  <c r="BW52" i="5"/>
  <c r="BX52" i="5" s="1"/>
  <c r="BW71" i="5"/>
  <c r="BW53" i="5"/>
  <c r="BW57" i="5" s="1"/>
  <c r="BW59" i="5" s="1"/>
  <c r="DO36" i="4"/>
  <c r="DO39" i="4" s="1"/>
  <c r="DO23" i="4"/>
  <c r="DO26" i="4" s="1"/>
  <c r="EA11" i="4"/>
  <c r="AB140" i="5"/>
  <c r="AA145" i="5"/>
  <c r="DX36" i="4"/>
  <c r="DX39" i="4" s="1"/>
  <c r="DX23" i="4"/>
  <c r="DX26" i="4" s="1"/>
  <c r="EJ11" i="4"/>
  <c r="DX17" i="4"/>
  <c r="DY4" i="5"/>
  <c r="DM26" i="5"/>
  <c r="DM48" i="5" s="1"/>
  <c r="DM70" i="5" s="1"/>
  <c r="DM92" i="5" s="1"/>
  <c r="DM114" i="5" s="1"/>
  <c r="DM136" i="5" s="1"/>
  <c r="CU27" i="5"/>
  <c r="DG5" i="5"/>
  <c r="DQ23" i="4"/>
  <c r="DQ26" i="4" s="1"/>
  <c r="EC11" i="4"/>
  <c r="DQ36" i="4"/>
  <c r="DQ39" i="4" s="1"/>
  <c r="BK74" i="5"/>
  <c r="BK93" i="5"/>
  <c r="CH126" i="3"/>
  <c r="CH129" i="3" s="1"/>
  <c r="CH131" i="3" s="1"/>
  <c r="CH133" i="3" s="1"/>
  <c r="CH80" i="3"/>
  <c r="CH34" i="3"/>
  <c r="CH13" i="3"/>
  <c r="CT10" i="3"/>
  <c r="CZ71" i="5"/>
  <c r="CZ93" i="5" s="1"/>
  <c r="CZ115" i="5" s="1"/>
  <c r="CZ137" i="5" s="1"/>
  <c r="CY27" i="5"/>
  <c r="DK5" i="5"/>
  <c r="EB36" i="4"/>
  <c r="EB39" i="4" s="1"/>
  <c r="EB23" i="4"/>
  <c r="EB26" i="4" s="1"/>
  <c r="EN11" i="4"/>
  <c r="CW71" i="5"/>
  <c r="CW93" i="5" s="1"/>
  <c r="CW115" i="5" s="1"/>
  <c r="CW137" i="5" s="1"/>
  <c r="AG8" i="5"/>
  <c r="AF9" i="5"/>
  <c r="AF13" i="5" s="1"/>
  <c r="AF15" i="5" s="1"/>
  <c r="DN35" i="4"/>
  <c r="DN22" i="4"/>
  <c r="DZ10" i="4"/>
  <c r="CX26" i="5"/>
  <c r="CX48" i="5" s="1"/>
  <c r="CX70" i="5" s="1"/>
  <c r="CX92" i="5" s="1"/>
  <c r="CX114" i="5" s="1"/>
  <c r="CX136" i="5" s="1"/>
  <c r="DJ4" i="5"/>
  <c r="BK129" i="3"/>
  <c r="BW124" i="3"/>
  <c r="BW78" i="3"/>
  <c r="BW32" i="3"/>
  <c r="CV71" i="5"/>
  <c r="CV93" i="5" s="1"/>
  <c r="CV115" i="5" s="1"/>
  <c r="CV137" i="5" s="1"/>
  <c r="CA125" i="3"/>
  <c r="CA79" i="3"/>
  <c r="CA33" i="3"/>
  <c r="CM126" i="3"/>
  <c r="CM129" i="3" s="1"/>
  <c r="CM131" i="3" s="1"/>
  <c r="CM133" i="3" s="1"/>
  <c r="CM80" i="3"/>
  <c r="CM34" i="3"/>
  <c r="CO126" i="3"/>
  <c r="CO129" i="3" s="1"/>
  <c r="CO131" i="3" s="1"/>
  <c r="CO133" i="3" s="1"/>
  <c r="CO80" i="3"/>
  <c r="CO34" i="3"/>
  <c r="CD125" i="3"/>
  <c r="CD79" i="3"/>
  <c r="CD33" i="3"/>
  <c r="CH125" i="3"/>
  <c r="CH79" i="3"/>
  <c r="CH33" i="3"/>
  <c r="CW125" i="3"/>
  <c r="CW79" i="3"/>
  <c r="CW33" i="3"/>
  <c r="CE125" i="3"/>
  <c r="CE79" i="3"/>
  <c r="CE33" i="3"/>
  <c r="CJ125" i="3"/>
  <c r="CJ79" i="3"/>
  <c r="CJ33" i="3"/>
  <c r="CR125" i="3"/>
  <c r="CR79" i="3"/>
  <c r="CR33" i="3"/>
  <c r="BZ125" i="3"/>
  <c r="BZ79" i="3"/>
  <c r="BZ33" i="3"/>
  <c r="DF26" i="5"/>
  <c r="DF48" i="5" s="1"/>
  <c r="DF70" i="5" s="1"/>
  <c r="DF92" i="5" s="1"/>
  <c r="DF114" i="5" s="1"/>
  <c r="DF136" i="5" s="1"/>
  <c r="DR4" i="5"/>
  <c r="CY26" i="5"/>
  <c r="CY48" i="5" s="1"/>
  <c r="CY70" i="5" s="1"/>
  <c r="CY92" i="5" s="1"/>
  <c r="CY114" i="5" s="1"/>
  <c r="CY136" i="5" s="1"/>
  <c r="DK4" i="5"/>
  <c r="CL71" i="5"/>
  <c r="CL93" i="5" s="1"/>
  <c r="CL115" i="5" s="1"/>
  <c r="CL137" i="5" s="1"/>
  <c r="DB26" i="5"/>
  <c r="DB48" i="5" s="1"/>
  <c r="DB70" i="5" s="1"/>
  <c r="DB92" i="5" s="1"/>
  <c r="DB114" i="5" s="1"/>
  <c r="DB136" i="5" s="1"/>
  <c r="DN4" i="5"/>
  <c r="AY115" i="5"/>
  <c r="AY97" i="5"/>
  <c r="AY96" i="5"/>
  <c r="DC27" i="5"/>
  <c r="DO5" i="5"/>
  <c r="AB118" i="5"/>
  <c r="AA123" i="5"/>
  <c r="AD74" i="5"/>
  <c r="AC79" i="5"/>
  <c r="AC81" i="5" s="1"/>
  <c r="AC75" i="5"/>
  <c r="BZ126" i="3"/>
  <c r="BZ129" i="3" s="1"/>
  <c r="BZ131" i="3" s="1"/>
  <c r="BZ133" i="3" s="1"/>
  <c r="BZ80" i="3"/>
  <c r="BZ83" i="3" s="1"/>
  <c r="BZ85" i="3" s="1"/>
  <c r="BZ87" i="3" s="1"/>
  <c r="BZ34" i="3"/>
  <c r="BZ13" i="3"/>
  <c r="BZ15" i="3" s="1"/>
  <c r="BZ17" i="3" s="1"/>
  <c r="CL10" i="3"/>
  <c r="CI49" i="5"/>
  <c r="CI30" i="5"/>
  <c r="CJ30" i="5" s="1"/>
  <c r="CK30" i="5" s="1"/>
  <c r="CL30" i="5" s="1"/>
  <c r="CM30" i="5" s="1"/>
  <c r="CN30" i="5" s="1"/>
  <c r="CO30" i="5" s="1"/>
  <c r="CP30" i="5" s="1"/>
  <c r="CQ30" i="5" s="1"/>
  <c r="CR30" i="5" s="1"/>
  <c r="CS30" i="5" s="1"/>
  <c r="CT30" i="5" s="1"/>
  <c r="DU22" i="4"/>
  <c r="EG10" i="4"/>
  <c r="DU35" i="4"/>
  <c r="BL52" i="5"/>
  <c r="BV15" i="3"/>
  <c r="BV17" i="3" s="1"/>
  <c r="BV19" i="3"/>
  <c r="BV21" i="3" s="1"/>
  <c r="AY131" i="3"/>
  <c r="AY130" i="3"/>
  <c r="AZ130" i="3" s="1"/>
  <c r="BA130" i="3" s="1"/>
  <c r="BB130" i="3" s="1"/>
  <c r="BC130" i="3" s="1"/>
  <c r="BD130" i="3" s="1"/>
  <c r="BE130" i="3" s="1"/>
  <c r="BF130" i="3" s="1"/>
  <c r="BG130" i="3" s="1"/>
  <c r="BH130" i="3" s="1"/>
  <c r="BI130" i="3" s="1"/>
  <c r="BJ130" i="3" s="1"/>
  <c r="EB4" i="5"/>
  <c r="DP26" i="5"/>
  <c r="DP48" i="5" s="1"/>
  <c r="DP70" i="5" s="1"/>
  <c r="DP92" i="5" s="1"/>
  <c r="DP114" i="5" s="1"/>
  <c r="DP136" i="5" s="1"/>
  <c r="DV23" i="4"/>
  <c r="DV26" i="4" s="1"/>
  <c r="EH11" i="4"/>
  <c r="DV36" i="4"/>
  <c r="DV39" i="4" s="1"/>
  <c r="DV17" i="4"/>
  <c r="DI23" i="4"/>
  <c r="DI26" i="4" s="1"/>
  <c r="DU11" i="4"/>
  <c r="DI36" i="4"/>
  <c r="DI39" i="4" s="1"/>
  <c r="DI17" i="4"/>
  <c r="EA35" i="4"/>
  <c r="EA22" i="4"/>
  <c r="EM10" i="4"/>
  <c r="DU5" i="5"/>
  <c r="DI27" i="5"/>
  <c r="DI49" i="5" s="1"/>
  <c r="EB5" i="5"/>
  <c r="DP27" i="5"/>
  <c r="AN96" i="5"/>
  <c r="AM101" i="5"/>
  <c r="I120" i="3"/>
  <c r="I74" i="3"/>
  <c r="I28" i="3"/>
  <c r="BL126" i="3"/>
  <c r="BL129" i="3" s="1"/>
  <c r="BL131" i="3" s="1"/>
  <c r="BL133" i="3" s="1"/>
  <c r="BL80" i="3"/>
  <c r="BL34" i="3"/>
  <c r="DB126" i="3"/>
  <c r="DB129" i="3" s="1"/>
  <c r="DB131" i="3" s="1"/>
  <c r="DB133" i="3" s="1"/>
  <c r="DB80" i="3"/>
  <c r="DB34" i="3"/>
  <c r="CQ126" i="3"/>
  <c r="CQ129" i="3" s="1"/>
  <c r="CQ131" i="3" s="1"/>
  <c r="CQ133" i="3" s="1"/>
  <c r="CQ80" i="3"/>
  <c r="CQ34" i="3"/>
  <c r="CF126" i="3"/>
  <c r="CF129" i="3" s="1"/>
  <c r="CF131" i="3" s="1"/>
  <c r="CF133" i="3" s="1"/>
  <c r="CF80" i="3"/>
  <c r="CF34" i="3"/>
  <c r="BW125" i="3"/>
  <c r="BW79" i="3"/>
  <c r="BW33" i="3"/>
  <c r="CK126" i="3"/>
  <c r="CK129" i="3" s="1"/>
  <c r="CK131" i="3" s="1"/>
  <c r="CK133" i="3" s="1"/>
  <c r="CK80" i="3"/>
  <c r="CK34" i="3"/>
  <c r="CS126" i="3"/>
  <c r="CS129" i="3" s="1"/>
  <c r="CS131" i="3" s="1"/>
  <c r="CS133" i="3" s="1"/>
  <c r="CS80" i="3"/>
  <c r="CS34" i="3"/>
  <c r="CB126" i="3"/>
  <c r="CB129" i="3" s="1"/>
  <c r="CB131" i="3" s="1"/>
  <c r="CB133" i="3" s="1"/>
  <c r="CB80" i="3"/>
  <c r="CB34" i="3"/>
  <c r="CC125" i="3"/>
  <c r="CC79" i="3"/>
  <c r="CC33" i="3"/>
  <c r="CO9" i="3"/>
  <c r="DX4" i="5"/>
  <c r="DL26" i="5"/>
  <c r="DL48" i="5" s="1"/>
  <c r="DL70" i="5" s="1"/>
  <c r="DL92" i="5" s="1"/>
  <c r="DL114" i="5" s="1"/>
  <c r="DL136" i="5" s="1"/>
  <c r="DJ35" i="4"/>
  <c r="DJ22" i="4"/>
  <c r="DV10" i="4"/>
  <c r="DM23" i="4"/>
  <c r="DM26" i="4" s="1"/>
  <c r="DY11" i="4"/>
  <c r="DM36" i="4"/>
  <c r="DM39" i="4" s="1"/>
  <c r="CX27" i="5"/>
  <c r="DJ5" i="5"/>
  <c r="AQ52" i="5"/>
  <c r="AP50" i="5"/>
  <c r="EC5" i="5"/>
  <c r="DQ27" i="5"/>
  <c r="DQ49" i="5" s="1"/>
  <c r="DQ71" i="5" s="1"/>
  <c r="DQ93" i="5" s="1"/>
  <c r="DQ115" i="5" s="1"/>
  <c r="DQ137" i="5" s="1"/>
  <c r="AF52" i="5"/>
  <c r="AE50" i="5"/>
  <c r="DR35" i="4"/>
  <c r="DR22" i="4"/>
  <c r="ED10" i="4"/>
  <c r="DW35" i="4"/>
  <c r="DW22" i="4"/>
  <c r="EI10" i="4"/>
  <c r="DH22" i="4"/>
  <c r="DT10" i="4"/>
  <c r="DH35" i="4"/>
  <c r="AZ74" i="5"/>
  <c r="AY79" i="5"/>
  <c r="CU26" i="5"/>
  <c r="CU48" i="5" s="1"/>
  <c r="CU70" i="5" s="1"/>
  <c r="CU92" i="5" s="1"/>
  <c r="CU114" i="5" s="1"/>
  <c r="CU136" i="5" s="1"/>
  <c r="DG4" i="5"/>
  <c r="DY5" i="5"/>
  <c r="DM27" i="5"/>
  <c r="EC22" i="4"/>
  <c r="EO10" i="4"/>
  <c r="EC35" i="4"/>
  <c r="AM81" i="5"/>
  <c r="AA103" i="5"/>
  <c r="DU4" i="5"/>
  <c r="DI26" i="5"/>
  <c r="DI48" i="5" s="1"/>
  <c r="DI70" i="5" s="1"/>
  <c r="DI92" i="5" s="1"/>
  <c r="DI114" i="5" s="1"/>
  <c r="DI136" i="5" s="1"/>
  <c r="AZ127" i="3"/>
  <c r="ED23" i="4"/>
  <c r="ED26" i="4" s="1"/>
  <c r="EP11" i="4"/>
  <c r="ED36" i="4"/>
  <c r="ED39" i="4" s="1"/>
  <c r="AO127" i="3"/>
  <c r="AM118" i="5"/>
  <c r="AM137" i="5"/>
  <c r="AM140" i="5" s="1"/>
  <c r="BW126" i="3"/>
  <c r="BW80" i="3"/>
  <c r="BW34" i="3"/>
  <c r="EC4" i="5"/>
  <c r="DQ26" i="5"/>
  <c r="DQ48" i="5" s="1"/>
  <c r="DQ70" i="5" s="1"/>
  <c r="DQ92" i="5" s="1"/>
  <c r="DQ114" i="5" s="1"/>
  <c r="DQ136" i="5" s="1"/>
  <c r="DS35" i="4"/>
  <c r="DS22" i="4"/>
  <c r="EE10" i="4"/>
  <c r="DT4" i="5"/>
  <c r="DH26" i="5"/>
  <c r="DH48" i="5" s="1"/>
  <c r="DH70" i="5" s="1"/>
  <c r="DH92" i="5" s="1"/>
  <c r="DH114" i="5" s="1"/>
  <c r="DH136" i="5" s="1"/>
  <c r="DL22" i="4"/>
  <c r="DX10" i="4"/>
  <c r="DL35" i="4"/>
  <c r="AB140" i="3"/>
  <c r="AB137" i="3"/>
  <c r="DP22" i="4"/>
  <c r="EB10" i="4"/>
  <c r="DP35" i="4"/>
  <c r="DF27" i="5"/>
  <c r="DF49" i="5" s="1"/>
  <c r="DF71" i="5" s="1"/>
  <c r="DF93" i="5" s="1"/>
  <c r="DF115" i="5" s="1"/>
  <c r="DF137" i="5" s="1"/>
  <c r="DR5" i="5"/>
  <c r="DB27" i="5"/>
  <c r="DN5" i="5"/>
  <c r="DY22" i="4"/>
  <c r="EK10" i="4"/>
  <c r="DY35" i="4"/>
  <c r="AM133" i="3"/>
  <c r="AM132" i="3"/>
  <c r="AO74" i="5"/>
  <c r="AN79" i="5"/>
  <c r="AN81" i="5" s="1"/>
  <c r="BK53" i="5"/>
  <c r="BK57" i="5" s="1"/>
  <c r="BK59" i="5" s="1"/>
  <c r="AC96" i="5"/>
  <c r="AB101" i="5"/>
  <c r="AB103" i="5" s="1"/>
  <c r="DC26" i="5"/>
  <c r="DC48" i="5" s="1"/>
  <c r="DC70" i="5" s="1"/>
  <c r="DC92" i="5" s="1"/>
  <c r="DC114" i="5" s="1"/>
  <c r="DC136" i="5" s="1"/>
  <c r="DO4" i="5"/>
  <c r="DX5" i="5"/>
  <c r="DL27" i="5"/>
  <c r="CP9" i="3"/>
  <c r="CZ9" i="3"/>
  <c r="CQ83" i="3"/>
  <c r="CQ85" i="3" s="1"/>
  <c r="CQ87" i="3" s="1"/>
  <c r="CQ13" i="3"/>
  <c r="CQ15" i="3" s="1"/>
  <c r="CQ17" i="3" s="1"/>
  <c r="DC10" i="3"/>
  <c r="CM83" i="3"/>
  <c r="CM85" i="3" s="1"/>
  <c r="CM87" i="3" s="1"/>
  <c r="CM13" i="3"/>
  <c r="CM15" i="3" s="1"/>
  <c r="CM17" i="3" s="1"/>
  <c r="CY10" i="3"/>
  <c r="CI9" i="3"/>
  <c r="CK83" i="3"/>
  <c r="CK85" i="3" s="1"/>
  <c r="CK87" i="3" s="1"/>
  <c r="CK13" i="3"/>
  <c r="CK15" i="3" s="1"/>
  <c r="CK17" i="3" s="1"/>
  <c r="CW10" i="3"/>
  <c r="CQ9" i="3"/>
  <c r="DQ9" i="3"/>
  <c r="CS83" i="3"/>
  <c r="CS85" i="3" s="1"/>
  <c r="CS87" i="3" s="1"/>
  <c r="DE10" i="3"/>
  <c r="CB83" i="3"/>
  <c r="CB85" i="3" s="1"/>
  <c r="CB87" i="3" s="1"/>
  <c r="CB13" i="3"/>
  <c r="CB15" i="3" s="1"/>
  <c r="CB17" i="3" s="1"/>
  <c r="CN10" i="3"/>
  <c r="CL9" i="3"/>
  <c r="CV9" i="3"/>
  <c r="DD9" i="3"/>
  <c r="DB83" i="3"/>
  <c r="DB85" i="3" s="1"/>
  <c r="DB87" i="3" s="1"/>
  <c r="DB13" i="3"/>
  <c r="DB15" i="3" s="1"/>
  <c r="DB17" i="3" s="1"/>
  <c r="DN10" i="3"/>
  <c r="CM9" i="3"/>
  <c r="CO83" i="3"/>
  <c r="CO85" i="3" s="1"/>
  <c r="CO87" i="3" s="1"/>
  <c r="CO13" i="3"/>
  <c r="CO15" i="3" s="1"/>
  <c r="CO17" i="3" s="1"/>
  <c r="DA10" i="3"/>
  <c r="L131" i="3"/>
  <c r="CF83" i="3"/>
  <c r="CF85" i="3" s="1"/>
  <c r="CF87" i="3" s="1"/>
  <c r="CF13" i="3"/>
  <c r="CF15" i="3" s="1"/>
  <c r="CF17" i="3" s="1"/>
  <c r="CR10" i="3"/>
  <c r="CT9" i="3"/>
  <c r="DI9" i="3"/>
  <c r="BW13" i="3"/>
  <c r="CI10" i="3"/>
  <c r="DC51" i="5"/>
  <c r="CC51" i="5"/>
  <c r="BS51" i="5"/>
  <c r="DP51" i="5"/>
  <c r="CO51" i="5"/>
  <c r="AS8" i="5"/>
  <c r="AR9" i="5"/>
  <c r="AR13" i="5" s="1"/>
  <c r="AR15" i="5" s="1"/>
  <c r="CU8" i="5"/>
  <c r="DH5" i="5"/>
  <c r="DH27" i="5" s="1"/>
  <c r="DH49" i="5" s="1"/>
  <c r="DS3" i="5"/>
  <c r="DS25" i="5" s="1"/>
  <c r="DS47" i="5" s="1"/>
  <c r="DS69" i="5" s="1"/>
  <c r="DS91" i="5" s="1"/>
  <c r="DS113" i="5" s="1"/>
  <c r="DS135" i="5" s="1"/>
  <c r="CJ8" i="5"/>
  <c r="CI9" i="5"/>
  <c r="CI13" i="5" s="1"/>
  <c r="CI15" i="5" s="1"/>
  <c r="BC8" i="5"/>
  <c r="BB9" i="5"/>
  <c r="BB13" i="5" s="1"/>
  <c r="BB15" i="5" s="1"/>
  <c r="BN8" i="5"/>
  <c r="BM9" i="5"/>
  <c r="BM13" i="5" s="1"/>
  <c r="BM15" i="5" s="1"/>
  <c r="BY8" i="5"/>
  <c r="BX9" i="5"/>
  <c r="BX13" i="5" s="1"/>
  <c r="BX15" i="5" s="1"/>
  <c r="HH7" i="5"/>
  <c r="GV7" i="5"/>
  <c r="GJ7" i="5"/>
  <c r="FW7" i="5"/>
  <c r="FK7" i="5"/>
  <c r="EZ7" i="5"/>
  <c r="EM7" i="5"/>
  <c r="EB7" i="5"/>
  <c r="DP7" i="5"/>
  <c r="DD7" i="5"/>
  <c r="CR7" i="5"/>
  <c r="CF7" i="5"/>
  <c r="BT7" i="5"/>
  <c r="BH7" i="5"/>
  <c r="AU7" i="5"/>
  <c r="AI7" i="5"/>
  <c r="W7" i="5"/>
  <c r="DS34" i="4"/>
  <c r="DS21" i="4"/>
  <c r="DT11" i="4"/>
  <c r="EE9" i="4"/>
  <c r="DH23" i="4"/>
  <c r="DH36" i="4"/>
  <c r="DG12" i="4"/>
  <c r="DH17" i="4"/>
  <c r="BY37" i="4"/>
  <c r="BN24" i="4"/>
  <c r="AF40" i="4"/>
  <c r="AE41" i="4"/>
  <c r="AE43" i="4" s="1"/>
  <c r="BZ12" i="4"/>
  <c r="BN27" i="4"/>
  <c r="BM28" i="4"/>
  <c r="BM30" i="4" s="1"/>
  <c r="BM41" i="4"/>
  <c r="BM43" i="4" s="1"/>
  <c r="BN40" i="4"/>
  <c r="CV39" i="4"/>
  <c r="CU40" i="4" s="1"/>
  <c r="CU37" i="4"/>
  <c r="AR40" i="4"/>
  <c r="AQ41" i="4"/>
  <c r="AQ43" i="4" s="1"/>
  <c r="BB41" i="4"/>
  <c r="BB43" i="4" s="1"/>
  <c r="BC40" i="4"/>
  <c r="CJ24" i="4"/>
  <c r="CJ40" i="4"/>
  <c r="CI41" i="4"/>
  <c r="CI43" i="4" s="1"/>
  <c r="AQ28" i="4"/>
  <c r="AQ30" i="4" s="1"/>
  <c r="AR27" i="4"/>
  <c r="BB28" i="4"/>
  <c r="BB30" i="4" s="1"/>
  <c r="BC27" i="4"/>
  <c r="AF24" i="4"/>
  <c r="AT12" i="4"/>
  <c r="CK12" i="4"/>
  <c r="AH12" i="4"/>
  <c r="BC37" i="4"/>
  <c r="CV26" i="4"/>
  <c r="CU27" i="4" s="1"/>
  <c r="CU24" i="4"/>
  <c r="AR24" i="4"/>
  <c r="AF27" i="4"/>
  <c r="AE28" i="4"/>
  <c r="AE30" i="4" s="1"/>
  <c r="BX41" i="4"/>
  <c r="BX43" i="4" s="1"/>
  <c r="BY40" i="4"/>
  <c r="BC24" i="4"/>
  <c r="BN37" i="4"/>
  <c r="BO12" i="4"/>
  <c r="AF37" i="4"/>
  <c r="CV12" i="4"/>
  <c r="BX28" i="4"/>
  <c r="BX30" i="4" s="1"/>
  <c r="BY27" i="4"/>
  <c r="CJ27" i="4"/>
  <c r="CI28" i="4"/>
  <c r="CI30" i="4" s="1"/>
  <c r="BD12" i="4"/>
  <c r="AR37" i="4"/>
  <c r="BY24" i="4"/>
  <c r="CJ37" i="4"/>
  <c r="HH14" i="4"/>
  <c r="HG15" i="4"/>
  <c r="GV14" i="4"/>
  <c r="GU15" i="4"/>
  <c r="GJ14" i="4"/>
  <c r="GI15" i="4"/>
  <c r="FX14" i="4"/>
  <c r="FW15" i="4"/>
  <c r="FL14" i="4"/>
  <c r="FK15" i="4"/>
  <c r="EZ14" i="4"/>
  <c r="EY15" i="4"/>
  <c r="EN14" i="4"/>
  <c r="EM15" i="4"/>
  <c r="EL17" i="4"/>
  <c r="DZ17" i="4"/>
  <c r="EB14" i="4"/>
  <c r="EA15" i="4"/>
  <c r="EA17" i="4" s="1"/>
  <c r="DP14" i="4"/>
  <c r="DO15" i="4"/>
  <c r="DO17" i="4" s="1"/>
  <c r="DD14" i="4"/>
  <c r="DC15" i="4"/>
  <c r="DC17" i="4" s="1"/>
  <c r="CR14" i="4"/>
  <c r="CQ15" i="4"/>
  <c r="CQ17" i="4" s="1"/>
  <c r="CP17" i="4"/>
  <c r="CF14" i="4"/>
  <c r="CE15" i="4"/>
  <c r="CE17" i="4" s="1"/>
  <c r="BT14" i="4"/>
  <c r="BS15" i="4"/>
  <c r="BS17" i="4" s="1"/>
  <c r="BR17" i="4"/>
  <c r="BH14" i="4"/>
  <c r="BG15" i="4"/>
  <c r="BG17" i="4" s="1"/>
  <c r="AV14" i="4"/>
  <c r="AU15" i="4"/>
  <c r="AU17" i="4" s="1"/>
  <c r="AJ14" i="4"/>
  <c r="AI15" i="4"/>
  <c r="AI17" i="4" s="1"/>
  <c r="AH17" i="4"/>
  <c r="X14" i="4"/>
  <c r="W15" i="4"/>
  <c r="W17" i="4" s="1"/>
  <c r="V17" i="4"/>
  <c r="BK15" i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W11" i="1"/>
  <c r="BL13" i="1"/>
  <c r="AZ11" i="3"/>
  <c r="AO35" i="3"/>
  <c r="AZ35" i="3"/>
  <c r="AC81" i="3"/>
  <c r="AD35" i="3"/>
  <c r="BK11" i="3"/>
  <c r="BK35" i="3"/>
  <c r="BX10" i="3"/>
  <c r="CI8" i="3"/>
  <c r="AN81" i="3"/>
  <c r="AY81" i="3"/>
  <c r="AO11" i="3"/>
  <c r="J4" i="3"/>
  <c r="GU17" i="1"/>
  <c r="GU20" i="1" s="1"/>
  <c r="HG13" i="1"/>
  <c r="HG17" i="1" s="1"/>
  <c r="HG20" i="1" s="1"/>
  <c r="GC17" i="1"/>
  <c r="GC20" i="1" s="1"/>
  <c r="GO13" i="1"/>
  <c r="HJ13" i="1"/>
  <c r="HI13" i="1"/>
  <c r="GS17" i="1"/>
  <c r="GS20" i="1" s="1"/>
  <c r="HE13" i="1"/>
  <c r="HE17" i="1" s="1"/>
  <c r="HE20" i="1" s="1"/>
  <c r="GV17" i="1"/>
  <c r="GV20" i="1" s="1"/>
  <c r="HH13" i="1"/>
  <c r="HH17" i="1" s="1"/>
  <c r="HH20" i="1" s="1"/>
  <c r="GQ17" i="1"/>
  <c r="GQ20" i="1" s="1"/>
  <c r="HC13" i="1"/>
  <c r="HC17" i="1" s="1"/>
  <c r="HC20" i="1" s="1"/>
  <c r="GT17" i="1"/>
  <c r="GT20" i="1" s="1"/>
  <c r="HF13" i="1"/>
  <c r="HF17" i="1" s="1"/>
  <c r="HF20" i="1" s="1"/>
  <c r="GR17" i="1"/>
  <c r="GR20" i="1" s="1"/>
  <c r="HD13" i="1"/>
  <c r="HD17" i="1" s="1"/>
  <c r="HD20" i="1" s="1"/>
  <c r="GD17" i="1"/>
  <c r="GD20" i="1" s="1"/>
  <c r="GP13" i="1"/>
  <c r="HH14" i="1"/>
  <c r="GU14" i="1"/>
  <c r="GI14" i="1"/>
  <c r="FX14" i="1"/>
  <c r="FL14" i="1"/>
  <c r="M108" i="3"/>
  <c r="L108" i="3"/>
  <c r="N108" i="3"/>
  <c r="BX126" i="3" l="1"/>
  <c r="BX129" i="3" s="1"/>
  <c r="BX131" i="3" s="1"/>
  <c r="BX133" i="3" s="1"/>
  <c r="BX80" i="3"/>
  <c r="BX34" i="3"/>
  <c r="DH71" i="5"/>
  <c r="DH93" i="5" s="1"/>
  <c r="DH115" i="5" s="1"/>
  <c r="DH137" i="5" s="1"/>
  <c r="CI126" i="3"/>
  <c r="CI80" i="3"/>
  <c r="CI34" i="3"/>
  <c r="CR126" i="3"/>
  <c r="CR129" i="3" s="1"/>
  <c r="CR131" i="3" s="1"/>
  <c r="CR133" i="3" s="1"/>
  <c r="CR80" i="3"/>
  <c r="CR34" i="3"/>
  <c r="CM125" i="3"/>
  <c r="CM79" i="3"/>
  <c r="CM33" i="3"/>
  <c r="DD125" i="3"/>
  <c r="DD79" i="3"/>
  <c r="DD33" i="3"/>
  <c r="DE126" i="3"/>
  <c r="DE129" i="3" s="1"/>
  <c r="DE131" i="3" s="1"/>
  <c r="DE133" i="3" s="1"/>
  <c r="DE80" i="3"/>
  <c r="DE34" i="3"/>
  <c r="CW126" i="3"/>
  <c r="CW129" i="3" s="1"/>
  <c r="CW131" i="3" s="1"/>
  <c r="CW133" i="3" s="1"/>
  <c r="CW80" i="3"/>
  <c r="CW34" i="3"/>
  <c r="DC126" i="3"/>
  <c r="DC129" i="3" s="1"/>
  <c r="DC80" i="3"/>
  <c r="DC34" i="3"/>
  <c r="DL49" i="5"/>
  <c r="DL28" i="5"/>
  <c r="AP74" i="5"/>
  <c r="AO79" i="5"/>
  <c r="EK22" i="4"/>
  <c r="EW10" i="4"/>
  <c r="EK35" i="4"/>
  <c r="ED5" i="5"/>
  <c r="DR27" i="5"/>
  <c r="DR49" i="5" s="1"/>
  <c r="DR71" i="5" s="1"/>
  <c r="DR93" i="5" s="1"/>
  <c r="DR115" i="5" s="1"/>
  <c r="DR137" i="5" s="1"/>
  <c r="DX22" i="4"/>
  <c r="EJ10" i="4"/>
  <c r="DX35" i="4"/>
  <c r="EE22" i="4"/>
  <c r="EQ10" i="4"/>
  <c r="EE35" i="4"/>
  <c r="EC26" i="5"/>
  <c r="EC48" i="5" s="1"/>
  <c r="EC70" i="5" s="1"/>
  <c r="EC92" i="5" s="1"/>
  <c r="EC114" i="5" s="1"/>
  <c r="EC136" i="5" s="1"/>
  <c r="EO4" i="5"/>
  <c r="EP23" i="4"/>
  <c r="EP26" i="4" s="1"/>
  <c r="FB11" i="4"/>
  <c r="EP36" i="4"/>
  <c r="EP39" i="4" s="1"/>
  <c r="DM49" i="5"/>
  <c r="DM28" i="5"/>
  <c r="AY81" i="5"/>
  <c r="ED22" i="4"/>
  <c r="EP10" i="4"/>
  <c r="ED35" i="4"/>
  <c r="AG52" i="5"/>
  <c r="AF50" i="5"/>
  <c r="AR52" i="5"/>
  <c r="AQ50" i="5"/>
  <c r="CO125" i="3"/>
  <c r="CO79" i="3"/>
  <c r="CO33" i="3"/>
  <c r="DA9" i="3"/>
  <c r="AM103" i="5"/>
  <c r="DI71" i="5"/>
  <c r="DI93" i="5" s="1"/>
  <c r="DI115" i="5" s="1"/>
  <c r="DI137" i="5" s="1"/>
  <c r="AY133" i="3"/>
  <c r="AY132" i="3"/>
  <c r="AC118" i="5"/>
  <c r="AB123" i="5"/>
  <c r="AB125" i="5" s="1"/>
  <c r="DR26" i="5"/>
  <c r="DR48" i="5" s="1"/>
  <c r="DR70" i="5" s="1"/>
  <c r="DR92" i="5" s="1"/>
  <c r="DR114" i="5" s="1"/>
  <c r="DR136" i="5" s="1"/>
  <c r="ED4" i="5"/>
  <c r="EN23" i="4"/>
  <c r="EN26" i="4" s="1"/>
  <c r="EZ11" i="4"/>
  <c r="EN36" i="4"/>
  <c r="EN39" i="4" s="1"/>
  <c r="CY49" i="5"/>
  <c r="CY28" i="5"/>
  <c r="CH15" i="3"/>
  <c r="CH17" i="3" s="1"/>
  <c r="CH19" i="3"/>
  <c r="CH21" i="3" s="1"/>
  <c r="BK115" i="5"/>
  <c r="BK96" i="5"/>
  <c r="DY26" i="5"/>
  <c r="DY48" i="5" s="1"/>
  <c r="DY70" i="5" s="1"/>
  <c r="DY92" i="5" s="1"/>
  <c r="DY114" i="5" s="1"/>
  <c r="DY136" i="5" s="1"/>
  <c r="EK4" i="5"/>
  <c r="BY52" i="5"/>
  <c r="BX57" i="5"/>
  <c r="BX59" i="5" s="1"/>
  <c r="BX53" i="5"/>
  <c r="BC52" i="5"/>
  <c r="BB50" i="5"/>
  <c r="EE23" i="4"/>
  <c r="EE26" i="4" s="1"/>
  <c r="EQ11" i="4"/>
  <c r="EE36" i="4"/>
  <c r="EE39" i="4" s="1"/>
  <c r="EE17" i="4"/>
  <c r="DA126" i="3"/>
  <c r="DA129" i="3" s="1"/>
  <c r="DA131" i="3" s="1"/>
  <c r="DA133" i="3" s="1"/>
  <c r="DA80" i="3"/>
  <c r="DA34" i="3"/>
  <c r="DN126" i="3"/>
  <c r="DN129" i="3" s="1"/>
  <c r="DN131" i="3" s="1"/>
  <c r="DN133" i="3" s="1"/>
  <c r="DN80" i="3"/>
  <c r="DN34" i="3"/>
  <c r="CV125" i="3"/>
  <c r="CV79" i="3"/>
  <c r="CV33" i="3"/>
  <c r="CL125" i="3"/>
  <c r="CL79" i="3"/>
  <c r="CL33" i="3"/>
  <c r="CN126" i="3"/>
  <c r="CN129" i="3" s="1"/>
  <c r="CN131" i="3" s="1"/>
  <c r="CN133" i="3" s="1"/>
  <c r="CN80" i="3"/>
  <c r="CN34" i="3"/>
  <c r="CY126" i="3"/>
  <c r="CY129" i="3" s="1"/>
  <c r="CY131" i="3" s="1"/>
  <c r="CY133" i="3" s="1"/>
  <c r="CY80" i="3"/>
  <c r="CY34" i="3"/>
  <c r="CZ125" i="3"/>
  <c r="CZ79" i="3"/>
  <c r="CZ33" i="3"/>
  <c r="DX27" i="5"/>
  <c r="EJ5" i="5"/>
  <c r="AD96" i="5"/>
  <c r="AC101" i="5"/>
  <c r="AC103" i="5" s="1"/>
  <c r="AN132" i="3"/>
  <c r="AM134" i="3"/>
  <c r="AM135" i="3" s="1"/>
  <c r="BA127" i="3"/>
  <c r="EO22" i="4"/>
  <c r="FA10" i="4"/>
  <c r="EO35" i="4"/>
  <c r="DY27" i="5"/>
  <c r="EK5" i="5"/>
  <c r="BA74" i="5"/>
  <c r="AZ79" i="5"/>
  <c r="AZ81" i="5" s="1"/>
  <c r="EI22" i="4"/>
  <c r="EU10" i="4"/>
  <c r="EI35" i="4"/>
  <c r="DY23" i="4"/>
  <c r="DY26" i="4" s="1"/>
  <c r="EK11" i="4"/>
  <c r="DY36" i="4"/>
  <c r="DY39" i="4" s="1"/>
  <c r="DY17" i="4"/>
  <c r="AO96" i="5"/>
  <c r="AN101" i="5"/>
  <c r="AN103" i="5" s="1"/>
  <c r="DU27" i="5"/>
  <c r="DU49" i="5" s="1"/>
  <c r="DU71" i="5" s="1"/>
  <c r="DU93" i="5" s="1"/>
  <c r="DU115" i="5" s="1"/>
  <c r="DU137" i="5" s="1"/>
  <c r="EG5" i="5"/>
  <c r="BM52" i="5"/>
  <c r="BL53" i="5"/>
  <c r="BL57" i="5" s="1"/>
  <c r="BL59" i="5" s="1"/>
  <c r="DO27" i="5"/>
  <c r="EA5" i="5"/>
  <c r="AY118" i="5"/>
  <c r="AZ118" i="5" s="1"/>
  <c r="AY137" i="5"/>
  <c r="BK131" i="3"/>
  <c r="BK130" i="3"/>
  <c r="BL130" i="3" s="1"/>
  <c r="BM130" i="3" s="1"/>
  <c r="BN130" i="3" s="1"/>
  <c r="BO130" i="3" s="1"/>
  <c r="BP130" i="3" s="1"/>
  <c r="BQ130" i="3" s="1"/>
  <c r="BR130" i="3" s="1"/>
  <c r="BS130" i="3" s="1"/>
  <c r="BT130" i="3" s="1"/>
  <c r="BU130" i="3" s="1"/>
  <c r="BV130" i="3" s="1"/>
  <c r="DZ22" i="4"/>
  <c r="EL10" i="4"/>
  <c r="DZ35" i="4"/>
  <c r="AH8" i="5"/>
  <c r="AG9" i="5"/>
  <c r="AG13" i="5" s="1"/>
  <c r="AG15" i="5" s="1"/>
  <c r="BL74" i="5"/>
  <c r="BK79" i="5"/>
  <c r="DG27" i="5"/>
  <c r="DS5" i="5"/>
  <c r="AA147" i="5"/>
  <c r="DW23" i="4"/>
  <c r="DW26" i="4" s="1"/>
  <c r="EI11" i="4"/>
  <c r="DW36" i="4"/>
  <c r="DW39" i="4" s="1"/>
  <c r="DW17" i="4"/>
  <c r="EL23" i="4"/>
  <c r="EL26" i="4" s="1"/>
  <c r="EX11" i="4"/>
  <c r="EL36" i="4"/>
  <c r="EL39" i="4" s="1"/>
  <c r="DI125" i="3"/>
  <c r="DI79" i="3"/>
  <c r="DI33" i="3"/>
  <c r="DQ125" i="3"/>
  <c r="DQ79" i="3"/>
  <c r="DQ33" i="3"/>
  <c r="CP125" i="3"/>
  <c r="CP79" i="3"/>
  <c r="CP33" i="3"/>
  <c r="DO26" i="5"/>
  <c r="DO48" i="5" s="1"/>
  <c r="DO70" i="5" s="1"/>
  <c r="DO92" i="5" s="1"/>
  <c r="DO114" i="5" s="1"/>
  <c r="DO136" i="5" s="1"/>
  <c r="EA4" i="5"/>
  <c r="DZ5" i="5"/>
  <c r="DN27" i="5"/>
  <c r="AN140" i="5"/>
  <c r="AM145" i="5"/>
  <c r="AP127" i="3"/>
  <c r="DG26" i="5"/>
  <c r="DG48" i="5" s="1"/>
  <c r="DG70" i="5" s="1"/>
  <c r="DG92" i="5" s="1"/>
  <c r="DG114" i="5" s="1"/>
  <c r="DG136" i="5" s="1"/>
  <c r="DS4" i="5"/>
  <c r="EC27" i="5"/>
  <c r="EC49" i="5" s="1"/>
  <c r="EO5" i="5"/>
  <c r="DV5" i="5"/>
  <c r="DJ27" i="5"/>
  <c r="DP49" i="5"/>
  <c r="DP71" i="5" s="1"/>
  <c r="DP93" i="5" s="1"/>
  <c r="DP115" i="5" s="1"/>
  <c r="DP137" i="5" s="1"/>
  <c r="DP28" i="5"/>
  <c r="EM22" i="4"/>
  <c r="EY10" i="4"/>
  <c r="EM35" i="4"/>
  <c r="EB26" i="5"/>
  <c r="EB48" i="5" s="1"/>
  <c r="EB70" i="5" s="1"/>
  <c r="EB92" i="5" s="1"/>
  <c r="EB114" i="5" s="1"/>
  <c r="EB136" i="5" s="1"/>
  <c r="EN4" i="5"/>
  <c r="CI71" i="5"/>
  <c r="CI52" i="5"/>
  <c r="CI53" i="5"/>
  <c r="AE74" i="5"/>
  <c r="AD79" i="5"/>
  <c r="AD75" i="5"/>
  <c r="DC49" i="5"/>
  <c r="DC71" i="5" s="1"/>
  <c r="DC93" i="5" s="1"/>
  <c r="DC115" i="5" s="1"/>
  <c r="DC137" i="5" s="1"/>
  <c r="DC28" i="5"/>
  <c r="DN26" i="5"/>
  <c r="DN48" i="5" s="1"/>
  <c r="DN70" i="5" s="1"/>
  <c r="DN92" i="5" s="1"/>
  <c r="DN114" i="5" s="1"/>
  <c r="DN136" i="5" s="1"/>
  <c r="DZ4" i="5"/>
  <c r="DK26" i="5"/>
  <c r="DK48" i="5" s="1"/>
  <c r="DK70" i="5" s="1"/>
  <c r="DK92" i="5" s="1"/>
  <c r="DK114" i="5" s="1"/>
  <c r="DK136" i="5" s="1"/>
  <c r="DW4" i="5"/>
  <c r="BK127" i="3"/>
  <c r="CU49" i="5"/>
  <c r="CU30" i="5"/>
  <c r="CV30" i="5" s="1"/>
  <c r="CW30" i="5" s="1"/>
  <c r="CX30" i="5" s="1"/>
  <c r="CY30" i="5" s="1"/>
  <c r="CZ30" i="5" s="1"/>
  <c r="DA30" i="5" s="1"/>
  <c r="DB30" i="5" s="1"/>
  <c r="DC30" i="5" s="1"/>
  <c r="DD30" i="5" s="1"/>
  <c r="DE30" i="5" s="1"/>
  <c r="DF30" i="5" s="1"/>
  <c r="EJ23" i="4"/>
  <c r="EJ26" i="4" s="1"/>
  <c r="EV11" i="4"/>
  <c r="EJ36" i="4"/>
  <c r="EJ39" i="4" s="1"/>
  <c r="EJ17" i="4"/>
  <c r="AC140" i="5"/>
  <c r="AB145" i="5"/>
  <c r="AB147" i="5" s="1"/>
  <c r="AC140" i="3"/>
  <c r="AC137" i="3"/>
  <c r="M14" i="4"/>
  <c r="L15" i="4"/>
  <c r="L17" i="4" s="1"/>
  <c r="J120" i="3"/>
  <c r="J74" i="3"/>
  <c r="J28" i="3"/>
  <c r="CI124" i="3"/>
  <c r="CI78" i="3"/>
  <c r="CI32" i="3"/>
  <c r="EM17" i="4"/>
  <c r="CT125" i="3"/>
  <c r="CT79" i="3"/>
  <c r="CT33" i="3"/>
  <c r="CQ125" i="3"/>
  <c r="CQ79" i="3"/>
  <c r="CQ33" i="3"/>
  <c r="CI125" i="3"/>
  <c r="CI79" i="3"/>
  <c r="CI33" i="3"/>
  <c r="DB49" i="5"/>
  <c r="DB28" i="5"/>
  <c r="EB22" i="4"/>
  <c r="EN10" i="4"/>
  <c r="EB35" i="4"/>
  <c r="DT26" i="5"/>
  <c r="DT48" i="5" s="1"/>
  <c r="DT70" i="5" s="1"/>
  <c r="DT92" i="5" s="1"/>
  <c r="DT114" i="5" s="1"/>
  <c r="DT136" i="5" s="1"/>
  <c r="EF4" i="5"/>
  <c r="BW127" i="3"/>
  <c r="BW129" i="3"/>
  <c r="AN118" i="5"/>
  <c r="AM123" i="5"/>
  <c r="DU26" i="5"/>
  <c r="DU48" i="5" s="1"/>
  <c r="DU70" i="5" s="1"/>
  <c r="DU92" i="5" s="1"/>
  <c r="DU114" i="5" s="1"/>
  <c r="DU136" i="5" s="1"/>
  <c r="EG4" i="5"/>
  <c r="DT22" i="4"/>
  <c r="EF10" i="4"/>
  <c r="DT35" i="4"/>
  <c r="CX49" i="5"/>
  <c r="CX28" i="5"/>
  <c r="DV22" i="4"/>
  <c r="EH10" i="4"/>
  <c r="DV35" i="4"/>
  <c r="DX26" i="5"/>
  <c r="DX48" i="5" s="1"/>
  <c r="DX70" i="5" s="1"/>
  <c r="DX92" i="5" s="1"/>
  <c r="DX114" i="5" s="1"/>
  <c r="DX136" i="5" s="1"/>
  <c r="EJ4" i="5"/>
  <c r="EB27" i="5"/>
  <c r="EN5" i="5"/>
  <c r="DU23" i="4"/>
  <c r="DU26" i="4" s="1"/>
  <c r="EG11" i="4"/>
  <c r="DU36" i="4"/>
  <c r="DU39" i="4" s="1"/>
  <c r="DU17" i="4"/>
  <c r="EH23" i="4"/>
  <c r="EH26" i="4" s="1"/>
  <c r="ET11" i="4"/>
  <c r="EH36" i="4"/>
  <c r="EH39" i="4" s="1"/>
  <c r="EH17" i="4"/>
  <c r="EG22" i="4"/>
  <c r="ES10" i="4"/>
  <c r="EG35" i="4"/>
  <c r="CL126" i="3"/>
  <c r="CL129" i="3" s="1"/>
  <c r="CL131" i="3" s="1"/>
  <c r="CL133" i="3" s="1"/>
  <c r="CL80" i="3"/>
  <c r="CL83" i="3" s="1"/>
  <c r="CL85" i="3" s="1"/>
  <c r="CL87" i="3" s="1"/>
  <c r="CL34" i="3"/>
  <c r="CL13" i="3"/>
  <c r="CL15" i="3" s="1"/>
  <c r="CL17" i="3" s="1"/>
  <c r="CX10" i="3"/>
  <c r="AA125" i="5"/>
  <c r="AZ96" i="5"/>
  <c r="AY101" i="5"/>
  <c r="DJ26" i="5"/>
  <c r="DJ48" i="5" s="1"/>
  <c r="DJ70" i="5" s="1"/>
  <c r="DJ92" i="5" s="1"/>
  <c r="DJ114" i="5" s="1"/>
  <c r="DJ136" i="5" s="1"/>
  <c r="DV4" i="5"/>
  <c r="DK27" i="5"/>
  <c r="DW5" i="5"/>
  <c r="CT126" i="3"/>
  <c r="CT129" i="3" s="1"/>
  <c r="CT131" i="3" s="1"/>
  <c r="CT133" i="3" s="1"/>
  <c r="CT80" i="3"/>
  <c r="CT83" i="3" s="1"/>
  <c r="CT85" i="3" s="1"/>
  <c r="CT87" i="3" s="1"/>
  <c r="CT34" i="3"/>
  <c r="CT13" i="3"/>
  <c r="DF10" i="3"/>
  <c r="EC23" i="4"/>
  <c r="EC26" i="4" s="1"/>
  <c r="EO11" i="4"/>
  <c r="EC36" i="4"/>
  <c r="EC39" i="4" s="1"/>
  <c r="EA23" i="4"/>
  <c r="EA26" i="4" s="1"/>
  <c r="EM11" i="4"/>
  <c r="EA36" i="4"/>
  <c r="EA39" i="4" s="1"/>
  <c r="BW74" i="5"/>
  <c r="BW93" i="5"/>
  <c r="AE127" i="3"/>
  <c r="AD134" i="3"/>
  <c r="AD135" i="3" s="1"/>
  <c r="BW19" i="3"/>
  <c r="BW21" i="3" s="1"/>
  <c r="BW15" i="3"/>
  <c r="BW17" i="3" s="1"/>
  <c r="CR83" i="3"/>
  <c r="CR85" i="3" s="1"/>
  <c r="CR87" i="3" s="1"/>
  <c r="CR13" i="3"/>
  <c r="CR15" i="3" s="1"/>
  <c r="CR17" i="3" s="1"/>
  <c r="DD10" i="3"/>
  <c r="DH9" i="3"/>
  <c r="DC9" i="3"/>
  <c r="DF9" i="3"/>
  <c r="L133" i="3"/>
  <c r="DN83" i="3"/>
  <c r="DN85" i="3" s="1"/>
  <c r="DN87" i="3" s="1"/>
  <c r="DN13" i="3"/>
  <c r="DN15" i="3" s="1"/>
  <c r="DN17" i="3" s="1"/>
  <c r="DZ10" i="3"/>
  <c r="DP9" i="3"/>
  <c r="EC9" i="3"/>
  <c r="DC83" i="3"/>
  <c r="DC85" i="3" s="1"/>
  <c r="DC87" i="3" s="1"/>
  <c r="DC13" i="3"/>
  <c r="DC15" i="3" s="1"/>
  <c r="DC17" i="3" s="1"/>
  <c r="DO10" i="3"/>
  <c r="CI83" i="3"/>
  <c r="CI85" i="3" s="1"/>
  <c r="CI87" i="3" s="1"/>
  <c r="CI13" i="3"/>
  <c r="CU10" i="3"/>
  <c r="DU9" i="3"/>
  <c r="DA83" i="3"/>
  <c r="DA85" i="3" s="1"/>
  <c r="DA87" i="3" s="1"/>
  <c r="DA13" i="3"/>
  <c r="DA15" i="3" s="1"/>
  <c r="DA17" i="3" s="1"/>
  <c r="DM10" i="3"/>
  <c r="CY9" i="3"/>
  <c r="CN83" i="3"/>
  <c r="CN85" i="3" s="1"/>
  <c r="CN87" i="3" s="1"/>
  <c r="CZ10" i="3"/>
  <c r="CN13" i="3"/>
  <c r="CN15" i="3" s="1"/>
  <c r="CN17" i="3" s="1"/>
  <c r="CY83" i="3"/>
  <c r="CY85" i="3" s="1"/>
  <c r="CY87" i="3" s="1"/>
  <c r="CY13" i="3"/>
  <c r="CY15" i="3" s="1"/>
  <c r="CY17" i="3" s="1"/>
  <c r="DK10" i="3"/>
  <c r="DB9" i="3"/>
  <c r="CX9" i="3"/>
  <c r="DE83" i="3"/>
  <c r="DE85" i="3" s="1"/>
  <c r="DE87" i="3" s="1"/>
  <c r="DQ10" i="3"/>
  <c r="CW83" i="3"/>
  <c r="CW85" i="3" s="1"/>
  <c r="CW87" i="3" s="1"/>
  <c r="CW13" i="3"/>
  <c r="CW15" i="3" s="1"/>
  <c r="CW17" i="3" s="1"/>
  <c r="DI10" i="3"/>
  <c r="CU9" i="3"/>
  <c r="DL9" i="3"/>
  <c r="BT51" i="5"/>
  <c r="DQ51" i="5"/>
  <c r="DD51" i="5"/>
  <c r="CP51" i="5"/>
  <c r="CD51" i="5"/>
  <c r="BO8" i="5"/>
  <c r="BN9" i="5"/>
  <c r="BN13" i="5"/>
  <c r="BN15" i="5" s="1"/>
  <c r="CV8" i="5"/>
  <c r="CU9" i="5"/>
  <c r="CU13" i="5" s="1"/>
  <c r="CU15" i="5" s="1"/>
  <c r="BZ8" i="5"/>
  <c r="BY9" i="5"/>
  <c r="BY13" i="5" s="1"/>
  <c r="BY15" i="5" s="1"/>
  <c r="BD8" i="5"/>
  <c r="BC9" i="5"/>
  <c r="BC13" i="5" s="1"/>
  <c r="BC15" i="5" s="1"/>
  <c r="DG8" i="5"/>
  <c r="CK8" i="5"/>
  <c r="CJ9" i="5"/>
  <c r="CJ13" i="5" s="1"/>
  <c r="CJ15" i="5" s="1"/>
  <c r="DT5" i="5"/>
  <c r="DT27" i="5" s="1"/>
  <c r="DT49" i="5" s="1"/>
  <c r="DT71" i="5" s="1"/>
  <c r="DT93" i="5" s="1"/>
  <c r="DT115" i="5" s="1"/>
  <c r="DT137" i="5" s="1"/>
  <c r="EE3" i="5"/>
  <c r="EE25" i="5" s="1"/>
  <c r="EE47" i="5" s="1"/>
  <c r="EE69" i="5" s="1"/>
  <c r="EE91" i="5" s="1"/>
  <c r="EE113" i="5" s="1"/>
  <c r="EE135" i="5" s="1"/>
  <c r="AT8" i="5"/>
  <c r="AS9" i="5"/>
  <c r="AS13" i="5" s="1"/>
  <c r="AS15" i="5" s="1"/>
  <c r="HI7" i="5"/>
  <c r="GW7" i="5"/>
  <c r="GK7" i="5"/>
  <c r="FX7" i="5"/>
  <c r="FL7" i="5"/>
  <c r="FA7" i="5"/>
  <c r="EN7" i="5"/>
  <c r="EC7" i="5"/>
  <c r="DQ7" i="5"/>
  <c r="DE7" i="5"/>
  <c r="CS7" i="5"/>
  <c r="CG7" i="5"/>
  <c r="BU7" i="5"/>
  <c r="BI7" i="5"/>
  <c r="AV7" i="5"/>
  <c r="AJ7" i="5"/>
  <c r="X7" i="5"/>
  <c r="BY28" i="4"/>
  <c r="BY30" i="4" s="1"/>
  <c r="BZ27" i="4"/>
  <c r="BY41" i="4"/>
  <c r="BY43" i="4" s="1"/>
  <c r="BZ40" i="4"/>
  <c r="AS27" i="4"/>
  <c r="AR28" i="4"/>
  <c r="AR30" i="4" s="1"/>
  <c r="BN41" i="4"/>
  <c r="BN43" i="4" s="1"/>
  <c r="BO40" i="4"/>
  <c r="EQ9" i="4"/>
  <c r="EF11" i="4"/>
  <c r="EE34" i="4"/>
  <c r="EE21" i="4"/>
  <c r="BZ24" i="4"/>
  <c r="BE12" i="4"/>
  <c r="AG37" i="4"/>
  <c r="BO37" i="4"/>
  <c r="AS24" i="4"/>
  <c r="BD37" i="4"/>
  <c r="CL12" i="4"/>
  <c r="AG24" i="4"/>
  <c r="CK24" i="4"/>
  <c r="AS40" i="4"/>
  <c r="AR41" i="4"/>
  <c r="AR43" i="4" s="1"/>
  <c r="CA12" i="4"/>
  <c r="BO24" i="4"/>
  <c r="DH12" i="4"/>
  <c r="DT36" i="4"/>
  <c r="DT23" i="4"/>
  <c r="DS12" i="4"/>
  <c r="DT17" i="4"/>
  <c r="CV24" i="4"/>
  <c r="BD27" i="4"/>
  <c r="BC28" i="4"/>
  <c r="BC30" i="4" s="1"/>
  <c r="BD40" i="4"/>
  <c r="BC41" i="4"/>
  <c r="BC43" i="4" s="1"/>
  <c r="CV37" i="4"/>
  <c r="DG37" i="4"/>
  <c r="DH39" i="4"/>
  <c r="DG40" i="4" s="1"/>
  <c r="CK37" i="4"/>
  <c r="AS37" i="4"/>
  <c r="CK27" i="4"/>
  <c r="CJ28" i="4"/>
  <c r="CJ30" i="4" s="1"/>
  <c r="CW12" i="4"/>
  <c r="BP12" i="4"/>
  <c r="BD24" i="4"/>
  <c r="AF28" i="4"/>
  <c r="AF30" i="4" s="1"/>
  <c r="AG27" i="4"/>
  <c r="CV27" i="4"/>
  <c r="CU28" i="4"/>
  <c r="CU30" i="4" s="1"/>
  <c r="AI12" i="4"/>
  <c r="AU12" i="4"/>
  <c r="CJ41" i="4"/>
  <c r="CJ43" i="4" s="1"/>
  <c r="CK40" i="4"/>
  <c r="CV40" i="4"/>
  <c r="CU41" i="4"/>
  <c r="CU43" i="4" s="1"/>
  <c r="BN28" i="4"/>
  <c r="BN30" i="4" s="1"/>
  <c r="BO27" i="4"/>
  <c r="AG40" i="4"/>
  <c r="AF41" i="4"/>
  <c r="AF43" i="4" s="1"/>
  <c r="BZ37" i="4"/>
  <c r="DH26" i="4"/>
  <c r="DG27" i="4" s="1"/>
  <c r="DG24" i="4"/>
  <c r="HI14" i="4"/>
  <c r="HH15" i="4"/>
  <c r="GW14" i="4"/>
  <c r="GV15" i="4"/>
  <c r="GK14" i="4"/>
  <c r="GJ15" i="4"/>
  <c r="FY14" i="4"/>
  <c r="FX15" i="4"/>
  <c r="FM14" i="4"/>
  <c r="FL15" i="4"/>
  <c r="FA14" i="4"/>
  <c r="EZ15" i="4"/>
  <c r="EZ17" i="4" s="1"/>
  <c r="EO14" i="4"/>
  <c r="EN15" i="4"/>
  <c r="EN17" i="4" s="1"/>
  <c r="EC14" i="4"/>
  <c r="EB15" i="4"/>
  <c r="EB17" i="4" s="1"/>
  <c r="DQ14" i="4"/>
  <c r="DP15" i="4"/>
  <c r="DP17" i="4" s="1"/>
  <c r="DE14" i="4"/>
  <c r="DD15" i="4"/>
  <c r="DD17" i="4" s="1"/>
  <c r="CS14" i="4"/>
  <c r="CR15" i="4"/>
  <c r="CR17" i="4" s="1"/>
  <c r="CG14" i="4"/>
  <c r="CF15" i="4"/>
  <c r="CF17" i="4" s="1"/>
  <c r="BU14" i="4"/>
  <c r="BT15" i="4"/>
  <c r="BT17" i="4" s="1"/>
  <c r="BI14" i="4"/>
  <c r="BH15" i="4"/>
  <c r="BH17" i="4" s="1"/>
  <c r="AW14" i="4"/>
  <c r="AV15" i="4"/>
  <c r="AV17" i="4" s="1"/>
  <c r="AK14" i="4"/>
  <c r="AJ15" i="4"/>
  <c r="AJ17" i="4" s="1"/>
  <c r="Y14" i="4"/>
  <c r="X15" i="4"/>
  <c r="X17" i="4" s="1"/>
  <c r="BX13" i="1"/>
  <c r="BW15" i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1" i="1"/>
  <c r="BX13" i="3"/>
  <c r="BW35" i="3"/>
  <c r="BW11" i="3"/>
  <c r="AE35" i="3"/>
  <c r="BA11" i="3"/>
  <c r="AO81" i="3"/>
  <c r="BK81" i="3"/>
  <c r="AD81" i="3"/>
  <c r="AP11" i="3"/>
  <c r="BL11" i="3"/>
  <c r="BA35" i="3"/>
  <c r="AZ81" i="3"/>
  <c r="CJ10" i="3"/>
  <c r="CU8" i="3"/>
  <c r="BL35" i="3"/>
  <c r="AP35" i="3"/>
  <c r="K4" i="3"/>
  <c r="GO17" i="1"/>
  <c r="GO20" i="1" s="1"/>
  <c r="HA13" i="1"/>
  <c r="HA17" i="1" s="1"/>
  <c r="HA20" i="1" s="1"/>
  <c r="BV15" i="1"/>
  <c r="GP17" i="1"/>
  <c r="GP20" i="1" s="1"/>
  <c r="HB13" i="1"/>
  <c r="HB17" i="1" s="1"/>
  <c r="HB20" i="1" s="1"/>
  <c r="HI14" i="1"/>
  <c r="GV14" i="1"/>
  <c r="GJ14" i="1"/>
  <c r="FY14" i="1"/>
  <c r="FM14" i="1"/>
  <c r="M110" i="3"/>
  <c r="M113" i="3" s="1"/>
  <c r="L110" i="3"/>
  <c r="L113" i="3" s="1"/>
  <c r="N110" i="3"/>
  <c r="N113" i="3" s="1"/>
  <c r="CT28" i="5"/>
  <c r="CJ28" i="5"/>
  <c r="BV28" i="5"/>
  <c r="BL28" i="5"/>
  <c r="AX28" i="5"/>
  <c r="AV28" i="5"/>
  <c r="AT28" i="5"/>
  <c r="AR28" i="5"/>
  <c r="AP28" i="5"/>
  <c r="AN28" i="5"/>
  <c r="CS28" i="5"/>
  <c r="BU28" i="5"/>
  <c r="BD28" i="5"/>
  <c r="AW28" i="5"/>
  <c r="CU124" i="3" l="1"/>
  <c r="CU78" i="3"/>
  <c r="CU32" i="3"/>
  <c r="CU125" i="3"/>
  <c r="CU79" i="3"/>
  <c r="CU33" i="3"/>
  <c r="DQ126" i="3"/>
  <c r="DQ129" i="3" s="1"/>
  <c r="DQ131" i="3" s="1"/>
  <c r="DQ133" i="3" s="1"/>
  <c r="DQ80" i="3"/>
  <c r="DQ34" i="3"/>
  <c r="CY125" i="3"/>
  <c r="CY79" i="3"/>
  <c r="CY33" i="3"/>
  <c r="DU125" i="3"/>
  <c r="DU79" i="3"/>
  <c r="DU33" i="3"/>
  <c r="EC125" i="3"/>
  <c r="EC79" i="3"/>
  <c r="EC33" i="3"/>
  <c r="DH125" i="3"/>
  <c r="DH79" i="3"/>
  <c r="DH33" i="3"/>
  <c r="BX74" i="5"/>
  <c r="BW79" i="5"/>
  <c r="CT15" i="3"/>
  <c r="CT17" i="3" s="1"/>
  <c r="CT19" i="3"/>
  <c r="CT21" i="3" s="1"/>
  <c r="EI5" i="5"/>
  <c r="DW27" i="5"/>
  <c r="AY103" i="5"/>
  <c r="CX126" i="3"/>
  <c r="CX129" i="3" s="1"/>
  <c r="CX131" i="3" s="1"/>
  <c r="CX133" i="3" s="1"/>
  <c r="CX80" i="3"/>
  <c r="CX83" i="3" s="1"/>
  <c r="CX85" i="3" s="1"/>
  <c r="CX87" i="3" s="1"/>
  <c r="CX34" i="3"/>
  <c r="CX13" i="3"/>
  <c r="CX15" i="3" s="1"/>
  <c r="CX17" i="3" s="1"/>
  <c r="DJ10" i="3"/>
  <c r="EZ5" i="5"/>
  <c r="EN27" i="5"/>
  <c r="CX71" i="5"/>
  <c r="CX93" i="5" s="1"/>
  <c r="CX115" i="5" s="1"/>
  <c r="CX137" i="5" s="1"/>
  <c r="EG26" i="5"/>
  <c r="EG48" i="5" s="1"/>
  <c r="EG70" i="5" s="1"/>
  <c r="EG92" i="5" s="1"/>
  <c r="EG114" i="5" s="1"/>
  <c r="EG136" i="5" s="1"/>
  <c r="ES4" i="5"/>
  <c r="BW131" i="3"/>
  <c r="BW130" i="3"/>
  <c r="BX130" i="3" s="1"/>
  <c r="BY130" i="3" s="1"/>
  <c r="BZ130" i="3" s="1"/>
  <c r="CA130" i="3" s="1"/>
  <c r="CB130" i="3" s="1"/>
  <c r="CC130" i="3" s="1"/>
  <c r="CD130" i="3" s="1"/>
  <c r="CE130" i="3" s="1"/>
  <c r="CF130" i="3" s="1"/>
  <c r="CG130" i="3" s="1"/>
  <c r="CH130" i="3" s="1"/>
  <c r="DB71" i="5"/>
  <c r="DB93" i="5" s="1"/>
  <c r="DB115" i="5" s="1"/>
  <c r="DB137" i="5" s="1"/>
  <c r="EO27" i="5"/>
  <c r="FA5" i="5"/>
  <c r="AO140" i="5"/>
  <c r="AN145" i="5"/>
  <c r="AN147" i="5" s="1"/>
  <c r="BM74" i="5"/>
  <c r="BL79" i="5"/>
  <c r="BL81" i="5" s="1"/>
  <c r="EL22" i="4"/>
  <c r="EX10" i="4"/>
  <c r="EL35" i="4"/>
  <c r="AY119" i="5"/>
  <c r="AY123" i="5" s="1"/>
  <c r="DO49" i="5"/>
  <c r="DO28" i="5"/>
  <c r="EU22" i="4"/>
  <c r="FG10" i="4"/>
  <c r="EU35" i="4"/>
  <c r="EK27" i="5"/>
  <c r="EW5" i="5"/>
  <c r="AM140" i="3"/>
  <c r="AM137" i="3"/>
  <c r="EV5" i="5"/>
  <c r="EJ27" i="5"/>
  <c r="BZ52" i="5"/>
  <c r="BY53" i="5"/>
  <c r="BY57" i="5" s="1"/>
  <c r="BY59" i="5" s="1"/>
  <c r="BK118" i="5"/>
  <c r="BK137" i="5"/>
  <c r="BK140" i="5" s="1"/>
  <c r="CY71" i="5"/>
  <c r="CY93" i="5" s="1"/>
  <c r="CY115" i="5" s="1"/>
  <c r="CY137" i="5" s="1"/>
  <c r="ED26" i="5"/>
  <c r="ED48" i="5" s="1"/>
  <c r="ED70" i="5" s="1"/>
  <c r="ED92" i="5" s="1"/>
  <c r="ED114" i="5" s="1"/>
  <c r="ED136" i="5" s="1"/>
  <c r="EP4" i="5"/>
  <c r="AZ132" i="3"/>
  <c r="AY134" i="3"/>
  <c r="AY135" i="3" s="1"/>
  <c r="DM71" i="5"/>
  <c r="DM93" i="5" s="1"/>
  <c r="DM115" i="5" s="1"/>
  <c r="DM137" i="5" s="1"/>
  <c r="EQ22" i="4"/>
  <c r="FC10" i="4"/>
  <c r="EQ35" i="4"/>
  <c r="EW35" i="4"/>
  <c r="EW22" i="4"/>
  <c r="FI10" i="4"/>
  <c r="DC131" i="3"/>
  <c r="DC133" i="3" s="1"/>
  <c r="K120" i="3"/>
  <c r="K74" i="3"/>
  <c r="K28" i="3"/>
  <c r="CJ126" i="3"/>
  <c r="CJ129" i="3" s="1"/>
  <c r="CJ131" i="3" s="1"/>
  <c r="CJ133" i="3" s="1"/>
  <c r="CJ80" i="3"/>
  <c r="CJ34" i="3"/>
  <c r="DI126" i="3"/>
  <c r="DI129" i="3" s="1"/>
  <c r="DI131" i="3" s="1"/>
  <c r="DI133" i="3" s="1"/>
  <c r="DI80" i="3"/>
  <c r="DI34" i="3"/>
  <c r="DM126" i="3"/>
  <c r="DM129" i="3" s="1"/>
  <c r="DM131" i="3" s="1"/>
  <c r="DM133" i="3" s="1"/>
  <c r="DM80" i="3"/>
  <c r="DM34" i="3"/>
  <c r="CU126" i="3"/>
  <c r="CU80" i="3"/>
  <c r="CU34" i="3"/>
  <c r="DO126" i="3"/>
  <c r="DO129" i="3" s="1"/>
  <c r="DO131" i="3" s="1"/>
  <c r="DO133" i="3" s="1"/>
  <c r="DO80" i="3"/>
  <c r="DO34" i="3"/>
  <c r="DP125" i="3"/>
  <c r="DP79" i="3"/>
  <c r="DP33" i="3"/>
  <c r="DC125" i="3"/>
  <c r="DC79" i="3"/>
  <c r="DC33" i="3"/>
  <c r="DD126" i="3"/>
  <c r="DD129" i="3" s="1"/>
  <c r="DD131" i="3" s="1"/>
  <c r="DD133" i="3" s="1"/>
  <c r="DD80" i="3"/>
  <c r="DD34" i="3"/>
  <c r="AD137" i="3"/>
  <c r="AD140" i="3"/>
  <c r="EO36" i="4"/>
  <c r="EO39" i="4" s="1"/>
  <c r="EO23" i="4"/>
  <c r="EO26" i="4" s="1"/>
  <c r="FA11" i="4"/>
  <c r="DK49" i="5"/>
  <c r="DK28" i="5"/>
  <c r="BA96" i="5"/>
  <c r="AZ97" i="5"/>
  <c r="AZ101" i="5" s="1"/>
  <c r="AZ103" i="5" s="1"/>
  <c r="EB49" i="5"/>
  <c r="EC50" i="5" s="1"/>
  <c r="EB28" i="5"/>
  <c r="EH22" i="4"/>
  <c r="ET10" i="4"/>
  <c r="EH35" i="4"/>
  <c r="BX127" i="3"/>
  <c r="EN35" i="4"/>
  <c r="EN22" i="4"/>
  <c r="EZ10" i="4"/>
  <c r="CU52" i="5"/>
  <c r="CV52" i="5" s="1"/>
  <c r="CU71" i="5"/>
  <c r="DZ26" i="5"/>
  <c r="DZ48" i="5" s="1"/>
  <c r="DZ70" i="5" s="1"/>
  <c r="DZ92" i="5" s="1"/>
  <c r="DZ114" i="5" s="1"/>
  <c r="DZ136" i="5" s="1"/>
  <c r="EL4" i="5"/>
  <c r="CJ52" i="5"/>
  <c r="CI57" i="5"/>
  <c r="CI59" i="5" s="1"/>
  <c r="EC71" i="5"/>
  <c r="EC93" i="5" s="1"/>
  <c r="EC115" i="5" s="1"/>
  <c r="EC137" i="5" s="1"/>
  <c r="DN49" i="5"/>
  <c r="DN28" i="5"/>
  <c r="EX36" i="4"/>
  <c r="EX39" i="4" s="1"/>
  <c r="EX23" i="4"/>
  <c r="EX26" i="4" s="1"/>
  <c r="FJ11" i="4"/>
  <c r="EX17" i="4"/>
  <c r="EI23" i="4"/>
  <c r="EI26" i="4" s="1"/>
  <c r="EU11" i="4"/>
  <c r="EI36" i="4"/>
  <c r="EI39" i="4" s="1"/>
  <c r="EI17" i="4"/>
  <c r="DS27" i="5"/>
  <c r="EE5" i="5"/>
  <c r="AY140" i="5"/>
  <c r="AZ140" i="5" s="1"/>
  <c r="EK36" i="4"/>
  <c r="EK39" i="4" s="1"/>
  <c r="EK23" i="4"/>
  <c r="EK26" i="4" s="1"/>
  <c r="EW11" i="4"/>
  <c r="EK17" i="4"/>
  <c r="DY49" i="5"/>
  <c r="DY71" i="5" s="1"/>
  <c r="DY93" i="5" s="1"/>
  <c r="DY115" i="5" s="1"/>
  <c r="DY137" i="5" s="1"/>
  <c r="DY28" i="5"/>
  <c r="AO132" i="3"/>
  <c r="AN134" i="3"/>
  <c r="AN135" i="3" s="1"/>
  <c r="DX49" i="5"/>
  <c r="DX71" i="5" s="1"/>
  <c r="DX93" i="5" s="1"/>
  <c r="DX115" i="5" s="1"/>
  <c r="DX137" i="5" s="1"/>
  <c r="DX28" i="5"/>
  <c r="BD52" i="5"/>
  <c r="BC50" i="5"/>
  <c r="EK26" i="5"/>
  <c r="EK48" i="5" s="1"/>
  <c r="EK70" i="5" s="1"/>
  <c r="EK92" i="5" s="1"/>
  <c r="EK114" i="5" s="1"/>
  <c r="EK136" i="5" s="1"/>
  <c r="EW4" i="5"/>
  <c r="AH52" i="5"/>
  <c r="AG50" i="5"/>
  <c r="EO26" i="5"/>
  <c r="EO48" i="5" s="1"/>
  <c r="EO70" i="5" s="1"/>
  <c r="EO92" i="5" s="1"/>
  <c r="EO114" i="5" s="1"/>
  <c r="EO136" i="5" s="1"/>
  <c r="FA4" i="5"/>
  <c r="DL71" i="5"/>
  <c r="DL93" i="5" s="1"/>
  <c r="DL115" i="5" s="1"/>
  <c r="DL137" i="5" s="1"/>
  <c r="DL125" i="3"/>
  <c r="DL79" i="3"/>
  <c r="DL33" i="3"/>
  <c r="CX125" i="3"/>
  <c r="CX79" i="3"/>
  <c r="CX33" i="3"/>
  <c r="DB125" i="3"/>
  <c r="DB79" i="3"/>
  <c r="DB33" i="3"/>
  <c r="DZ126" i="3"/>
  <c r="DZ129" i="3" s="1"/>
  <c r="DZ131" i="3" s="1"/>
  <c r="DZ133" i="3" s="1"/>
  <c r="DZ80" i="3"/>
  <c r="DZ34" i="3"/>
  <c r="AF127" i="3"/>
  <c r="AE134" i="3"/>
  <c r="AE135" i="3" s="1"/>
  <c r="EM23" i="4"/>
  <c r="EM26" i="4" s="1"/>
  <c r="EY11" i="4"/>
  <c r="EM36" i="4"/>
  <c r="EM39" i="4" s="1"/>
  <c r="DV26" i="5"/>
  <c r="DV48" i="5" s="1"/>
  <c r="DV70" i="5" s="1"/>
  <c r="DV92" i="5" s="1"/>
  <c r="DV114" i="5" s="1"/>
  <c r="DV136" i="5" s="1"/>
  <c r="EH4" i="5"/>
  <c r="ES35" i="4"/>
  <c r="ES22" i="4"/>
  <c r="FE10" i="4"/>
  <c r="ET36" i="4"/>
  <c r="ET39" i="4" s="1"/>
  <c r="ET23" i="4"/>
  <c r="ET26" i="4" s="1"/>
  <c r="FF11" i="4"/>
  <c r="ET17" i="4"/>
  <c r="EG36" i="4"/>
  <c r="EG39" i="4" s="1"/>
  <c r="EG23" i="4"/>
  <c r="EG26" i="4" s="1"/>
  <c r="ES11" i="4"/>
  <c r="EG17" i="4"/>
  <c r="EJ26" i="5"/>
  <c r="EJ48" i="5" s="1"/>
  <c r="EJ70" i="5" s="1"/>
  <c r="EJ92" i="5" s="1"/>
  <c r="EJ114" i="5" s="1"/>
  <c r="EJ136" i="5" s="1"/>
  <c r="EV4" i="5"/>
  <c r="EF35" i="4"/>
  <c r="EF22" i="4"/>
  <c r="ER10" i="4"/>
  <c r="AM125" i="5"/>
  <c r="EF26" i="5"/>
  <c r="EF48" i="5" s="1"/>
  <c r="EF70" i="5" s="1"/>
  <c r="EF92" i="5" s="1"/>
  <c r="EF114" i="5" s="1"/>
  <c r="EF136" i="5" s="1"/>
  <c r="ER4" i="5"/>
  <c r="EV23" i="4"/>
  <c r="EV26" i="4" s="1"/>
  <c r="FH11" i="4"/>
  <c r="EV36" i="4"/>
  <c r="EV39" i="4" s="1"/>
  <c r="EV17" i="4"/>
  <c r="BL127" i="3"/>
  <c r="AD81" i="5"/>
  <c r="CI74" i="5"/>
  <c r="CI93" i="5"/>
  <c r="EY22" i="4"/>
  <c r="FK10" i="4"/>
  <c r="EY35" i="4"/>
  <c r="DJ49" i="5"/>
  <c r="DJ28" i="5"/>
  <c r="DS26" i="5"/>
  <c r="DS48" i="5" s="1"/>
  <c r="DS70" i="5" s="1"/>
  <c r="DS92" i="5" s="1"/>
  <c r="DS114" i="5" s="1"/>
  <c r="DS136" i="5" s="1"/>
  <c r="EE4" i="5"/>
  <c r="AQ127" i="3"/>
  <c r="DZ27" i="5"/>
  <c r="EL5" i="5"/>
  <c r="DG49" i="5"/>
  <c r="DG30" i="5"/>
  <c r="DH30" i="5" s="1"/>
  <c r="AI8" i="5"/>
  <c r="AH9" i="5"/>
  <c r="AH13" i="5" s="1"/>
  <c r="AH15" i="5" s="1"/>
  <c r="BA118" i="5"/>
  <c r="AZ119" i="5"/>
  <c r="AZ123" i="5" s="1"/>
  <c r="AZ125" i="5" s="1"/>
  <c r="BN52" i="5"/>
  <c r="BM53" i="5"/>
  <c r="BM57" i="5" s="1"/>
  <c r="BM59" i="5" s="1"/>
  <c r="AP96" i="5"/>
  <c r="AO101" i="5"/>
  <c r="AO103" i="5" s="1"/>
  <c r="EQ23" i="4"/>
  <c r="EQ26" i="4" s="1"/>
  <c r="FC11" i="4"/>
  <c r="EQ36" i="4"/>
  <c r="EQ39" i="4" s="1"/>
  <c r="EQ17" i="4"/>
  <c r="EZ23" i="4"/>
  <c r="EZ26" i="4" s="1"/>
  <c r="FL11" i="4"/>
  <c r="FL17" i="4" s="1"/>
  <c r="EZ36" i="4"/>
  <c r="EZ39" i="4" s="1"/>
  <c r="DA125" i="3"/>
  <c r="DA79" i="3"/>
  <c r="DA33" i="3"/>
  <c r="DM9" i="3"/>
  <c r="ED27" i="5"/>
  <c r="ED49" i="5" s="1"/>
  <c r="EP5" i="5"/>
  <c r="AO81" i="5"/>
  <c r="CI129" i="3"/>
  <c r="CI127" i="3"/>
  <c r="DK126" i="3"/>
  <c r="DK129" i="3" s="1"/>
  <c r="DK131" i="3" s="1"/>
  <c r="DK133" i="3" s="1"/>
  <c r="DK80" i="3"/>
  <c r="DK34" i="3"/>
  <c r="CZ126" i="3"/>
  <c r="CZ129" i="3" s="1"/>
  <c r="CZ131" i="3" s="1"/>
  <c r="CZ133" i="3" s="1"/>
  <c r="CZ80" i="3"/>
  <c r="CZ34" i="3"/>
  <c r="DF125" i="3"/>
  <c r="DF79" i="3"/>
  <c r="DF33" i="3"/>
  <c r="BW115" i="5"/>
  <c r="BW96" i="5"/>
  <c r="DF126" i="3"/>
  <c r="DF129" i="3" s="1"/>
  <c r="DF131" i="3" s="1"/>
  <c r="DF133" i="3" s="1"/>
  <c r="DF80" i="3"/>
  <c r="DF83" i="3" s="1"/>
  <c r="DF85" i="3" s="1"/>
  <c r="DF87" i="3" s="1"/>
  <c r="DF34" i="3"/>
  <c r="DF13" i="3"/>
  <c r="DR10" i="3"/>
  <c r="AO118" i="5"/>
  <c r="AN123" i="5"/>
  <c r="AN125" i="5" s="1"/>
  <c r="N14" i="4"/>
  <c r="N15" i="4" s="1"/>
  <c r="N17" i="4" s="1"/>
  <c r="M15" i="4"/>
  <c r="M17" i="4" s="1"/>
  <c r="AD140" i="5"/>
  <c r="AC145" i="5"/>
  <c r="DW26" i="5"/>
  <c r="DW48" i="5" s="1"/>
  <c r="DW70" i="5" s="1"/>
  <c r="DW92" i="5" s="1"/>
  <c r="DW114" i="5" s="1"/>
  <c r="DW136" i="5" s="1"/>
  <c r="EI4" i="5"/>
  <c r="AF74" i="5"/>
  <c r="AE75" i="5"/>
  <c r="AE79" i="5" s="1"/>
  <c r="AE81" i="5" s="1"/>
  <c r="EN26" i="5"/>
  <c r="EN48" i="5" s="1"/>
  <c r="EN70" i="5" s="1"/>
  <c r="EN92" i="5" s="1"/>
  <c r="EN114" i="5" s="1"/>
  <c r="EN136" i="5" s="1"/>
  <c r="EZ4" i="5"/>
  <c r="DV27" i="5"/>
  <c r="EH5" i="5"/>
  <c r="AM147" i="5"/>
  <c r="EA26" i="5"/>
  <c r="EA48" i="5" s="1"/>
  <c r="EA70" i="5" s="1"/>
  <c r="EA92" i="5" s="1"/>
  <c r="EA114" i="5" s="1"/>
  <c r="EA136" i="5" s="1"/>
  <c r="EM4" i="5"/>
  <c r="BK81" i="5"/>
  <c r="BK132" i="3"/>
  <c r="BL132" i="3" s="1"/>
  <c r="BM132" i="3" s="1"/>
  <c r="BN132" i="3" s="1"/>
  <c r="BO132" i="3" s="1"/>
  <c r="BP132" i="3" s="1"/>
  <c r="BQ132" i="3" s="1"/>
  <c r="BR132" i="3" s="1"/>
  <c r="BS132" i="3" s="1"/>
  <c r="BT132" i="3" s="1"/>
  <c r="BU132" i="3" s="1"/>
  <c r="BV132" i="3" s="1"/>
  <c r="BK133" i="3"/>
  <c r="EM5" i="5"/>
  <c r="EA27" i="5"/>
  <c r="EG27" i="5"/>
  <c r="EG49" i="5" s="1"/>
  <c r="ES5" i="5"/>
  <c r="BB74" i="5"/>
  <c r="BA79" i="5"/>
  <c r="BA81" i="5" s="1"/>
  <c r="FA35" i="4"/>
  <c r="FA22" i="4"/>
  <c r="FM10" i="4"/>
  <c r="BB127" i="3"/>
  <c r="AE96" i="5"/>
  <c r="AD101" i="5"/>
  <c r="AD103" i="5" s="1"/>
  <c r="BL96" i="5"/>
  <c r="BK101" i="5"/>
  <c r="AD118" i="5"/>
  <c r="AC123" i="5"/>
  <c r="AS52" i="5"/>
  <c r="AR50" i="5"/>
  <c r="EP22" i="4"/>
  <c r="FB10" i="4"/>
  <c r="EP35" i="4"/>
  <c r="FB36" i="4"/>
  <c r="FB39" i="4" s="1"/>
  <c r="FB23" i="4"/>
  <c r="FB26" i="4" s="1"/>
  <c r="FN11" i="4"/>
  <c r="EJ35" i="4"/>
  <c r="EJ22" i="4"/>
  <c r="EV10" i="4"/>
  <c r="AQ74" i="5"/>
  <c r="AP79" i="5"/>
  <c r="AP81" i="5" s="1"/>
  <c r="DI83" i="3"/>
  <c r="DI85" i="3" s="1"/>
  <c r="DI87" i="3" s="1"/>
  <c r="DI13" i="3"/>
  <c r="DI15" i="3" s="1"/>
  <c r="DI17" i="3" s="1"/>
  <c r="DU10" i="3"/>
  <c r="DQ83" i="3"/>
  <c r="EC10" i="3"/>
  <c r="DX9" i="3"/>
  <c r="CZ83" i="3"/>
  <c r="CZ85" i="3" s="1"/>
  <c r="CZ87" i="3" s="1"/>
  <c r="CZ13" i="3"/>
  <c r="CZ15" i="3" s="1"/>
  <c r="CZ17" i="3" s="1"/>
  <c r="DL10" i="3"/>
  <c r="DO83" i="3"/>
  <c r="DO85" i="3" s="1"/>
  <c r="DO87" i="3" s="1"/>
  <c r="DO13" i="3"/>
  <c r="DO15" i="3" s="1"/>
  <c r="DO17" i="3" s="1"/>
  <c r="EA10" i="3"/>
  <c r="EO9" i="3"/>
  <c r="DR9" i="3"/>
  <c r="N114" i="3"/>
  <c r="DJ9" i="3"/>
  <c r="DN9" i="3"/>
  <c r="CU83" i="3"/>
  <c r="CU85" i="3" s="1"/>
  <c r="CU87" i="3" s="1"/>
  <c r="CU13" i="3"/>
  <c r="DG10" i="3"/>
  <c r="L114" i="3"/>
  <c r="D115" i="3" s="1"/>
  <c r="DM83" i="3"/>
  <c r="DM85" i="3" s="1"/>
  <c r="DM87" i="3" s="1"/>
  <c r="DM13" i="3"/>
  <c r="DM15" i="3" s="1"/>
  <c r="DM17" i="3" s="1"/>
  <c r="DY10" i="3"/>
  <c r="EG9" i="3"/>
  <c r="CI19" i="3"/>
  <c r="CI21" i="3" s="1"/>
  <c r="CI15" i="3"/>
  <c r="CI17" i="3" s="1"/>
  <c r="DZ83" i="3"/>
  <c r="DZ85" i="3" s="1"/>
  <c r="DZ87" i="3" s="1"/>
  <c r="DZ13" i="3"/>
  <c r="DZ15" i="3" s="1"/>
  <c r="DZ17" i="3" s="1"/>
  <c r="EL10" i="3"/>
  <c r="DO9" i="3"/>
  <c r="DD83" i="3"/>
  <c r="DD85" i="3" s="1"/>
  <c r="DD87" i="3" s="1"/>
  <c r="DD13" i="3"/>
  <c r="DD15" i="3" s="1"/>
  <c r="DD17" i="3" s="1"/>
  <c r="DP10" i="3"/>
  <c r="M114" i="3"/>
  <c r="N115" i="3" s="1"/>
  <c r="DG9" i="3"/>
  <c r="DK83" i="3"/>
  <c r="DK85" i="3" s="1"/>
  <c r="DK87" i="3" s="1"/>
  <c r="DK13" i="3"/>
  <c r="DK15" i="3" s="1"/>
  <c r="DK17" i="3" s="1"/>
  <c r="DW10" i="3"/>
  <c r="DK9" i="3"/>
  <c r="EB9" i="3"/>
  <c r="DT9" i="3"/>
  <c r="H115" i="3"/>
  <c r="E115" i="3"/>
  <c r="C115" i="3"/>
  <c r="F115" i="3"/>
  <c r="M115" i="3"/>
  <c r="G115" i="3"/>
  <c r="CQ51" i="5"/>
  <c r="CE51" i="5"/>
  <c r="BU51" i="5"/>
  <c r="DR51" i="5"/>
  <c r="DE51" i="5"/>
  <c r="DH8" i="5"/>
  <c r="DG9" i="5"/>
  <c r="DG13" i="5" s="1"/>
  <c r="DG15" i="5" s="1"/>
  <c r="CW8" i="5"/>
  <c r="CV9" i="5"/>
  <c r="CV13" i="5" s="1"/>
  <c r="CV15" i="5" s="1"/>
  <c r="AU8" i="5"/>
  <c r="AT9" i="5"/>
  <c r="AT13" i="5" s="1"/>
  <c r="AT15" i="5" s="1"/>
  <c r="CL8" i="5"/>
  <c r="CK9" i="5"/>
  <c r="CK13" i="5" s="1"/>
  <c r="CK15" i="5" s="1"/>
  <c r="CA8" i="5"/>
  <c r="BZ9" i="5"/>
  <c r="BZ13" i="5" s="1"/>
  <c r="BZ15" i="5" s="1"/>
  <c r="DS8" i="5"/>
  <c r="EQ3" i="5"/>
  <c r="EQ25" i="5" s="1"/>
  <c r="EQ47" i="5" s="1"/>
  <c r="EQ69" i="5" s="1"/>
  <c r="EQ91" i="5" s="1"/>
  <c r="EQ113" i="5" s="1"/>
  <c r="EQ135" i="5" s="1"/>
  <c r="EF5" i="5"/>
  <c r="EF27" i="5" s="1"/>
  <c r="BE8" i="5"/>
  <c r="BD9" i="5"/>
  <c r="BD13" i="5" s="1"/>
  <c r="BD15" i="5" s="1"/>
  <c r="BP8" i="5"/>
  <c r="BO9" i="5"/>
  <c r="BO13" i="5" s="1"/>
  <c r="BO15" i="5" s="1"/>
  <c r="HJ7" i="5"/>
  <c r="GX7" i="5"/>
  <c r="GL7" i="5"/>
  <c r="FY7" i="5"/>
  <c r="FM7" i="5"/>
  <c r="FB7" i="5"/>
  <c r="EO7" i="5"/>
  <c r="ED7" i="5"/>
  <c r="DR7" i="5"/>
  <c r="DF7" i="5"/>
  <c r="CT7" i="5"/>
  <c r="CH7" i="5"/>
  <c r="BV7" i="5"/>
  <c r="BJ7" i="5"/>
  <c r="AW7" i="5"/>
  <c r="AK7" i="5"/>
  <c r="Y7" i="5"/>
  <c r="DH24" i="4"/>
  <c r="DT26" i="4"/>
  <c r="DS27" i="4" s="1"/>
  <c r="DS24" i="4"/>
  <c r="BO41" i="4"/>
  <c r="BO43" i="4" s="1"/>
  <c r="BP40" i="4"/>
  <c r="DH27" i="4"/>
  <c r="DG28" i="4"/>
  <c r="DG30" i="4" s="1"/>
  <c r="CW40" i="4"/>
  <c r="CV41" i="4"/>
  <c r="CV43" i="4" s="1"/>
  <c r="CV28" i="4"/>
  <c r="CV30" i="4" s="1"/>
  <c r="CW27" i="4"/>
  <c r="CX12" i="4"/>
  <c r="AT37" i="4"/>
  <c r="BE40" i="4"/>
  <c r="BD41" i="4"/>
  <c r="BD43" i="4" s="1"/>
  <c r="DT39" i="4"/>
  <c r="DS40" i="4" s="1"/>
  <c r="DS37" i="4"/>
  <c r="BO28" i="4"/>
  <c r="BO30" i="4" s="1"/>
  <c r="BP27" i="4"/>
  <c r="CK41" i="4"/>
  <c r="CK43" i="4" s="1"/>
  <c r="CL40" i="4"/>
  <c r="AG28" i="4"/>
  <c r="AG30" i="4" s="1"/>
  <c r="AH27" i="4"/>
  <c r="EF23" i="4"/>
  <c r="EF36" i="4"/>
  <c r="EE12" i="4"/>
  <c r="EF17" i="4"/>
  <c r="BZ28" i="4"/>
  <c r="BZ30" i="4" s="1"/>
  <c r="CA27" i="4"/>
  <c r="DH40" i="4"/>
  <c r="DG41" i="4"/>
  <c r="DG43" i="4" s="1"/>
  <c r="CA40" i="4"/>
  <c r="BZ41" i="4"/>
  <c r="BZ43" i="4" s="1"/>
  <c r="AH40" i="4"/>
  <c r="AG41" i="4"/>
  <c r="AG43" i="4" s="1"/>
  <c r="AV12" i="4"/>
  <c r="BE24" i="4"/>
  <c r="DH37" i="4"/>
  <c r="CW24" i="4"/>
  <c r="BP24" i="4"/>
  <c r="AT40" i="4"/>
  <c r="AS41" i="4"/>
  <c r="AS43" i="4" s="1"/>
  <c r="AH24" i="4"/>
  <c r="BE37" i="4"/>
  <c r="BP37" i="4"/>
  <c r="BF12" i="4"/>
  <c r="CA37" i="4"/>
  <c r="AJ12" i="4"/>
  <c r="BQ12" i="4"/>
  <c r="CK28" i="4"/>
  <c r="CK30" i="4" s="1"/>
  <c r="CL27" i="4"/>
  <c r="CL37" i="4"/>
  <c r="CW37" i="4"/>
  <c r="BD28" i="4"/>
  <c r="BD30" i="4" s="1"/>
  <c r="BE27" i="4"/>
  <c r="DT12" i="4"/>
  <c r="DI12" i="4"/>
  <c r="CB12" i="4"/>
  <c r="CL24" i="4"/>
  <c r="CM12" i="4"/>
  <c r="AT24" i="4"/>
  <c r="AH37" i="4"/>
  <c r="CA24" i="4"/>
  <c r="EQ34" i="4"/>
  <c r="EQ21" i="4"/>
  <c r="ER11" i="4"/>
  <c r="FC9" i="4"/>
  <c r="AT27" i="4"/>
  <c r="AS28" i="4"/>
  <c r="AS30" i="4" s="1"/>
  <c r="HJ14" i="4"/>
  <c r="HJ15" i="4" s="1"/>
  <c r="HI15" i="4"/>
  <c r="GX14" i="4"/>
  <c r="GX15" i="4" s="1"/>
  <c r="GW15" i="4"/>
  <c r="GL14" i="4"/>
  <c r="GL15" i="4" s="1"/>
  <c r="GK15" i="4"/>
  <c r="FZ14" i="4"/>
  <c r="FZ15" i="4" s="1"/>
  <c r="FY15" i="4"/>
  <c r="FN14" i="4"/>
  <c r="FN15" i="4" s="1"/>
  <c r="FM15" i="4"/>
  <c r="FB14" i="4"/>
  <c r="FB15" i="4" s="1"/>
  <c r="FA15" i="4"/>
  <c r="FA17" i="4" s="1"/>
  <c r="EP14" i="4"/>
  <c r="EP15" i="4" s="1"/>
  <c r="EO15" i="4"/>
  <c r="EO17" i="4" s="1"/>
  <c r="EC15" i="4"/>
  <c r="EC17" i="4" s="1"/>
  <c r="ED14" i="4"/>
  <c r="ED15" i="4" s="1"/>
  <c r="DR14" i="4"/>
  <c r="DR15" i="4" s="1"/>
  <c r="DQ15" i="4"/>
  <c r="DQ17" i="4" s="1"/>
  <c r="DF14" i="4"/>
  <c r="DF15" i="4" s="1"/>
  <c r="DE15" i="4"/>
  <c r="DE17" i="4" s="1"/>
  <c r="CT14" i="4"/>
  <c r="CT15" i="4" s="1"/>
  <c r="CS15" i="4"/>
  <c r="CS17" i="4" s="1"/>
  <c r="CH14" i="4"/>
  <c r="CH15" i="4" s="1"/>
  <c r="CG15" i="4"/>
  <c r="CG17" i="4" s="1"/>
  <c r="BV14" i="4"/>
  <c r="BV15" i="4" s="1"/>
  <c r="BU15" i="4"/>
  <c r="BU17" i="4" s="1"/>
  <c r="BJ14" i="4"/>
  <c r="BJ15" i="4" s="1"/>
  <c r="BI15" i="4"/>
  <c r="BI17" i="4" s="1"/>
  <c r="AX14" i="4"/>
  <c r="AX15" i="4" s="1"/>
  <c r="AW15" i="4"/>
  <c r="AW17" i="4" s="1"/>
  <c r="AL14" i="4"/>
  <c r="AL15" i="4" s="1"/>
  <c r="AK15" i="4"/>
  <c r="AK17" i="4" s="1"/>
  <c r="Z14" i="4"/>
  <c r="Z15" i="4" s="1"/>
  <c r="Y15" i="4"/>
  <c r="Y17" i="4" s="1"/>
  <c r="CJ13" i="1"/>
  <c r="CI15" i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1" i="1"/>
  <c r="BM35" i="3"/>
  <c r="BX19" i="3"/>
  <c r="BX21" i="3" s="1"/>
  <c r="BX15" i="3"/>
  <c r="BM11" i="3"/>
  <c r="AP81" i="3"/>
  <c r="BW81" i="3"/>
  <c r="AQ35" i="3"/>
  <c r="BA81" i="3"/>
  <c r="BL81" i="3"/>
  <c r="AF35" i="3"/>
  <c r="BX11" i="3"/>
  <c r="CJ13" i="3"/>
  <c r="CI11" i="3"/>
  <c r="CI35" i="3"/>
  <c r="CV10" i="3"/>
  <c r="DG8" i="3"/>
  <c r="AQ11" i="3"/>
  <c r="AE81" i="3"/>
  <c r="BB35" i="3"/>
  <c r="BB11" i="3"/>
  <c r="BX35" i="3"/>
  <c r="L4" i="3"/>
  <c r="HJ14" i="1"/>
  <c r="GW14" i="1"/>
  <c r="GK14" i="1"/>
  <c r="FZ14" i="1"/>
  <c r="FN14" i="1"/>
  <c r="L111" i="3"/>
  <c r="N111" i="3"/>
  <c r="M111" i="3"/>
  <c r="AG28" i="5"/>
  <c r="AA28" i="5"/>
  <c r="AL28" i="5"/>
  <c r="BB28" i="5"/>
  <c r="BJ28" i="5"/>
  <c r="CH28" i="5"/>
  <c r="DF28" i="5"/>
  <c r="BE28" i="5"/>
  <c r="BG28" i="5"/>
  <c r="BC28" i="5"/>
  <c r="AY28" i="5"/>
  <c r="AH28" i="5"/>
  <c r="AB28" i="5"/>
  <c r="BH28" i="5"/>
  <c r="CV28" i="5"/>
  <c r="AM28" i="5"/>
  <c r="AQ28" i="5"/>
  <c r="CK28" i="5"/>
  <c r="CH83" i="3"/>
  <c r="CH85" i="3" s="1"/>
  <c r="CH87" i="3" s="1"/>
  <c r="CG83" i="3"/>
  <c r="CG85" i="3" s="1"/>
  <c r="CG87" i="3" s="1"/>
  <c r="BX83" i="3"/>
  <c r="BW83" i="3"/>
  <c r="BW85" i="3" s="1"/>
  <c r="BW87" i="3" s="1"/>
  <c r="BV83" i="3"/>
  <c r="BV85" i="3" s="1"/>
  <c r="BV87" i="3" s="1"/>
  <c r="BU83" i="3"/>
  <c r="BU85" i="3" s="1"/>
  <c r="BU87" i="3" s="1"/>
  <c r="BL83" i="3"/>
  <c r="BL85" i="3" s="1"/>
  <c r="BK83" i="3"/>
  <c r="BK85" i="3" s="1"/>
  <c r="BK87" i="3" s="1"/>
  <c r="BJ83" i="3"/>
  <c r="BJ85" i="3" s="1"/>
  <c r="BJ87" i="3" s="1"/>
  <c r="BI83" i="3"/>
  <c r="BI85" i="3" s="1"/>
  <c r="BI87" i="3" s="1"/>
  <c r="AZ83" i="3"/>
  <c r="AZ85" i="3" s="1"/>
  <c r="AZ87" i="3" s="1"/>
  <c r="AY83" i="3"/>
  <c r="AX83" i="3"/>
  <c r="AX85" i="3" s="1"/>
  <c r="AX87" i="3" s="1"/>
  <c r="AW83" i="3"/>
  <c r="AW85" i="3" s="1"/>
  <c r="AW87" i="3" s="1"/>
  <c r="AN83" i="3"/>
  <c r="AN85" i="3" s="1"/>
  <c r="AN87" i="3" s="1"/>
  <c r="AM83" i="3"/>
  <c r="AL83" i="3"/>
  <c r="AL85" i="3" s="1"/>
  <c r="AL87" i="3" s="1"/>
  <c r="AK83" i="3"/>
  <c r="AK85" i="3" s="1"/>
  <c r="AK87" i="3" s="1"/>
  <c r="AB83" i="3"/>
  <c r="AB85" i="3" s="1"/>
  <c r="AB87" i="3" s="1"/>
  <c r="AA83" i="3"/>
  <c r="Z83" i="3"/>
  <c r="Z85" i="3" s="1"/>
  <c r="Z87" i="3" s="1"/>
  <c r="Y83" i="3"/>
  <c r="Y85" i="3" s="1"/>
  <c r="Y87" i="3" s="1"/>
  <c r="O83" i="3"/>
  <c r="O85" i="3" s="1"/>
  <c r="O87" i="3" s="1"/>
  <c r="N83" i="3"/>
  <c r="N85" i="3" s="1"/>
  <c r="N87" i="3" s="1"/>
  <c r="M83" i="3"/>
  <c r="M85" i="3" s="1"/>
  <c r="M87" i="3" s="1"/>
  <c r="C83" i="3"/>
  <c r="L120" i="3" l="1"/>
  <c r="L74" i="3"/>
  <c r="L28" i="3"/>
  <c r="I115" i="3"/>
  <c r="L115" i="3"/>
  <c r="DP126" i="3"/>
  <c r="DP129" i="3" s="1"/>
  <c r="DP131" i="3" s="1"/>
  <c r="DP133" i="3" s="1"/>
  <c r="DP80" i="3"/>
  <c r="DP34" i="3"/>
  <c r="DY126" i="3"/>
  <c r="DY129" i="3" s="1"/>
  <c r="DY131" i="3" s="1"/>
  <c r="DY133" i="3" s="1"/>
  <c r="DY80" i="3"/>
  <c r="DY34" i="3"/>
  <c r="DR125" i="3"/>
  <c r="DR79" i="3"/>
  <c r="DR33" i="3"/>
  <c r="EC126" i="3"/>
  <c r="EC129" i="3" s="1"/>
  <c r="EC131" i="3" s="1"/>
  <c r="EC133" i="3" s="1"/>
  <c r="EC80" i="3"/>
  <c r="EC34" i="3"/>
  <c r="AR74" i="5"/>
  <c r="AQ79" i="5"/>
  <c r="AQ81" i="5" s="1"/>
  <c r="FN23" i="4"/>
  <c r="FN26" i="4" s="1"/>
  <c r="FZ11" i="4"/>
  <c r="FN36" i="4"/>
  <c r="FN39" i="4" s="1"/>
  <c r="FB22" i="4"/>
  <c r="FN10" i="4"/>
  <c r="FB35" i="4"/>
  <c r="AC125" i="5"/>
  <c r="BC127" i="3"/>
  <c r="EA49" i="5"/>
  <c r="EA71" i="5" s="1"/>
  <c r="EA93" i="5" s="1"/>
  <c r="EA115" i="5" s="1"/>
  <c r="EA137" i="5" s="1"/>
  <c r="EA28" i="5"/>
  <c r="EZ26" i="5"/>
  <c r="EZ48" i="5" s="1"/>
  <c r="EZ70" i="5" s="1"/>
  <c r="EZ92" i="5" s="1"/>
  <c r="EZ114" i="5" s="1"/>
  <c r="EZ136" i="5" s="1"/>
  <c r="FL4" i="5"/>
  <c r="EU4" i="5"/>
  <c r="EI26" i="5"/>
  <c r="EI48" i="5" s="1"/>
  <c r="EI70" i="5" s="1"/>
  <c r="EI92" i="5" s="1"/>
  <c r="EI114" i="5" s="1"/>
  <c r="EI136" i="5" s="1"/>
  <c r="DR126" i="3"/>
  <c r="DR129" i="3" s="1"/>
  <c r="DR131" i="3" s="1"/>
  <c r="DR133" i="3" s="1"/>
  <c r="DR80" i="3"/>
  <c r="DR83" i="3" s="1"/>
  <c r="DR34" i="3"/>
  <c r="DR13" i="3"/>
  <c r="ED10" i="3"/>
  <c r="CJ127" i="3"/>
  <c r="FB5" i="5"/>
  <c r="EP27" i="5"/>
  <c r="BO52" i="5"/>
  <c r="BN53" i="5"/>
  <c r="BN57" i="5" s="1"/>
  <c r="BN59" i="5" s="1"/>
  <c r="EX5" i="5"/>
  <c r="EL27" i="5"/>
  <c r="AR127" i="3"/>
  <c r="DJ71" i="5"/>
  <c r="DJ93" i="5" s="1"/>
  <c r="DJ115" i="5" s="1"/>
  <c r="DJ137" i="5" s="1"/>
  <c r="CI115" i="5"/>
  <c r="CI96" i="5"/>
  <c r="FE22" i="4"/>
  <c r="FQ10" i="4"/>
  <c r="FE35" i="4"/>
  <c r="EW26" i="5"/>
  <c r="EW48" i="5" s="1"/>
  <c r="EW70" i="5" s="1"/>
  <c r="EW92" i="5" s="1"/>
  <c r="EW114" i="5" s="1"/>
  <c r="EW136" i="5" s="1"/>
  <c r="FI4" i="5"/>
  <c r="EQ5" i="5"/>
  <c r="EE27" i="5"/>
  <c r="EU23" i="4"/>
  <c r="EU26" i="4" s="1"/>
  <c r="FG11" i="4"/>
  <c r="EU36" i="4"/>
  <c r="EU39" i="4" s="1"/>
  <c r="EU17" i="4"/>
  <c r="EX4" i="5"/>
  <c r="EL26" i="5"/>
  <c r="EL48" i="5" s="1"/>
  <c r="EL70" i="5" s="1"/>
  <c r="EL92" i="5" s="1"/>
  <c r="EL114" i="5" s="1"/>
  <c r="EL136" i="5" s="1"/>
  <c r="CW52" i="5"/>
  <c r="CV53" i="5"/>
  <c r="CV57" i="5" s="1"/>
  <c r="CV59" i="5" s="1"/>
  <c r="ET22" i="4"/>
  <c r="FF10" i="4"/>
  <c r="ET35" i="4"/>
  <c r="FA23" i="4"/>
  <c r="FA26" i="4" s="1"/>
  <c r="FM11" i="4"/>
  <c r="FA36" i="4"/>
  <c r="FA39" i="4" s="1"/>
  <c r="FI22" i="4"/>
  <c r="FU10" i="4"/>
  <c r="FI35" i="4"/>
  <c r="FC22" i="4"/>
  <c r="FO10" i="4"/>
  <c r="FC35" i="4"/>
  <c r="BL118" i="5"/>
  <c r="BK123" i="5"/>
  <c r="EV27" i="5"/>
  <c r="FH5" i="5"/>
  <c r="FI5" i="5"/>
  <c r="EW27" i="5"/>
  <c r="BN74" i="5"/>
  <c r="BM79" i="5"/>
  <c r="EO49" i="5"/>
  <c r="BW133" i="3"/>
  <c r="BW132" i="3"/>
  <c r="DT125" i="3"/>
  <c r="DT79" i="3"/>
  <c r="DT33" i="3"/>
  <c r="DN125" i="3"/>
  <c r="DN79" i="3"/>
  <c r="DN33" i="3"/>
  <c r="EO125" i="3"/>
  <c r="EO79" i="3"/>
  <c r="EO33" i="3"/>
  <c r="DX125" i="3"/>
  <c r="DX79" i="3"/>
  <c r="DX33" i="3"/>
  <c r="EV22" i="4"/>
  <c r="FH10" i="4"/>
  <c r="EV35" i="4"/>
  <c r="AE118" i="5"/>
  <c r="AD123" i="5"/>
  <c r="AD125" i="5" s="1"/>
  <c r="AF96" i="5"/>
  <c r="AE101" i="5"/>
  <c r="AE103" i="5" s="1"/>
  <c r="FM22" i="4"/>
  <c r="FY10" i="4"/>
  <c r="FM35" i="4"/>
  <c r="BC74" i="5"/>
  <c r="BB79" i="5"/>
  <c r="BB81" i="5" s="1"/>
  <c r="EY5" i="5"/>
  <c r="EM27" i="5"/>
  <c r="DF19" i="3"/>
  <c r="DF21" i="3" s="1"/>
  <c r="DF15" i="3"/>
  <c r="DF17" i="3" s="1"/>
  <c r="BX96" i="5"/>
  <c r="BW101" i="5"/>
  <c r="CI130" i="3"/>
  <c r="CJ130" i="3" s="1"/>
  <c r="CK130" i="3" s="1"/>
  <c r="CL130" i="3" s="1"/>
  <c r="CM130" i="3" s="1"/>
  <c r="CN130" i="3" s="1"/>
  <c r="CO130" i="3" s="1"/>
  <c r="CP130" i="3" s="1"/>
  <c r="CQ130" i="3" s="1"/>
  <c r="CR130" i="3" s="1"/>
  <c r="CS130" i="3" s="1"/>
  <c r="CT130" i="3" s="1"/>
  <c r="CI131" i="3"/>
  <c r="ED71" i="5"/>
  <c r="ED93" i="5" s="1"/>
  <c r="ED115" i="5" s="1"/>
  <c r="ED137" i="5" s="1"/>
  <c r="ED50" i="5"/>
  <c r="AJ8" i="5"/>
  <c r="AI13" i="5"/>
  <c r="AI15" i="5" s="1"/>
  <c r="AI9" i="5"/>
  <c r="DZ49" i="5"/>
  <c r="DZ71" i="5" s="1"/>
  <c r="DZ93" i="5" s="1"/>
  <c r="DZ115" i="5" s="1"/>
  <c r="DZ137" i="5" s="1"/>
  <c r="DZ28" i="5"/>
  <c r="EQ4" i="5"/>
  <c r="EE26" i="5"/>
  <c r="EE48" i="5" s="1"/>
  <c r="EE70" i="5" s="1"/>
  <c r="EE92" i="5" s="1"/>
  <c r="EE114" i="5" s="1"/>
  <c r="EE136" i="5" s="1"/>
  <c r="CJ74" i="5"/>
  <c r="CI79" i="5"/>
  <c r="BK134" i="3"/>
  <c r="BK135" i="3" s="1"/>
  <c r="FH23" i="4"/>
  <c r="FH26" i="4" s="1"/>
  <c r="FT11" i="4"/>
  <c r="FH36" i="4"/>
  <c r="FH39" i="4" s="1"/>
  <c r="FH17" i="4"/>
  <c r="ES23" i="4"/>
  <c r="ES26" i="4" s="1"/>
  <c r="FE11" i="4"/>
  <c r="ES36" i="4"/>
  <c r="ES39" i="4" s="1"/>
  <c r="ES17" i="4"/>
  <c r="FF23" i="4"/>
  <c r="FF26" i="4" s="1"/>
  <c r="FR11" i="4"/>
  <c r="FF36" i="4"/>
  <c r="FF39" i="4" s="1"/>
  <c r="FF17" i="4"/>
  <c r="AE140" i="3"/>
  <c r="AE137" i="3"/>
  <c r="DS49" i="5"/>
  <c r="DS30" i="5"/>
  <c r="EZ22" i="4"/>
  <c r="FL10" i="4"/>
  <c r="EZ35" i="4"/>
  <c r="BB96" i="5"/>
  <c r="BA97" i="5"/>
  <c r="BA101" i="5" s="1"/>
  <c r="BA103" i="5" s="1"/>
  <c r="AY137" i="3"/>
  <c r="AY140" i="3"/>
  <c r="EK49" i="5"/>
  <c r="EK28" i="5"/>
  <c r="EX22" i="4"/>
  <c r="FJ10" i="4"/>
  <c r="EX35" i="4"/>
  <c r="ES26" i="5"/>
  <c r="ES48" i="5" s="1"/>
  <c r="ES70" i="5" s="1"/>
  <c r="ES92" i="5" s="1"/>
  <c r="ES114" i="5" s="1"/>
  <c r="ES136" i="5" s="1"/>
  <c r="FE4" i="5"/>
  <c r="EN49" i="5"/>
  <c r="EN28" i="5"/>
  <c r="DG124" i="3"/>
  <c r="DG78" i="3"/>
  <c r="DG32" i="3"/>
  <c r="CV126" i="3"/>
  <c r="CV129" i="3" s="1"/>
  <c r="CV131" i="3" s="1"/>
  <c r="CV133" i="3" s="1"/>
  <c r="CV80" i="3"/>
  <c r="CV34" i="3"/>
  <c r="FM17" i="4"/>
  <c r="K115" i="3"/>
  <c r="J115" i="3"/>
  <c r="EB125" i="3"/>
  <c r="EB79" i="3"/>
  <c r="EB33" i="3"/>
  <c r="DG125" i="3"/>
  <c r="DG79" i="3"/>
  <c r="DG33" i="3"/>
  <c r="EL126" i="3"/>
  <c r="EL129" i="3" s="1"/>
  <c r="EL131" i="3" s="1"/>
  <c r="EL133" i="3" s="1"/>
  <c r="EL80" i="3"/>
  <c r="EL34" i="3"/>
  <c r="DG126" i="3"/>
  <c r="DG80" i="3"/>
  <c r="DG34" i="3"/>
  <c r="DJ125" i="3"/>
  <c r="DJ79" i="3"/>
  <c r="DJ33" i="3"/>
  <c r="EA126" i="3"/>
  <c r="EA129" i="3" s="1"/>
  <c r="EA131" i="3" s="1"/>
  <c r="EA133" i="3" s="1"/>
  <c r="EA80" i="3"/>
  <c r="EA34" i="3"/>
  <c r="DU126" i="3"/>
  <c r="DU129" i="3" s="1"/>
  <c r="DU131" i="3" s="1"/>
  <c r="DU133" i="3" s="1"/>
  <c r="DU80" i="3"/>
  <c r="DU34" i="3"/>
  <c r="BK103" i="5"/>
  <c r="FE5" i="5"/>
  <c r="ES27" i="5"/>
  <c r="ES49" i="5" s="1"/>
  <c r="EY4" i="5"/>
  <c r="EM26" i="5"/>
  <c r="EM48" i="5" s="1"/>
  <c r="EM70" i="5" s="1"/>
  <c r="EM92" i="5" s="1"/>
  <c r="EM114" i="5" s="1"/>
  <c r="EM136" i="5" s="1"/>
  <c r="ET5" i="5"/>
  <c r="EH27" i="5"/>
  <c r="AC147" i="5"/>
  <c r="BW118" i="5"/>
  <c r="BW137" i="5"/>
  <c r="BW140" i="5" s="1"/>
  <c r="DM125" i="3"/>
  <c r="DM79" i="3"/>
  <c r="DM33" i="3"/>
  <c r="DY9" i="3"/>
  <c r="AQ96" i="5"/>
  <c r="AP101" i="5"/>
  <c r="AP103" i="5" s="1"/>
  <c r="BB118" i="5"/>
  <c r="BA119" i="5"/>
  <c r="BA123" i="5" s="1"/>
  <c r="DI30" i="5"/>
  <c r="DH28" i="5"/>
  <c r="FK22" i="4"/>
  <c r="FW10" i="4"/>
  <c r="FK35" i="4"/>
  <c r="BM127" i="3"/>
  <c r="BL134" i="3"/>
  <c r="BL135" i="3" s="1"/>
  <c r="EV26" i="5"/>
  <c r="EV48" i="5" s="1"/>
  <c r="EV70" i="5" s="1"/>
  <c r="EV92" i="5" s="1"/>
  <c r="EV114" i="5" s="1"/>
  <c r="EV136" i="5" s="1"/>
  <c r="FH4" i="5"/>
  <c r="EY23" i="4"/>
  <c r="EY26" i="4" s="1"/>
  <c r="FK11" i="4"/>
  <c r="EY36" i="4"/>
  <c r="EY39" i="4" s="1"/>
  <c r="EY17" i="4"/>
  <c r="AG127" i="3"/>
  <c r="AF134" i="3"/>
  <c r="AF135" i="3" s="1"/>
  <c r="FA26" i="5"/>
  <c r="FA48" i="5" s="1"/>
  <c r="FA70" i="5" s="1"/>
  <c r="FA92" i="5" s="1"/>
  <c r="FA114" i="5" s="1"/>
  <c r="FA136" i="5" s="1"/>
  <c r="FM4" i="5"/>
  <c r="AN140" i="3"/>
  <c r="AN137" i="3"/>
  <c r="AY141" i="5"/>
  <c r="AY145" i="5" s="1"/>
  <c r="AY147" i="5" s="1"/>
  <c r="CU53" i="5"/>
  <c r="CU57" i="5" s="1"/>
  <c r="CU59" i="5" s="1"/>
  <c r="BY127" i="3"/>
  <c r="BA132" i="3"/>
  <c r="AZ134" i="3"/>
  <c r="AZ135" i="3" s="1"/>
  <c r="CA52" i="5"/>
  <c r="BZ53" i="5"/>
  <c r="BZ57" i="5" s="1"/>
  <c r="BZ59" i="5" s="1"/>
  <c r="DO71" i="5"/>
  <c r="DO93" i="5" s="1"/>
  <c r="DO115" i="5" s="1"/>
  <c r="DO137" i="5" s="1"/>
  <c r="AP140" i="5"/>
  <c r="AO145" i="5"/>
  <c r="EZ27" i="5"/>
  <c r="FL5" i="5"/>
  <c r="DW49" i="5"/>
  <c r="DW71" i="5" s="1"/>
  <c r="DW93" i="5" s="1"/>
  <c r="DW115" i="5" s="1"/>
  <c r="DW137" i="5" s="1"/>
  <c r="DW28" i="5"/>
  <c r="BW81" i="5"/>
  <c r="EF49" i="5"/>
  <c r="DK125" i="3"/>
  <c r="DK79" i="3"/>
  <c r="DK33" i="3"/>
  <c r="DW126" i="3"/>
  <c r="DW129" i="3" s="1"/>
  <c r="DW131" i="3" s="1"/>
  <c r="DW133" i="3" s="1"/>
  <c r="DW80" i="3"/>
  <c r="DW34" i="3"/>
  <c r="DO125" i="3"/>
  <c r="DO79" i="3"/>
  <c r="DO33" i="3"/>
  <c r="EG125" i="3"/>
  <c r="EG79" i="3"/>
  <c r="EG33" i="3"/>
  <c r="DL126" i="3"/>
  <c r="DL129" i="3" s="1"/>
  <c r="DL131" i="3" s="1"/>
  <c r="DL133" i="3" s="1"/>
  <c r="DL80" i="3"/>
  <c r="DL34" i="3"/>
  <c r="AT52" i="5"/>
  <c r="AS50" i="5"/>
  <c r="BM96" i="5"/>
  <c r="BL101" i="5"/>
  <c r="BL103" i="5" s="1"/>
  <c r="EG71" i="5"/>
  <c r="EG93" i="5" s="1"/>
  <c r="EG115" i="5" s="1"/>
  <c r="EG137" i="5" s="1"/>
  <c r="DV49" i="5"/>
  <c r="DV71" i="5" s="1"/>
  <c r="DV93" i="5" s="1"/>
  <c r="DV115" i="5" s="1"/>
  <c r="DV137" i="5" s="1"/>
  <c r="DV28" i="5"/>
  <c r="AG74" i="5"/>
  <c r="AF75" i="5"/>
  <c r="AF79" i="5" s="1"/>
  <c r="AF81" i="5" s="1"/>
  <c r="AE140" i="5"/>
  <c r="AD145" i="5"/>
  <c r="AD147" i="5" s="1"/>
  <c r="AP118" i="5"/>
  <c r="AO123" i="5"/>
  <c r="FL23" i="4"/>
  <c r="FL26" i="4" s="1"/>
  <c r="FX11" i="4"/>
  <c r="FL36" i="4"/>
  <c r="FL39" i="4" s="1"/>
  <c r="FC23" i="4"/>
  <c r="FC26" i="4" s="1"/>
  <c r="FO11" i="4"/>
  <c r="FC36" i="4"/>
  <c r="FC39" i="4" s="1"/>
  <c r="FC17" i="4"/>
  <c r="DG52" i="5"/>
  <c r="DH52" i="5" s="1"/>
  <c r="DG71" i="5"/>
  <c r="DG53" i="5"/>
  <c r="DG57" i="5" s="1"/>
  <c r="DG59" i="5" s="1"/>
  <c r="ER26" i="5"/>
  <c r="ER48" i="5" s="1"/>
  <c r="ER70" i="5" s="1"/>
  <c r="ER92" i="5" s="1"/>
  <c r="ER114" i="5" s="1"/>
  <c r="ER136" i="5" s="1"/>
  <c r="FD4" i="5"/>
  <c r="ER22" i="4"/>
  <c r="FD10" i="4"/>
  <c r="ER35" i="4"/>
  <c r="ET4" i="5"/>
  <c r="EH26" i="5"/>
  <c r="EH48" i="5" s="1"/>
  <c r="EH70" i="5" s="1"/>
  <c r="EH92" i="5" s="1"/>
  <c r="EH114" i="5" s="1"/>
  <c r="EH136" i="5" s="1"/>
  <c r="AI52" i="5"/>
  <c r="AH50" i="5"/>
  <c r="BE52" i="5"/>
  <c r="BD50" i="5"/>
  <c r="AP132" i="3"/>
  <c r="AO134" i="3"/>
  <c r="AO135" i="3" s="1"/>
  <c r="EW23" i="4"/>
  <c r="EW26" i="4" s="1"/>
  <c r="FI11" i="4"/>
  <c r="EW36" i="4"/>
  <c r="EW39" i="4" s="1"/>
  <c r="EW17" i="4"/>
  <c r="BA140" i="5"/>
  <c r="AZ141" i="5"/>
  <c r="AZ145" i="5" s="1"/>
  <c r="AZ147" i="5" s="1"/>
  <c r="FJ23" i="4"/>
  <c r="FJ26" i="4" s="1"/>
  <c r="FV11" i="4"/>
  <c r="FJ36" i="4"/>
  <c r="FJ39" i="4" s="1"/>
  <c r="FJ17" i="4"/>
  <c r="DN71" i="5"/>
  <c r="DN93" i="5" s="1"/>
  <c r="DN115" i="5" s="1"/>
  <c r="DN137" i="5" s="1"/>
  <c r="CK52" i="5"/>
  <c r="CJ53" i="5"/>
  <c r="CJ57" i="5" s="1"/>
  <c r="CJ59" i="5" s="1"/>
  <c r="CU74" i="5"/>
  <c r="CU93" i="5"/>
  <c r="EB71" i="5"/>
  <c r="EB93" i="5" s="1"/>
  <c r="EB115" i="5" s="1"/>
  <c r="EB137" i="5" s="1"/>
  <c r="EB50" i="5"/>
  <c r="DS51" i="5" s="1"/>
  <c r="DK71" i="5"/>
  <c r="DK93" i="5" s="1"/>
  <c r="DK115" i="5" s="1"/>
  <c r="DK137" i="5" s="1"/>
  <c r="CU127" i="3"/>
  <c r="CU129" i="3"/>
  <c r="FB4" i="5"/>
  <c r="EP26" i="5"/>
  <c r="EP48" i="5" s="1"/>
  <c r="EP70" i="5" s="1"/>
  <c r="EP92" i="5" s="1"/>
  <c r="EP114" i="5" s="1"/>
  <c r="EP136" i="5" s="1"/>
  <c r="BL140" i="5"/>
  <c r="BK145" i="5"/>
  <c r="EJ49" i="5"/>
  <c r="EJ28" i="5"/>
  <c r="FG22" i="4"/>
  <c r="FS10" i="4"/>
  <c r="FG35" i="4"/>
  <c r="AY125" i="5"/>
  <c r="FM5" i="5"/>
  <c r="FA27" i="5"/>
  <c r="FA49" i="5" s="1"/>
  <c r="DJ126" i="3"/>
  <c r="DJ129" i="3" s="1"/>
  <c r="DJ131" i="3" s="1"/>
  <c r="DJ133" i="3" s="1"/>
  <c r="DJ80" i="3"/>
  <c r="DJ83" i="3" s="1"/>
  <c r="DJ85" i="3" s="1"/>
  <c r="DJ87" i="3" s="1"/>
  <c r="DJ34" i="3"/>
  <c r="DJ13" i="3"/>
  <c r="DJ15" i="3" s="1"/>
  <c r="DJ17" i="3" s="1"/>
  <c r="DV10" i="3"/>
  <c r="EU5" i="5"/>
  <c r="EI27" i="5"/>
  <c r="BY74" i="5"/>
  <c r="BX79" i="5"/>
  <c r="BX81" i="5" s="1"/>
  <c r="EN9" i="3"/>
  <c r="EL83" i="3"/>
  <c r="EL85" i="3" s="1"/>
  <c r="EL87" i="3" s="1"/>
  <c r="EL13" i="3"/>
  <c r="EL15" i="3" s="1"/>
  <c r="EL17" i="3" s="1"/>
  <c r="EX10" i="3"/>
  <c r="DG83" i="3"/>
  <c r="DG85" i="3" s="1"/>
  <c r="DG87" i="3" s="1"/>
  <c r="DG13" i="3"/>
  <c r="DS10" i="3"/>
  <c r="DZ9" i="3"/>
  <c r="ED9" i="3"/>
  <c r="FA9" i="3"/>
  <c r="EJ9" i="3"/>
  <c r="DU83" i="3"/>
  <c r="DU85" i="3" s="1"/>
  <c r="DU87" i="3" s="1"/>
  <c r="DU13" i="3"/>
  <c r="DU15" i="3" s="1"/>
  <c r="DU17" i="3" s="1"/>
  <c r="EG10" i="3"/>
  <c r="EF9" i="3"/>
  <c r="DW83" i="3"/>
  <c r="DW85" i="3" s="1"/>
  <c r="DW87" i="3" s="1"/>
  <c r="DW13" i="3"/>
  <c r="DW15" i="3" s="1"/>
  <c r="DW17" i="3" s="1"/>
  <c r="EI10" i="3"/>
  <c r="DY83" i="3"/>
  <c r="DY85" i="3" s="1"/>
  <c r="DY87" i="3" s="1"/>
  <c r="DY13" i="3"/>
  <c r="DY15" i="3" s="1"/>
  <c r="DY17" i="3" s="1"/>
  <c r="EK10" i="3"/>
  <c r="DL83" i="3"/>
  <c r="DL85" i="3" s="1"/>
  <c r="DL87" i="3" s="1"/>
  <c r="DL13" i="3"/>
  <c r="DL15" i="3" s="1"/>
  <c r="DL17" i="3" s="1"/>
  <c r="DX10" i="3"/>
  <c r="EC83" i="3"/>
  <c r="EO10" i="3"/>
  <c r="DW9" i="3"/>
  <c r="DS9" i="3"/>
  <c r="DP83" i="3"/>
  <c r="DP85" i="3" s="1"/>
  <c r="DP87" i="3" s="1"/>
  <c r="DP13" i="3"/>
  <c r="DP15" i="3" s="1"/>
  <c r="DP17" i="3" s="1"/>
  <c r="EB10" i="3"/>
  <c r="ES9" i="3"/>
  <c r="CU15" i="3"/>
  <c r="CU17" i="3" s="1"/>
  <c r="CU19" i="3"/>
  <c r="CU21" i="3" s="1"/>
  <c r="EA83" i="3"/>
  <c r="EA85" i="3" s="1"/>
  <c r="EA87" i="3" s="1"/>
  <c r="EA13" i="3"/>
  <c r="EA15" i="3" s="1"/>
  <c r="EA17" i="3" s="1"/>
  <c r="EM10" i="3"/>
  <c r="EA9" i="3"/>
  <c r="DV9" i="3"/>
  <c r="DQ89" i="3"/>
  <c r="DQ85" i="3"/>
  <c r="DQ87" i="3" s="1"/>
  <c r="AM85" i="3"/>
  <c r="AM84" i="3"/>
  <c r="AN84" i="3" s="1"/>
  <c r="AO84" i="3" s="1"/>
  <c r="AP84" i="3" s="1"/>
  <c r="AQ84" i="3" s="1"/>
  <c r="AR84" i="3" s="1"/>
  <c r="AS84" i="3" s="1"/>
  <c r="AT84" i="3" s="1"/>
  <c r="AU84" i="3" s="1"/>
  <c r="AV84" i="3" s="1"/>
  <c r="AW84" i="3" s="1"/>
  <c r="AX84" i="3" s="1"/>
  <c r="AY85" i="3"/>
  <c r="AY84" i="3"/>
  <c r="AZ84" i="3" s="1"/>
  <c r="BA84" i="3" s="1"/>
  <c r="BB84" i="3" s="1"/>
  <c r="BC84" i="3" s="1"/>
  <c r="BD84" i="3" s="1"/>
  <c r="BE84" i="3" s="1"/>
  <c r="BF84" i="3" s="1"/>
  <c r="BG84" i="3" s="1"/>
  <c r="BH84" i="3" s="1"/>
  <c r="BI84" i="3" s="1"/>
  <c r="BJ84" i="3" s="1"/>
  <c r="BK84" i="3"/>
  <c r="BL84" i="3" s="1"/>
  <c r="BM84" i="3" s="1"/>
  <c r="BN84" i="3" s="1"/>
  <c r="BO84" i="3" s="1"/>
  <c r="BP84" i="3" s="1"/>
  <c r="BQ84" i="3" s="1"/>
  <c r="BR84" i="3" s="1"/>
  <c r="BS84" i="3" s="1"/>
  <c r="BT84" i="3" s="1"/>
  <c r="BU84" i="3" s="1"/>
  <c r="BV84" i="3" s="1"/>
  <c r="AA85" i="3"/>
  <c r="AA84" i="3"/>
  <c r="AB84" i="3" s="1"/>
  <c r="AC84" i="3" s="1"/>
  <c r="AD84" i="3" s="1"/>
  <c r="AE84" i="3" s="1"/>
  <c r="AF84" i="3" s="1"/>
  <c r="AG84" i="3" s="1"/>
  <c r="AH84" i="3" s="1"/>
  <c r="AI84" i="3" s="1"/>
  <c r="AJ84" i="3" s="1"/>
  <c r="AK84" i="3" s="1"/>
  <c r="AL84" i="3" s="1"/>
  <c r="CF51" i="5"/>
  <c r="DF51" i="5"/>
  <c r="CR51" i="5"/>
  <c r="BV51" i="5"/>
  <c r="DG28" i="5"/>
  <c r="DE28" i="5"/>
  <c r="CW28" i="5"/>
  <c r="CU28" i="5"/>
  <c r="CI28" i="5"/>
  <c r="CI29" i="5" s="1"/>
  <c r="BY28" i="5"/>
  <c r="CG28" i="5"/>
  <c r="BX28" i="5"/>
  <c r="BW28" i="5"/>
  <c r="BK28" i="5"/>
  <c r="BM28" i="5"/>
  <c r="BI28" i="5"/>
  <c r="BF28" i="5"/>
  <c r="AZ28" i="5"/>
  <c r="AY29" i="5" s="1"/>
  <c r="BA28" i="5"/>
  <c r="AS28" i="5"/>
  <c r="AO28" i="5"/>
  <c r="AU28" i="5"/>
  <c r="AJ28" i="5"/>
  <c r="AC28" i="5"/>
  <c r="AD28" i="5"/>
  <c r="AF28" i="5"/>
  <c r="AE28" i="5"/>
  <c r="AK28" i="5"/>
  <c r="AI28" i="5"/>
  <c r="ER5" i="5"/>
  <c r="ER27" i="5" s="1"/>
  <c r="ER49" i="5" s="1"/>
  <c r="FC3" i="5"/>
  <c r="FC25" i="5" s="1"/>
  <c r="FC47" i="5" s="1"/>
  <c r="FC69" i="5" s="1"/>
  <c r="FC91" i="5" s="1"/>
  <c r="FC113" i="5" s="1"/>
  <c r="FC135" i="5" s="1"/>
  <c r="CX8" i="5"/>
  <c r="CW9" i="5"/>
  <c r="CW13" i="5" s="1"/>
  <c r="CW15" i="5" s="1"/>
  <c r="BF8" i="5"/>
  <c r="BE9" i="5"/>
  <c r="BE13" i="5"/>
  <c r="BE15" i="5" s="1"/>
  <c r="DT8" i="5"/>
  <c r="DS9" i="5"/>
  <c r="DS13" i="5" s="1"/>
  <c r="DS15" i="5" s="1"/>
  <c r="AV8" i="5"/>
  <c r="AU9" i="5"/>
  <c r="AU13" i="5" s="1"/>
  <c r="AU15" i="5" s="1"/>
  <c r="BQ8" i="5"/>
  <c r="BP9" i="5"/>
  <c r="BP13" i="5" s="1"/>
  <c r="BP15" i="5" s="1"/>
  <c r="CB8" i="5"/>
  <c r="CA9" i="5"/>
  <c r="CA13" i="5" s="1"/>
  <c r="CA15" i="5" s="1"/>
  <c r="EE8" i="5"/>
  <c r="CM8" i="5"/>
  <c r="CL9" i="5"/>
  <c r="CL13" i="5" s="1"/>
  <c r="CL15" i="5" s="1"/>
  <c r="DI8" i="5"/>
  <c r="DH9" i="5"/>
  <c r="DH13" i="5" s="1"/>
  <c r="DH15" i="5" s="1"/>
  <c r="FZ7" i="5"/>
  <c r="FN7" i="5"/>
  <c r="EP7" i="5"/>
  <c r="AX7" i="5"/>
  <c r="AL7" i="5"/>
  <c r="Z7" i="5"/>
  <c r="BF27" i="4"/>
  <c r="BE28" i="4"/>
  <c r="BE30" i="4" s="1"/>
  <c r="FO9" i="4"/>
  <c r="FC34" i="4"/>
  <c r="FC21" i="4"/>
  <c r="FD11" i="4"/>
  <c r="CB27" i="4"/>
  <c r="CA28" i="4"/>
  <c r="CA30" i="4" s="1"/>
  <c r="EE37" i="4"/>
  <c r="EF39" i="4"/>
  <c r="EE40" i="4" s="1"/>
  <c r="CL41" i="4"/>
  <c r="CL43" i="4" s="1"/>
  <c r="CM40" i="4"/>
  <c r="DT37" i="4"/>
  <c r="CW28" i="4"/>
  <c r="CW30" i="4" s="1"/>
  <c r="CX27" i="4"/>
  <c r="DT24" i="4"/>
  <c r="ER36" i="4"/>
  <c r="ER23" i="4"/>
  <c r="EQ12" i="4"/>
  <c r="ER17" i="4"/>
  <c r="CB24" i="4"/>
  <c r="AU24" i="4"/>
  <c r="CM24" i="4"/>
  <c r="DJ12" i="4"/>
  <c r="CM37" i="4"/>
  <c r="BR12" i="4"/>
  <c r="CB37" i="4"/>
  <c r="BQ37" i="4"/>
  <c r="AI24" i="4"/>
  <c r="BQ24" i="4"/>
  <c r="DI37" i="4"/>
  <c r="AW12" i="4"/>
  <c r="CB40" i="4"/>
  <c r="CA41" i="4"/>
  <c r="CA43" i="4" s="1"/>
  <c r="EF26" i="4"/>
  <c r="EE27" i="4" s="1"/>
  <c r="EE24" i="4"/>
  <c r="DT40" i="4"/>
  <c r="DS41" i="4"/>
  <c r="DS43" i="4" s="1"/>
  <c r="AU37" i="4"/>
  <c r="DI27" i="4"/>
  <c r="DH28" i="4"/>
  <c r="DH30" i="4" s="1"/>
  <c r="DT27" i="4"/>
  <c r="DS28" i="4"/>
  <c r="DS30" i="4" s="1"/>
  <c r="CL28" i="4"/>
  <c r="CL30" i="4" s="1"/>
  <c r="CM27" i="4"/>
  <c r="AH28" i="4"/>
  <c r="AH30" i="4" s="1"/>
  <c r="AI27" i="4"/>
  <c r="BP28" i="4"/>
  <c r="BP30" i="4" s="1"/>
  <c r="BQ27" i="4"/>
  <c r="BP41" i="4"/>
  <c r="BP43" i="4" s="1"/>
  <c r="BQ40" i="4"/>
  <c r="AU27" i="4"/>
  <c r="AT28" i="4"/>
  <c r="AT30" i="4" s="1"/>
  <c r="AI37" i="4"/>
  <c r="CN12" i="4"/>
  <c r="CC12" i="4"/>
  <c r="DU12" i="4"/>
  <c r="CX37" i="4"/>
  <c r="AK12" i="4"/>
  <c r="BG12" i="4"/>
  <c r="BF37" i="4"/>
  <c r="AT41" i="4"/>
  <c r="AT43" i="4" s="1"/>
  <c r="AU40" i="4"/>
  <c r="CX24" i="4"/>
  <c r="BF24" i="4"/>
  <c r="AH41" i="4"/>
  <c r="AH43" i="4" s="1"/>
  <c r="AI40" i="4"/>
  <c r="DH41" i="4"/>
  <c r="DH43" i="4" s="1"/>
  <c r="DI40" i="4"/>
  <c r="EF12" i="4"/>
  <c r="EE19" i="4"/>
  <c r="BF40" i="4"/>
  <c r="BE41" i="4"/>
  <c r="BE43" i="4" s="1"/>
  <c r="CY12" i="4"/>
  <c r="CW41" i="4"/>
  <c r="CW43" i="4" s="1"/>
  <c r="CX40" i="4"/>
  <c r="DI24" i="4"/>
  <c r="GY16" i="4"/>
  <c r="GZ16" i="4" s="1"/>
  <c r="HA16" i="4" s="1"/>
  <c r="HB16" i="4" s="1"/>
  <c r="HC16" i="4" s="1"/>
  <c r="HD16" i="4" s="1"/>
  <c r="HE16" i="4" s="1"/>
  <c r="HF16" i="4" s="1"/>
  <c r="HG16" i="4" s="1"/>
  <c r="HH16" i="4" s="1"/>
  <c r="HI16" i="4" s="1"/>
  <c r="HJ16" i="4" s="1"/>
  <c r="GM16" i="4"/>
  <c r="GN16" i="4" s="1"/>
  <c r="GO16" i="4" s="1"/>
  <c r="GP16" i="4" s="1"/>
  <c r="GQ16" i="4" s="1"/>
  <c r="GR16" i="4" s="1"/>
  <c r="GS16" i="4" s="1"/>
  <c r="GT16" i="4" s="1"/>
  <c r="GU16" i="4" s="1"/>
  <c r="GV16" i="4" s="1"/>
  <c r="GW16" i="4" s="1"/>
  <c r="GX16" i="4" s="1"/>
  <c r="GA16" i="4"/>
  <c r="GB16" i="4" s="1"/>
  <c r="GC16" i="4" s="1"/>
  <c r="GD16" i="4" s="1"/>
  <c r="GE16" i="4" s="1"/>
  <c r="GF16" i="4" s="1"/>
  <c r="GG16" i="4" s="1"/>
  <c r="GH16" i="4" s="1"/>
  <c r="GI16" i="4" s="1"/>
  <c r="GJ16" i="4" s="1"/>
  <c r="GK16" i="4" s="1"/>
  <c r="GL16" i="4" s="1"/>
  <c r="FZ17" i="4"/>
  <c r="FO16" i="4"/>
  <c r="FP16" i="4" s="1"/>
  <c r="FQ16" i="4" s="1"/>
  <c r="FR16" i="4" s="1"/>
  <c r="FS16" i="4" s="1"/>
  <c r="FT16" i="4" s="1"/>
  <c r="FU16" i="4" s="1"/>
  <c r="FV16" i="4" s="1"/>
  <c r="FW16" i="4" s="1"/>
  <c r="FX16" i="4" s="1"/>
  <c r="FY16" i="4" s="1"/>
  <c r="FZ16" i="4" s="1"/>
  <c r="FN17" i="4"/>
  <c r="FC16" i="4"/>
  <c r="FD16" i="4" s="1"/>
  <c r="FE16" i="4" s="1"/>
  <c r="FF16" i="4" s="1"/>
  <c r="FG16" i="4" s="1"/>
  <c r="FH16" i="4" s="1"/>
  <c r="FI16" i="4" s="1"/>
  <c r="FJ16" i="4" s="1"/>
  <c r="FK16" i="4" s="1"/>
  <c r="FL16" i="4" s="1"/>
  <c r="FM16" i="4" s="1"/>
  <c r="FN16" i="4" s="1"/>
  <c r="FB17" i="4"/>
  <c r="EQ18" i="4" s="1"/>
  <c r="EQ16" i="4"/>
  <c r="ER16" i="4" s="1"/>
  <c r="ES16" i="4" s="1"/>
  <c r="ET16" i="4" s="1"/>
  <c r="EU16" i="4" s="1"/>
  <c r="EV16" i="4" s="1"/>
  <c r="EW16" i="4" s="1"/>
  <c r="EX16" i="4" s="1"/>
  <c r="EY16" i="4" s="1"/>
  <c r="EZ16" i="4" s="1"/>
  <c r="FA16" i="4" s="1"/>
  <c r="FB16" i="4" s="1"/>
  <c r="EP17" i="4"/>
  <c r="EE18" i="4" s="1"/>
  <c r="EE16" i="4"/>
  <c r="EF16" i="4" s="1"/>
  <c r="EG16" i="4" s="1"/>
  <c r="EH16" i="4" s="1"/>
  <c r="EI16" i="4" s="1"/>
  <c r="EJ16" i="4" s="1"/>
  <c r="EK16" i="4" s="1"/>
  <c r="EL16" i="4" s="1"/>
  <c r="EM16" i="4" s="1"/>
  <c r="EN16" i="4" s="1"/>
  <c r="EO16" i="4" s="1"/>
  <c r="EP16" i="4" s="1"/>
  <c r="ED17" i="4"/>
  <c r="DS18" i="4" s="1"/>
  <c r="DS19" i="4" s="1"/>
  <c r="DS16" i="4"/>
  <c r="DT16" i="4" s="1"/>
  <c r="DU16" i="4" s="1"/>
  <c r="DV16" i="4" s="1"/>
  <c r="DW16" i="4" s="1"/>
  <c r="DX16" i="4" s="1"/>
  <c r="DY16" i="4" s="1"/>
  <c r="DZ16" i="4" s="1"/>
  <c r="EA16" i="4" s="1"/>
  <c r="EB16" i="4" s="1"/>
  <c r="EC16" i="4" s="1"/>
  <c r="ED16" i="4" s="1"/>
  <c r="DR17" i="4"/>
  <c r="DG18" i="4" s="1"/>
  <c r="DG19" i="4" s="1"/>
  <c r="DG16" i="4"/>
  <c r="DH16" i="4" s="1"/>
  <c r="DI16" i="4" s="1"/>
  <c r="DJ16" i="4" s="1"/>
  <c r="DK16" i="4" s="1"/>
  <c r="DL16" i="4" s="1"/>
  <c r="DM16" i="4" s="1"/>
  <c r="DN16" i="4" s="1"/>
  <c r="DO16" i="4" s="1"/>
  <c r="DP16" i="4" s="1"/>
  <c r="DQ16" i="4" s="1"/>
  <c r="DR16" i="4" s="1"/>
  <c r="DF17" i="4"/>
  <c r="CU18" i="4" s="1"/>
  <c r="CU19" i="4" s="1"/>
  <c r="CU16" i="4"/>
  <c r="CV16" i="4" s="1"/>
  <c r="CW16" i="4" s="1"/>
  <c r="CX16" i="4" s="1"/>
  <c r="CY16" i="4" s="1"/>
  <c r="CZ16" i="4" s="1"/>
  <c r="DA16" i="4" s="1"/>
  <c r="DB16" i="4" s="1"/>
  <c r="DC16" i="4" s="1"/>
  <c r="DD16" i="4" s="1"/>
  <c r="DE16" i="4" s="1"/>
  <c r="DF16" i="4" s="1"/>
  <c r="CT17" i="4"/>
  <c r="CI18" i="4" s="1"/>
  <c r="CI19" i="4" s="1"/>
  <c r="CI16" i="4"/>
  <c r="CJ16" i="4" s="1"/>
  <c r="CK16" i="4" s="1"/>
  <c r="CL16" i="4" s="1"/>
  <c r="CM16" i="4" s="1"/>
  <c r="CN16" i="4" s="1"/>
  <c r="CO16" i="4" s="1"/>
  <c r="CP16" i="4" s="1"/>
  <c r="CQ16" i="4" s="1"/>
  <c r="CR16" i="4" s="1"/>
  <c r="CS16" i="4" s="1"/>
  <c r="CT16" i="4" s="1"/>
  <c r="CH17" i="4"/>
  <c r="BW18" i="4" s="1"/>
  <c r="BW19" i="4" s="1"/>
  <c r="BW16" i="4"/>
  <c r="BX16" i="4" s="1"/>
  <c r="BY16" i="4" s="1"/>
  <c r="BZ16" i="4" s="1"/>
  <c r="CA16" i="4" s="1"/>
  <c r="CB16" i="4" s="1"/>
  <c r="CC16" i="4" s="1"/>
  <c r="CD16" i="4" s="1"/>
  <c r="CE16" i="4" s="1"/>
  <c r="CF16" i="4" s="1"/>
  <c r="CG16" i="4" s="1"/>
  <c r="CH16" i="4" s="1"/>
  <c r="BV17" i="4"/>
  <c r="BK18" i="4" s="1"/>
  <c r="BK19" i="4" s="1"/>
  <c r="BK16" i="4"/>
  <c r="BL16" i="4" s="1"/>
  <c r="BM16" i="4" s="1"/>
  <c r="BN16" i="4" s="1"/>
  <c r="BO16" i="4" s="1"/>
  <c r="BP16" i="4" s="1"/>
  <c r="BQ16" i="4" s="1"/>
  <c r="BR16" i="4" s="1"/>
  <c r="BS16" i="4" s="1"/>
  <c r="BT16" i="4" s="1"/>
  <c r="BU16" i="4" s="1"/>
  <c r="BV16" i="4" s="1"/>
  <c r="BJ17" i="4"/>
  <c r="AY18" i="4" s="1"/>
  <c r="AY19" i="4" s="1"/>
  <c r="AY16" i="4"/>
  <c r="AZ16" i="4" s="1"/>
  <c r="BA16" i="4" s="1"/>
  <c r="BB16" i="4" s="1"/>
  <c r="BC16" i="4" s="1"/>
  <c r="BD16" i="4" s="1"/>
  <c r="BE16" i="4" s="1"/>
  <c r="BF16" i="4" s="1"/>
  <c r="BG16" i="4" s="1"/>
  <c r="BH16" i="4" s="1"/>
  <c r="BI16" i="4" s="1"/>
  <c r="BJ16" i="4" s="1"/>
  <c r="AX17" i="4"/>
  <c r="AM18" i="4" s="1"/>
  <c r="AM19" i="4" s="1"/>
  <c r="AM16" i="4"/>
  <c r="AN16" i="4" s="1"/>
  <c r="AO16" i="4" s="1"/>
  <c r="AP16" i="4" s="1"/>
  <c r="AQ16" i="4" s="1"/>
  <c r="AR16" i="4" s="1"/>
  <c r="AS16" i="4" s="1"/>
  <c r="AT16" i="4" s="1"/>
  <c r="AU16" i="4" s="1"/>
  <c r="AV16" i="4" s="1"/>
  <c r="AW16" i="4" s="1"/>
  <c r="AX16" i="4" s="1"/>
  <c r="AL17" i="4"/>
  <c r="AA18" i="4" s="1"/>
  <c r="AA19" i="4" s="1"/>
  <c r="AA16" i="4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Z17" i="4"/>
  <c r="O16" i="4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CV13" i="1"/>
  <c r="CU15" i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1" i="1"/>
  <c r="DH10" i="3"/>
  <c r="DS8" i="3"/>
  <c r="CJ35" i="3"/>
  <c r="AG35" i="3"/>
  <c r="BB81" i="3"/>
  <c r="BX81" i="3"/>
  <c r="AF81" i="3"/>
  <c r="CJ11" i="3"/>
  <c r="BY11" i="3"/>
  <c r="BX85" i="3"/>
  <c r="BW84" i="3"/>
  <c r="BX84" i="3" s="1"/>
  <c r="BY84" i="3" s="1"/>
  <c r="BZ84" i="3" s="1"/>
  <c r="CA84" i="3" s="1"/>
  <c r="CB84" i="3" s="1"/>
  <c r="CC84" i="3" s="1"/>
  <c r="CD84" i="3" s="1"/>
  <c r="CE84" i="3" s="1"/>
  <c r="CF84" i="3" s="1"/>
  <c r="CG84" i="3" s="1"/>
  <c r="CH84" i="3" s="1"/>
  <c r="BN11" i="3"/>
  <c r="BY35" i="3"/>
  <c r="BC11" i="3"/>
  <c r="CJ19" i="3"/>
  <c r="CJ21" i="3" s="1"/>
  <c r="CJ15" i="3"/>
  <c r="BM81" i="3"/>
  <c r="BX17" i="3"/>
  <c r="BL87" i="3"/>
  <c r="BK86" i="3"/>
  <c r="BC35" i="3"/>
  <c r="AR11" i="3"/>
  <c r="CV13" i="3"/>
  <c r="CU35" i="3"/>
  <c r="CU11" i="3"/>
  <c r="CJ83" i="3"/>
  <c r="CI81" i="3"/>
  <c r="AR35" i="3"/>
  <c r="AQ81" i="3"/>
  <c r="BN35" i="3"/>
  <c r="M4" i="3"/>
  <c r="GX14" i="1"/>
  <c r="GL14" i="1"/>
  <c r="C85" i="3"/>
  <c r="G9" i="1"/>
  <c r="E9" i="1"/>
  <c r="F9" i="1"/>
  <c r="BA125" i="5" l="1"/>
  <c r="ER71" i="5"/>
  <c r="ER93" i="5" s="1"/>
  <c r="ER115" i="5" s="1"/>
  <c r="ER137" i="5" s="1"/>
  <c r="DQ91" i="3"/>
  <c r="DQ94" i="3"/>
  <c r="EO126" i="3"/>
  <c r="EO129" i="3" s="1"/>
  <c r="EO131" i="3" s="1"/>
  <c r="EO133" i="3" s="1"/>
  <c r="EO80" i="3"/>
  <c r="EO34" i="3"/>
  <c r="DS126" i="3"/>
  <c r="DS80" i="3"/>
  <c r="DS34" i="3"/>
  <c r="EX126" i="3"/>
  <c r="EX129" i="3" s="1"/>
  <c r="EX131" i="3" s="1"/>
  <c r="EX133" i="3" s="1"/>
  <c r="EX80" i="3"/>
  <c r="EX34" i="3"/>
  <c r="EI49" i="5"/>
  <c r="EI28" i="5"/>
  <c r="FY5" i="5"/>
  <c r="FM27" i="5"/>
  <c r="FS35" i="4"/>
  <c r="FS22" i="4"/>
  <c r="GE10" i="4"/>
  <c r="BK147" i="5"/>
  <c r="CU131" i="3"/>
  <c r="CU130" i="3"/>
  <c r="CV130" i="3" s="1"/>
  <c r="CW130" i="3" s="1"/>
  <c r="CX130" i="3" s="1"/>
  <c r="CY130" i="3" s="1"/>
  <c r="CZ130" i="3" s="1"/>
  <c r="DA130" i="3" s="1"/>
  <c r="DB130" i="3" s="1"/>
  <c r="DC130" i="3" s="1"/>
  <c r="DD130" i="3" s="1"/>
  <c r="DE130" i="3" s="1"/>
  <c r="DF130" i="3" s="1"/>
  <c r="DF135" i="3" s="1"/>
  <c r="DT51" i="5"/>
  <c r="AQ132" i="3"/>
  <c r="AP134" i="3"/>
  <c r="AP135" i="3" s="1"/>
  <c r="AJ52" i="5"/>
  <c r="AI50" i="5"/>
  <c r="FD22" i="4"/>
  <c r="FP10" i="4"/>
  <c r="FD35" i="4"/>
  <c r="FX36" i="4"/>
  <c r="FX39" i="4" s="1"/>
  <c r="FX23" i="4"/>
  <c r="FX26" i="4" s="1"/>
  <c r="GJ11" i="4"/>
  <c r="FX17" i="4"/>
  <c r="AU52" i="5"/>
  <c r="AT50" i="5"/>
  <c r="AO147" i="5"/>
  <c r="BB132" i="3"/>
  <c r="BA134" i="3"/>
  <c r="BA135" i="3" s="1"/>
  <c r="FY4" i="5"/>
  <c r="FM26" i="5"/>
  <c r="FM48" i="5" s="1"/>
  <c r="FM70" i="5" s="1"/>
  <c r="FM92" i="5" s="1"/>
  <c r="FM114" i="5" s="1"/>
  <c r="FM136" i="5" s="1"/>
  <c r="AH127" i="3"/>
  <c r="AG134" i="3"/>
  <c r="AG135" i="3" s="1"/>
  <c r="BL140" i="3"/>
  <c r="BL137" i="3"/>
  <c r="FW35" i="4"/>
  <c r="FW22" i="4"/>
  <c r="GI10" i="4"/>
  <c r="AR96" i="5"/>
  <c r="AQ101" i="5"/>
  <c r="AQ103" i="5" s="1"/>
  <c r="FQ4" i="5"/>
  <c r="FE26" i="5"/>
  <c r="FE48" i="5" s="1"/>
  <c r="FE70" i="5" s="1"/>
  <c r="FE92" i="5" s="1"/>
  <c r="FE114" i="5" s="1"/>
  <c r="FE136" i="5" s="1"/>
  <c r="FL22" i="4"/>
  <c r="FX10" i="4"/>
  <c r="FL35" i="4"/>
  <c r="CI81" i="5"/>
  <c r="AK8" i="5"/>
  <c r="AJ9" i="5"/>
  <c r="AJ13" i="5" s="1"/>
  <c r="AJ15" i="5" s="1"/>
  <c r="BD74" i="5"/>
  <c r="BC79" i="5"/>
  <c r="BC81" i="5" s="1"/>
  <c r="BX132" i="3"/>
  <c r="BW134" i="3"/>
  <c r="BW135" i="3" s="1"/>
  <c r="BM81" i="5"/>
  <c r="FT5" i="5"/>
  <c r="FH27" i="5"/>
  <c r="FM23" i="4"/>
  <c r="FM26" i="4" s="1"/>
  <c r="FY11" i="4"/>
  <c r="FM36" i="4"/>
  <c r="FM39" i="4" s="1"/>
  <c r="EX26" i="5"/>
  <c r="EX48" i="5" s="1"/>
  <c r="EX70" i="5" s="1"/>
  <c r="EX92" i="5" s="1"/>
  <c r="EX114" i="5" s="1"/>
  <c r="EX136" i="5" s="1"/>
  <c r="FJ4" i="5"/>
  <c r="EL49" i="5"/>
  <c r="EL28" i="5"/>
  <c r="EP49" i="5"/>
  <c r="ED126" i="3"/>
  <c r="ED129" i="3" s="1"/>
  <c r="ED131" i="3" s="1"/>
  <c r="ED133" i="3" s="1"/>
  <c r="ED80" i="3"/>
  <c r="ED83" i="3" s="1"/>
  <c r="ED34" i="3"/>
  <c r="ED13" i="3"/>
  <c r="EP10" i="3"/>
  <c r="FZ23" i="4"/>
  <c r="FZ26" i="4" s="1"/>
  <c r="GL11" i="4"/>
  <c r="FZ36" i="4"/>
  <c r="FZ39" i="4" s="1"/>
  <c r="M120" i="3"/>
  <c r="M74" i="3"/>
  <c r="M28" i="3"/>
  <c r="AM29" i="5"/>
  <c r="DV125" i="3"/>
  <c r="DV79" i="3"/>
  <c r="DV33" i="3"/>
  <c r="EM126" i="3"/>
  <c r="EM129" i="3" s="1"/>
  <c r="EM131" i="3" s="1"/>
  <c r="EM133" i="3" s="1"/>
  <c r="EM80" i="3"/>
  <c r="EM34" i="3"/>
  <c r="EF125" i="3"/>
  <c r="EF79" i="3"/>
  <c r="EF33" i="3"/>
  <c r="EJ125" i="3"/>
  <c r="EJ79" i="3"/>
  <c r="EJ33" i="3"/>
  <c r="FA125" i="3"/>
  <c r="FA79" i="3"/>
  <c r="FA33" i="3"/>
  <c r="EN125" i="3"/>
  <c r="EN79" i="3"/>
  <c r="EN33" i="3"/>
  <c r="EU27" i="5"/>
  <c r="FG5" i="5"/>
  <c r="BM140" i="5"/>
  <c r="BL145" i="5"/>
  <c r="BL147" i="5" s="1"/>
  <c r="CV127" i="3"/>
  <c r="FI23" i="4"/>
  <c r="FI26" i="4" s="1"/>
  <c r="FU11" i="4"/>
  <c r="FI36" i="4"/>
  <c r="FI39" i="4" s="1"/>
  <c r="FI17" i="4"/>
  <c r="DG74" i="5"/>
  <c r="DG93" i="5"/>
  <c r="FO36" i="4"/>
  <c r="FO39" i="4" s="1"/>
  <c r="FO23" i="4"/>
  <c r="FO26" i="4" s="1"/>
  <c r="GA11" i="4"/>
  <c r="FO17" i="4"/>
  <c r="AF140" i="5"/>
  <c r="AE145" i="5"/>
  <c r="AE147" i="5" s="1"/>
  <c r="EF71" i="5"/>
  <c r="EF93" i="5" s="1"/>
  <c r="EF115" i="5" s="1"/>
  <c r="EF137" i="5" s="1"/>
  <c r="AQ140" i="5"/>
  <c r="AP145" i="5"/>
  <c r="AP147" i="5" s="1"/>
  <c r="FT4" i="5"/>
  <c r="FH26" i="5"/>
  <c r="FH48" i="5" s="1"/>
  <c r="FH70" i="5" s="1"/>
  <c r="FH92" i="5" s="1"/>
  <c r="FH114" i="5" s="1"/>
  <c r="FH136" i="5" s="1"/>
  <c r="BN127" i="3"/>
  <c r="BM134" i="3"/>
  <c r="BM135" i="3" s="1"/>
  <c r="DY125" i="3"/>
  <c r="DY79" i="3"/>
  <c r="DY33" i="3"/>
  <c r="EK9" i="3"/>
  <c r="EY26" i="5"/>
  <c r="EY48" i="5" s="1"/>
  <c r="EY70" i="5" s="1"/>
  <c r="EY92" i="5" s="1"/>
  <c r="EY114" i="5" s="1"/>
  <c r="EY136" i="5" s="1"/>
  <c r="FK4" i="5"/>
  <c r="DG129" i="3"/>
  <c r="FR23" i="4"/>
  <c r="FR26" i="4" s="1"/>
  <c r="GD11" i="4"/>
  <c r="FR36" i="4"/>
  <c r="FR39" i="4" s="1"/>
  <c r="FR17" i="4"/>
  <c r="FE23" i="4"/>
  <c r="FE26" i="4" s="1"/>
  <c r="FQ11" i="4"/>
  <c r="FE36" i="4"/>
  <c r="FE39" i="4" s="1"/>
  <c r="FE17" i="4"/>
  <c r="FT36" i="4"/>
  <c r="FT39" i="4" s="1"/>
  <c r="FT23" i="4"/>
  <c r="FT26" i="4" s="1"/>
  <c r="GF11" i="4"/>
  <c r="FT17" i="4"/>
  <c r="CK74" i="5"/>
  <c r="CJ79" i="5"/>
  <c r="CJ81" i="5" s="1"/>
  <c r="BW103" i="5"/>
  <c r="EM49" i="5"/>
  <c r="EM28" i="5"/>
  <c r="AG96" i="5"/>
  <c r="AF101" i="5"/>
  <c r="AF103" i="5" s="1"/>
  <c r="FH22" i="4"/>
  <c r="FT10" i="4"/>
  <c r="FH35" i="4"/>
  <c r="BO74" i="5"/>
  <c r="BN79" i="5"/>
  <c r="BN81" i="5" s="1"/>
  <c r="EV49" i="5"/>
  <c r="EV28" i="5"/>
  <c r="FU22" i="4"/>
  <c r="GG10" i="4"/>
  <c r="FU35" i="4"/>
  <c r="EE49" i="5"/>
  <c r="EE30" i="5"/>
  <c r="CJ96" i="5"/>
  <c r="CI101" i="5"/>
  <c r="EX27" i="5"/>
  <c r="FJ5" i="5"/>
  <c r="FB27" i="5"/>
  <c r="FN5" i="5"/>
  <c r="DR19" i="3"/>
  <c r="DR21" i="3" s="1"/>
  <c r="DR15" i="3"/>
  <c r="DR17" i="3" s="1"/>
  <c r="BD127" i="3"/>
  <c r="FN35" i="4"/>
  <c r="FN22" i="4"/>
  <c r="FZ10" i="4"/>
  <c r="DH126" i="3"/>
  <c r="DH129" i="3" s="1"/>
  <c r="DH131" i="3" s="1"/>
  <c r="DH133" i="3" s="1"/>
  <c r="DH80" i="3"/>
  <c r="DH34" i="3"/>
  <c r="AA29" i="5"/>
  <c r="DS124" i="3"/>
  <c r="DS78" i="3"/>
  <c r="DS32" i="3"/>
  <c r="EA125" i="3"/>
  <c r="EA79" i="3"/>
  <c r="EA33" i="3"/>
  <c r="ES125" i="3"/>
  <c r="ES79" i="3"/>
  <c r="ES33" i="3"/>
  <c r="DS125" i="3"/>
  <c r="DS79" i="3"/>
  <c r="DS33" i="3"/>
  <c r="DX126" i="3"/>
  <c r="DX129" i="3" s="1"/>
  <c r="DX131" i="3" s="1"/>
  <c r="DX133" i="3" s="1"/>
  <c r="DX80" i="3"/>
  <c r="DX34" i="3"/>
  <c r="EK126" i="3"/>
  <c r="EK129" i="3" s="1"/>
  <c r="EK131" i="3" s="1"/>
  <c r="EK133" i="3" s="1"/>
  <c r="EK80" i="3"/>
  <c r="EK34" i="3"/>
  <c r="EG126" i="3"/>
  <c r="EG129" i="3" s="1"/>
  <c r="EG131" i="3" s="1"/>
  <c r="EG133" i="3" s="1"/>
  <c r="EG80" i="3"/>
  <c r="EG34" i="3"/>
  <c r="ED125" i="3"/>
  <c r="ED79" i="3"/>
  <c r="ED33" i="3"/>
  <c r="DV126" i="3"/>
  <c r="DV129" i="3" s="1"/>
  <c r="DV131" i="3" s="1"/>
  <c r="DV133" i="3" s="1"/>
  <c r="DV80" i="3"/>
  <c r="DV83" i="3" s="1"/>
  <c r="DV85" i="3" s="1"/>
  <c r="DV87" i="3" s="1"/>
  <c r="DV34" i="3"/>
  <c r="DV13" i="3"/>
  <c r="DV15" i="3" s="1"/>
  <c r="DV17" i="3" s="1"/>
  <c r="EH10" i="3"/>
  <c r="CU115" i="5"/>
  <c r="CU96" i="5"/>
  <c r="CL52" i="5"/>
  <c r="CK53" i="5"/>
  <c r="CK57" i="5" s="1"/>
  <c r="CK59" i="5" s="1"/>
  <c r="BB140" i="5"/>
  <c r="BA141" i="5"/>
  <c r="BA145" i="5" s="1"/>
  <c r="BA147" i="5" s="1"/>
  <c r="BF52" i="5"/>
  <c r="BE50" i="5"/>
  <c r="ET26" i="5"/>
  <c r="ET48" i="5" s="1"/>
  <c r="ET70" i="5" s="1"/>
  <c r="ET92" i="5" s="1"/>
  <c r="ET114" i="5" s="1"/>
  <c r="ET136" i="5" s="1"/>
  <c r="FF4" i="5"/>
  <c r="FP4" i="5"/>
  <c r="FD26" i="5"/>
  <c r="FD48" i="5" s="1"/>
  <c r="FD70" i="5" s="1"/>
  <c r="FD92" i="5" s="1"/>
  <c r="FD114" i="5" s="1"/>
  <c r="FD136" i="5" s="1"/>
  <c r="DI52" i="5"/>
  <c r="DH57" i="5"/>
  <c r="DH59" i="5" s="1"/>
  <c r="DH53" i="5"/>
  <c r="AO125" i="5"/>
  <c r="BN96" i="5"/>
  <c r="BM101" i="5"/>
  <c r="BM103" i="5" s="1"/>
  <c r="FX5" i="5"/>
  <c r="FL27" i="5"/>
  <c r="CB52" i="5"/>
  <c r="CA53" i="5"/>
  <c r="CA57" i="5" s="1"/>
  <c r="CA59" i="5" s="1"/>
  <c r="BC118" i="5"/>
  <c r="BB119" i="5"/>
  <c r="BB123" i="5" s="1"/>
  <c r="BB125" i="5" s="1"/>
  <c r="BX140" i="5"/>
  <c r="BW145" i="5"/>
  <c r="EH49" i="5"/>
  <c r="EH28" i="5"/>
  <c r="ES71" i="5"/>
  <c r="ES93" i="5" s="1"/>
  <c r="ES115" i="5" s="1"/>
  <c r="ES137" i="5" s="1"/>
  <c r="EK71" i="5"/>
  <c r="EK93" i="5" s="1"/>
  <c r="EK115" i="5" s="1"/>
  <c r="EK137" i="5" s="1"/>
  <c r="BC96" i="5"/>
  <c r="BB97" i="5"/>
  <c r="BB101" i="5" s="1"/>
  <c r="DT30" i="5"/>
  <c r="DS28" i="5"/>
  <c r="BY96" i="5"/>
  <c r="BX101" i="5"/>
  <c r="BX103" i="5" s="1"/>
  <c r="EY27" i="5"/>
  <c r="FK5" i="5"/>
  <c r="FY22" i="4"/>
  <c r="GK10" i="4"/>
  <c r="FY35" i="4"/>
  <c r="EW49" i="5"/>
  <c r="EW28" i="5"/>
  <c r="BK125" i="5"/>
  <c r="FO35" i="4"/>
  <c r="FO22" i="4"/>
  <c r="GA10" i="4"/>
  <c r="CX52" i="5"/>
  <c r="CW53" i="5"/>
  <c r="CW57" i="5" s="1"/>
  <c r="CW59" i="5" s="1"/>
  <c r="EQ27" i="5"/>
  <c r="FC5" i="5"/>
  <c r="CI118" i="5"/>
  <c r="CI137" i="5"/>
  <c r="CI140" i="5" s="1"/>
  <c r="EU26" i="5"/>
  <c r="EU48" i="5" s="1"/>
  <c r="EU70" i="5" s="1"/>
  <c r="EU92" i="5" s="1"/>
  <c r="EU114" i="5" s="1"/>
  <c r="EU136" i="5" s="1"/>
  <c r="FG4" i="5"/>
  <c r="EB126" i="3"/>
  <c r="EB129" i="3" s="1"/>
  <c r="EB131" i="3" s="1"/>
  <c r="EB133" i="3" s="1"/>
  <c r="EB80" i="3"/>
  <c r="EB34" i="3"/>
  <c r="DW125" i="3"/>
  <c r="DW79" i="3"/>
  <c r="DW33" i="3"/>
  <c r="EI126" i="3"/>
  <c r="EI129" i="3" s="1"/>
  <c r="EI131" i="3" s="1"/>
  <c r="EI133" i="3" s="1"/>
  <c r="EI80" i="3"/>
  <c r="EI34" i="3"/>
  <c r="DZ125" i="3"/>
  <c r="DZ79" i="3"/>
  <c r="DZ33" i="3"/>
  <c r="BZ74" i="5"/>
  <c r="BY79" i="5"/>
  <c r="BY81" i="5" s="1"/>
  <c r="FA71" i="5"/>
  <c r="FA93" i="5" s="1"/>
  <c r="FA115" i="5" s="1"/>
  <c r="FA137" i="5" s="1"/>
  <c r="EJ71" i="5"/>
  <c r="EJ93" i="5" s="1"/>
  <c r="EJ115" i="5" s="1"/>
  <c r="EJ137" i="5" s="1"/>
  <c r="FB26" i="5"/>
  <c r="FB48" i="5" s="1"/>
  <c r="FB70" i="5" s="1"/>
  <c r="FB92" i="5" s="1"/>
  <c r="FB114" i="5" s="1"/>
  <c r="FB136" i="5" s="1"/>
  <c r="FN4" i="5"/>
  <c r="CV74" i="5"/>
  <c r="CU79" i="5"/>
  <c r="FV23" i="4"/>
  <c r="FV26" i="4" s="1"/>
  <c r="GH11" i="4"/>
  <c r="FV36" i="4"/>
  <c r="FV39" i="4" s="1"/>
  <c r="FV17" i="4"/>
  <c r="AO137" i="3"/>
  <c r="AO140" i="3"/>
  <c r="AQ118" i="5"/>
  <c r="AP123" i="5"/>
  <c r="AP125" i="5" s="1"/>
  <c r="AH74" i="5"/>
  <c r="AG75" i="5"/>
  <c r="AG79" i="5" s="1"/>
  <c r="AG81" i="5" s="1"/>
  <c r="EZ49" i="5"/>
  <c r="EZ28" i="5"/>
  <c r="AZ140" i="3"/>
  <c r="AZ137" i="3"/>
  <c r="BZ127" i="3"/>
  <c r="AF137" i="3"/>
  <c r="AF140" i="3"/>
  <c r="FK36" i="4"/>
  <c r="FK39" i="4" s="1"/>
  <c r="FK23" i="4"/>
  <c r="FK26" i="4" s="1"/>
  <c r="FW11" i="4"/>
  <c r="FK17" i="4"/>
  <c r="DJ30" i="5"/>
  <c r="DK30" i="5" s="1"/>
  <c r="DL30" i="5" s="1"/>
  <c r="DM30" i="5" s="1"/>
  <c r="DN30" i="5" s="1"/>
  <c r="DO30" i="5" s="1"/>
  <c r="DP30" i="5" s="1"/>
  <c r="DQ30" i="5" s="1"/>
  <c r="DI28" i="5"/>
  <c r="BX118" i="5"/>
  <c r="BW123" i="5"/>
  <c r="ET27" i="5"/>
  <c r="FF5" i="5"/>
  <c r="FQ5" i="5"/>
  <c r="FE27" i="5"/>
  <c r="EN71" i="5"/>
  <c r="EN93" i="5" s="1"/>
  <c r="EN115" i="5" s="1"/>
  <c r="EN137" i="5" s="1"/>
  <c r="FJ35" i="4"/>
  <c r="FJ22" i="4"/>
  <c r="FV10" i="4"/>
  <c r="DS71" i="5"/>
  <c r="DS52" i="5"/>
  <c r="DT52" i="5" s="1"/>
  <c r="DU52" i="5" s="1"/>
  <c r="DV52" i="5" s="1"/>
  <c r="DW52" i="5" s="1"/>
  <c r="DX52" i="5" s="1"/>
  <c r="DY52" i="5" s="1"/>
  <c r="DZ52" i="5" s="1"/>
  <c r="EA52" i="5" s="1"/>
  <c r="EB52" i="5" s="1"/>
  <c r="EC52" i="5" s="1"/>
  <c r="ED52" i="5" s="1"/>
  <c r="BK140" i="3"/>
  <c r="BK137" i="3"/>
  <c r="EQ26" i="5"/>
  <c r="EQ48" i="5" s="1"/>
  <c r="EQ70" i="5" s="1"/>
  <c r="EQ92" i="5" s="1"/>
  <c r="EQ114" i="5" s="1"/>
  <c r="EQ136" i="5" s="1"/>
  <c r="FC4" i="5"/>
  <c r="CI133" i="3"/>
  <c r="CI132" i="3"/>
  <c r="AF118" i="5"/>
  <c r="AE123" i="5"/>
  <c r="AE125" i="5" s="1"/>
  <c r="EO71" i="5"/>
  <c r="EO93" i="5" s="1"/>
  <c r="EO115" i="5" s="1"/>
  <c r="EO137" i="5" s="1"/>
  <c r="FU5" i="5"/>
  <c r="FI27" i="5"/>
  <c r="BM118" i="5"/>
  <c r="BL123" i="5"/>
  <c r="BL125" i="5" s="1"/>
  <c r="FF35" i="4"/>
  <c r="FF22" i="4"/>
  <c r="FR10" i="4"/>
  <c r="FG36" i="4"/>
  <c r="FG39" i="4" s="1"/>
  <c r="FG23" i="4"/>
  <c r="FG26" i="4" s="1"/>
  <c r="FS11" i="4"/>
  <c r="FG17" i="4"/>
  <c r="FU4" i="5"/>
  <c r="FI26" i="5"/>
  <c r="FI48" i="5" s="1"/>
  <c r="FI70" i="5" s="1"/>
  <c r="FI92" i="5" s="1"/>
  <c r="FI114" i="5" s="1"/>
  <c r="FI136" i="5" s="1"/>
  <c r="FQ22" i="4"/>
  <c r="GC10" i="4"/>
  <c r="FQ35" i="4"/>
  <c r="AS127" i="3"/>
  <c r="BP52" i="5"/>
  <c r="BO53" i="5"/>
  <c r="BO57" i="5" s="1"/>
  <c r="BO59" i="5" s="1"/>
  <c r="CK127" i="3"/>
  <c r="DR89" i="3"/>
  <c r="DR85" i="3"/>
  <c r="DR87" i="3" s="1"/>
  <c r="FX4" i="5"/>
  <c r="FL26" i="5"/>
  <c r="FL48" i="5" s="1"/>
  <c r="FL70" i="5" s="1"/>
  <c r="FL92" i="5" s="1"/>
  <c r="FL114" i="5" s="1"/>
  <c r="FL136" i="5" s="1"/>
  <c r="AS74" i="5"/>
  <c r="AR79" i="5"/>
  <c r="EM9" i="3"/>
  <c r="EG83" i="3"/>
  <c r="EG85" i="3" s="1"/>
  <c r="EG87" i="3" s="1"/>
  <c r="EG13" i="3"/>
  <c r="EG15" i="3" s="1"/>
  <c r="EG17" i="3" s="1"/>
  <c r="ES10" i="3"/>
  <c r="EV9" i="3"/>
  <c r="EH9" i="3"/>
  <c r="EM83" i="3"/>
  <c r="EM85" i="3" s="1"/>
  <c r="EM87" i="3" s="1"/>
  <c r="EM13" i="3"/>
  <c r="EM15" i="3" s="1"/>
  <c r="EM17" i="3" s="1"/>
  <c r="EY10" i="3"/>
  <c r="EI83" i="3"/>
  <c r="EI85" i="3" s="1"/>
  <c r="EI87" i="3" s="1"/>
  <c r="EI13" i="3"/>
  <c r="EI15" i="3" s="1"/>
  <c r="EI17" i="3" s="1"/>
  <c r="EU10" i="3"/>
  <c r="ER9" i="3"/>
  <c r="EZ9" i="3"/>
  <c r="EB83" i="3"/>
  <c r="EB85" i="3" s="1"/>
  <c r="EB87" i="3" s="1"/>
  <c r="EB13" i="3"/>
  <c r="EB15" i="3" s="1"/>
  <c r="EB17" i="3" s="1"/>
  <c r="EN10" i="3"/>
  <c r="EE9" i="3"/>
  <c r="EC89" i="3"/>
  <c r="EC85" i="3"/>
  <c r="EC87" i="3" s="1"/>
  <c r="EK83" i="3"/>
  <c r="EK85" i="3" s="1"/>
  <c r="EK87" i="3" s="1"/>
  <c r="EK13" i="3"/>
  <c r="EK15" i="3" s="1"/>
  <c r="EK17" i="3" s="1"/>
  <c r="EW10" i="3"/>
  <c r="EP9" i="3"/>
  <c r="EO83" i="3"/>
  <c r="FA10" i="3"/>
  <c r="DS83" i="3"/>
  <c r="DS13" i="3"/>
  <c r="EE10" i="3"/>
  <c r="EI9" i="3"/>
  <c r="EL9" i="3"/>
  <c r="DG19" i="3"/>
  <c r="DG21" i="3" s="1"/>
  <c r="DG15" i="3"/>
  <c r="DG17" i="3" s="1"/>
  <c r="FE9" i="3"/>
  <c r="DX83" i="3"/>
  <c r="DX85" i="3" s="1"/>
  <c r="DX87" i="3" s="1"/>
  <c r="DX13" i="3"/>
  <c r="DX15" i="3" s="1"/>
  <c r="DX17" i="3" s="1"/>
  <c r="EJ10" i="3"/>
  <c r="FM9" i="3"/>
  <c r="EX83" i="3"/>
  <c r="EX85" i="3" s="1"/>
  <c r="EX87" i="3" s="1"/>
  <c r="EX13" i="3"/>
  <c r="EX15" i="3" s="1"/>
  <c r="EX17" i="3" s="1"/>
  <c r="FJ10" i="3"/>
  <c r="AM87" i="3"/>
  <c r="AM86" i="3"/>
  <c r="AA87" i="3"/>
  <c r="AA86" i="3"/>
  <c r="AY87" i="3"/>
  <c r="AY86" i="3"/>
  <c r="CS51" i="5"/>
  <c r="CG51" i="5"/>
  <c r="CU29" i="5"/>
  <c r="CI35" i="5"/>
  <c r="CI31" i="5"/>
  <c r="CJ29" i="5"/>
  <c r="BW29" i="5"/>
  <c r="BK29" i="5"/>
  <c r="AZ29" i="5"/>
  <c r="AY31" i="5"/>
  <c r="AM31" i="5"/>
  <c r="AN29" i="5"/>
  <c r="AB29" i="5"/>
  <c r="AA31" i="5"/>
  <c r="EF8" i="5"/>
  <c r="EE9" i="5"/>
  <c r="EE13" i="5" s="1"/>
  <c r="EE15" i="5" s="1"/>
  <c r="AW8" i="5"/>
  <c r="AV9" i="5"/>
  <c r="AV13" i="5" s="1"/>
  <c r="AV15" i="5" s="1"/>
  <c r="CY8" i="5"/>
  <c r="CX9" i="5"/>
  <c r="CX13" i="5" s="1"/>
  <c r="CX15" i="5" s="1"/>
  <c r="CN8" i="5"/>
  <c r="CM13" i="5"/>
  <c r="CM15" i="5" s="1"/>
  <c r="CM9" i="5"/>
  <c r="BR8" i="5"/>
  <c r="BQ9" i="5"/>
  <c r="BQ13" i="5" s="1"/>
  <c r="BQ15" i="5" s="1"/>
  <c r="BG8" i="5"/>
  <c r="BF9" i="5"/>
  <c r="BF13" i="5" s="1"/>
  <c r="BF15" i="5" s="1"/>
  <c r="FD5" i="5"/>
  <c r="FD27" i="5" s="1"/>
  <c r="FO3" i="5"/>
  <c r="FO25" i="5" s="1"/>
  <c r="FO47" i="5" s="1"/>
  <c r="FO69" i="5" s="1"/>
  <c r="FO91" i="5" s="1"/>
  <c r="FO113" i="5" s="1"/>
  <c r="FO135" i="5" s="1"/>
  <c r="DJ8" i="5"/>
  <c r="DI9" i="5"/>
  <c r="DI13" i="5"/>
  <c r="DI15" i="5" s="1"/>
  <c r="CC8" i="5"/>
  <c r="CB9" i="5"/>
  <c r="CB13" i="5" s="1"/>
  <c r="DU8" i="5"/>
  <c r="DT9" i="5"/>
  <c r="DT13" i="5" s="1"/>
  <c r="DT15" i="5" s="1"/>
  <c r="EQ8" i="5"/>
  <c r="AJ40" i="4"/>
  <c r="AI41" i="4"/>
  <c r="AI43" i="4" s="1"/>
  <c r="ER26" i="4"/>
  <c r="EQ27" i="4" s="1"/>
  <c r="EQ24" i="4"/>
  <c r="CM41" i="4"/>
  <c r="CM43" i="4" s="1"/>
  <c r="CN40" i="4"/>
  <c r="BG37" i="4"/>
  <c r="DV12" i="4"/>
  <c r="AU28" i="4"/>
  <c r="AU30" i="4" s="1"/>
  <c r="AV27" i="4"/>
  <c r="DJ27" i="4"/>
  <c r="DI28" i="4"/>
  <c r="DI30" i="4" s="1"/>
  <c r="FP11" i="4"/>
  <c r="FO34" i="4"/>
  <c r="FO21" i="4"/>
  <c r="GA9" i="4"/>
  <c r="CX41" i="4"/>
  <c r="CX43" i="4" s="1"/>
  <c r="CY40" i="4"/>
  <c r="DI41" i="4"/>
  <c r="DI43" i="4" s="1"/>
  <c r="DJ40" i="4"/>
  <c r="AU41" i="4"/>
  <c r="AU43" i="4" s="1"/>
  <c r="AV40" i="4"/>
  <c r="BQ41" i="4"/>
  <c r="BQ43" i="4" s="1"/>
  <c r="BR40" i="4"/>
  <c r="AJ27" i="4"/>
  <c r="AI28" i="4"/>
  <c r="AI30" i="4" s="1"/>
  <c r="EF24" i="4"/>
  <c r="EE41" i="4"/>
  <c r="EE43" i="4" s="1"/>
  <c r="EF40" i="4"/>
  <c r="FD23" i="4"/>
  <c r="FD36" i="4"/>
  <c r="FC12" i="4"/>
  <c r="FD17" i="4"/>
  <c r="FC18" i="4" s="1"/>
  <c r="FD18" i="4" s="1"/>
  <c r="BQ28" i="4"/>
  <c r="BQ30" i="4" s="1"/>
  <c r="BR27" i="4"/>
  <c r="CN27" i="4"/>
  <c r="CM28" i="4"/>
  <c r="CM30" i="4" s="1"/>
  <c r="CX28" i="4"/>
  <c r="CX30" i="4" s="1"/>
  <c r="CY27" i="4"/>
  <c r="DJ24" i="4"/>
  <c r="CZ12" i="4"/>
  <c r="EG12" i="4"/>
  <c r="CY24" i="4"/>
  <c r="AL12" i="4"/>
  <c r="CO12" i="4"/>
  <c r="DU40" i="4"/>
  <c r="DT41" i="4"/>
  <c r="DT43" i="4" s="1"/>
  <c r="CC40" i="4"/>
  <c r="CB41" i="4"/>
  <c r="CB43" i="4" s="1"/>
  <c r="DJ37" i="4"/>
  <c r="AJ24" i="4"/>
  <c r="CC37" i="4"/>
  <c r="CN37" i="4"/>
  <c r="CN24" i="4"/>
  <c r="CC24" i="4"/>
  <c r="EQ37" i="4"/>
  <c r="ER39" i="4"/>
  <c r="EQ40" i="4" s="1"/>
  <c r="CC27" i="4"/>
  <c r="CB28" i="4"/>
  <c r="CB30" i="4" s="1"/>
  <c r="BF41" i="4"/>
  <c r="BF43" i="4" s="1"/>
  <c r="BG40" i="4"/>
  <c r="BG24" i="4"/>
  <c r="BH12" i="4"/>
  <c r="CY37" i="4"/>
  <c r="CD12" i="4"/>
  <c r="AJ37" i="4"/>
  <c r="DT28" i="4"/>
  <c r="DT30" i="4" s="1"/>
  <c r="DU27" i="4"/>
  <c r="AV37" i="4"/>
  <c r="EF27" i="4"/>
  <c r="EE28" i="4"/>
  <c r="EE30" i="4" s="1"/>
  <c r="AX12" i="4"/>
  <c r="BR24" i="4"/>
  <c r="BR37" i="4"/>
  <c r="BS12" i="4"/>
  <c r="DK12" i="4"/>
  <c r="AV24" i="4"/>
  <c r="ER12" i="4"/>
  <c r="EQ19" i="4"/>
  <c r="DU24" i="4"/>
  <c r="DU37" i="4"/>
  <c r="EF37" i="4"/>
  <c r="BG27" i="4"/>
  <c r="BF28" i="4"/>
  <c r="BF30" i="4" s="1"/>
  <c r="ER18" i="4"/>
  <c r="EF18" i="4"/>
  <c r="EF19" i="4" s="1"/>
  <c r="DT18" i="4"/>
  <c r="DT19" i="4" s="1"/>
  <c r="DH18" i="4"/>
  <c r="DH19" i="4" s="1"/>
  <c r="CV18" i="4"/>
  <c r="CV19" i="4" s="1"/>
  <c r="CJ18" i="4"/>
  <c r="CJ19" i="4" s="1"/>
  <c r="BX18" i="4"/>
  <c r="BX19" i="4" s="1"/>
  <c r="BL18" i="4"/>
  <c r="BL19" i="4" s="1"/>
  <c r="AZ18" i="4"/>
  <c r="AZ19" i="4" s="1"/>
  <c r="AN18" i="4"/>
  <c r="AN19" i="4" s="1"/>
  <c r="AB18" i="4"/>
  <c r="AB19" i="4" s="1"/>
  <c r="DH13" i="1"/>
  <c r="DG15" i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1" i="1"/>
  <c r="AS35" i="3"/>
  <c r="CV83" i="3"/>
  <c r="CU81" i="3"/>
  <c r="BL86" i="3"/>
  <c r="BK88" i="3"/>
  <c r="BK89" i="3" s="1"/>
  <c r="AH35" i="3"/>
  <c r="CV11" i="3"/>
  <c r="BD35" i="3"/>
  <c r="BZ35" i="3"/>
  <c r="BX87" i="3"/>
  <c r="BW86" i="3"/>
  <c r="CK11" i="3"/>
  <c r="BY81" i="3"/>
  <c r="CV35" i="3"/>
  <c r="AS11" i="3"/>
  <c r="BD11" i="3"/>
  <c r="CJ85" i="3"/>
  <c r="CI84" i="3"/>
  <c r="CJ17" i="3"/>
  <c r="DT10" i="3"/>
  <c r="EE8" i="3"/>
  <c r="AR81" i="3"/>
  <c r="BO35" i="3"/>
  <c r="CJ81" i="3"/>
  <c r="CV19" i="3"/>
  <c r="CV21" i="3" s="1"/>
  <c r="CV15" i="3"/>
  <c r="BN81" i="3"/>
  <c r="BO11" i="3"/>
  <c r="BZ11" i="3"/>
  <c r="AG81" i="3"/>
  <c r="BC81" i="3"/>
  <c r="CK35" i="3"/>
  <c r="DH13" i="3"/>
  <c r="DG35" i="3"/>
  <c r="DG11" i="3"/>
  <c r="N4" i="3"/>
  <c r="C87" i="3"/>
  <c r="EE124" i="3" l="1"/>
  <c r="EE78" i="3"/>
  <c r="EE32" i="3"/>
  <c r="FM125" i="3"/>
  <c r="FM79" i="3"/>
  <c r="FM33" i="3"/>
  <c r="FE125" i="3"/>
  <c r="FE79" i="3"/>
  <c r="FE33" i="3"/>
  <c r="EW126" i="3"/>
  <c r="EW129" i="3" s="1"/>
  <c r="EW131" i="3" s="1"/>
  <c r="EW133" i="3" s="1"/>
  <c r="EW80" i="3"/>
  <c r="EW34" i="3"/>
  <c r="EH125" i="3"/>
  <c r="EH79" i="3"/>
  <c r="EH33" i="3"/>
  <c r="AT74" i="5"/>
  <c r="AS79" i="5"/>
  <c r="AS81" i="5" s="1"/>
  <c r="DR91" i="3"/>
  <c r="DR94" i="3"/>
  <c r="AT127" i="3"/>
  <c r="FU27" i="5"/>
  <c r="GG5" i="5"/>
  <c r="AG118" i="5"/>
  <c r="AF123" i="5"/>
  <c r="AF125" i="5" s="1"/>
  <c r="FQ27" i="5"/>
  <c r="GC5" i="5"/>
  <c r="BY118" i="5"/>
  <c r="BX123" i="5"/>
  <c r="BX125" i="5" s="1"/>
  <c r="FW23" i="4"/>
  <c r="FW26" i="4" s="1"/>
  <c r="GI11" i="4"/>
  <c r="FW36" i="4"/>
  <c r="FW39" i="4" s="1"/>
  <c r="FW17" i="4"/>
  <c r="GH23" i="4"/>
  <c r="GH26" i="4" s="1"/>
  <c r="GT11" i="4"/>
  <c r="GH36" i="4"/>
  <c r="GH39" i="4" s="1"/>
  <c r="GH17" i="4"/>
  <c r="FN26" i="5"/>
  <c r="FN48" i="5" s="1"/>
  <c r="FN70" i="5" s="1"/>
  <c r="FN92" i="5" s="1"/>
  <c r="FN114" i="5" s="1"/>
  <c r="FN136" i="5" s="1"/>
  <c r="FZ4" i="5"/>
  <c r="CJ140" i="5"/>
  <c r="CI145" i="5"/>
  <c r="EW71" i="5"/>
  <c r="EW93" i="5" s="1"/>
  <c r="EW115" i="5" s="1"/>
  <c r="EW137" i="5" s="1"/>
  <c r="FK27" i="5"/>
  <c r="FW5" i="5"/>
  <c r="CC52" i="5"/>
  <c r="CB53" i="5"/>
  <c r="CB57" i="5" s="1"/>
  <c r="CB59" i="5" s="1"/>
  <c r="FP26" i="5"/>
  <c r="FP48" i="5" s="1"/>
  <c r="FP70" i="5" s="1"/>
  <c r="FP92" i="5" s="1"/>
  <c r="FP114" i="5" s="1"/>
  <c r="FP136" i="5" s="1"/>
  <c r="GB4" i="5"/>
  <c r="BG52" i="5"/>
  <c r="BF50" i="5"/>
  <c r="EH126" i="3"/>
  <c r="EH129" i="3" s="1"/>
  <c r="EH131" i="3" s="1"/>
  <c r="EH133" i="3" s="1"/>
  <c r="EH80" i="3"/>
  <c r="EH83" i="3" s="1"/>
  <c r="EH85" i="3" s="1"/>
  <c r="EH87" i="3" s="1"/>
  <c r="EH34" i="3"/>
  <c r="EH13" i="3"/>
  <c r="EH15" i="3" s="1"/>
  <c r="EH17" i="3" s="1"/>
  <c r="ET10" i="3"/>
  <c r="FV5" i="5"/>
  <c r="FJ27" i="5"/>
  <c r="GG22" i="4"/>
  <c r="GS10" i="4"/>
  <c r="GG35" i="4"/>
  <c r="EM71" i="5"/>
  <c r="EM93" i="5" s="1"/>
  <c r="EM115" i="5" s="1"/>
  <c r="EM137" i="5" s="1"/>
  <c r="CL74" i="5"/>
  <c r="CK79" i="5"/>
  <c r="CK81" i="5" s="1"/>
  <c r="DG115" i="5"/>
  <c r="DG96" i="5"/>
  <c r="FU23" i="4"/>
  <c r="FU26" i="4" s="1"/>
  <c r="GG11" i="4"/>
  <c r="FU36" i="4"/>
  <c r="FU39" i="4" s="1"/>
  <c r="FU17" i="4"/>
  <c r="CW127" i="3"/>
  <c r="EU49" i="5"/>
  <c r="EU28" i="5"/>
  <c r="GL23" i="4"/>
  <c r="GL26" i="4" s="1"/>
  <c r="GX11" i="4"/>
  <c r="GL36" i="4"/>
  <c r="GL39" i="4" s="1"/>
  <c r="GL17" i="4"/>
  <c r="EP71" i="5"/>
  <c r="EP93" i="5" s="1"/>
  <c r="EP115" i="5" s="1"/>
  <c r="EP137" i="5" s="1"/>
  <c r="BE74" i="5"/>
  <c r="BD79" i="5"/>
  <c r="GI22" i="4"/>
  <c r="GU10" i="4"/>
  <c r="GI35" i="4"/>
  <c r="AK52" i="5"/>
  <c r="AJ50" i="5"/>
  <c r="DU51" i="5"/>
  <c r="DT53" i="5"/>
  <c r="DT57" i="5" s="1"/>
  <c r="DT59" i="5" s="1"/>
  <c r="FM49" i="5"/>
  <c r="N120" i="3"/>
  <c r="N74" i="3"/>
  <c r="N28" i="3"/>
  <c r="DT126" i="3"/>
  <c r="DT129" i="3" s="1"/>
  <c r="DT131" i="3" s="1"/>
  <c r="DT133" i="3" s="1"/>
  <c r="DT80" i="3"/>
  <c r="DT34" i="3"/>
  <c r="FJ126" i="3"/>
  <c r="FJ129" i="3" s="1"/>
  <c r="FJ131" i="3" s="1"/>
  <c r="FJ133" i="3" s="1"/>
  <c r="FJ80" i="3"/>
  <c r="FJ34" i="3"/>
  <c r="EJ126" i="3"/>
  <c r="EJ129" i="3" s="1"/>
  <c r="EJ131" i="3" s="1"/>
  <c r="EJ133" i="3" s="1"/>
  <c r="EJ80" i="3"/>
  <c r="EJ34" i="3"/>
  <c r="EL125" i="3"/>
  <c r="EL79" i="3"/>
  <c r="EL33" i="3"/>
  <c r="EP125" i="3"/>
  <c r="EP79" i="3"/>
  <c r="EP33" i="3"/>
  <c r="EE125" i="3"/>
  <c r="EE79" i="3"/>
  <c r="EE33" i="3"/>
  <c r="EZ125" i="3"/>
  <c r="EZ79" i="3"/>
  <c r="EZ33" i="3"/>
  <c r="EY126" i="3"/>
  <c r="EY129" i="3" s="1"/>
  <c r="EY131" i="3" s="1"/>
  <c r="EY133" i="3" s="1"/>
  <c r="EY80" i="3"/>
  <c r="EY34" i="3"/>
  <c r="EV125" i="3"/>
  <c r="EV79" i="3"/>
  <c r="EV33" i="3"/>
  <c r="BQ52" i="5"/>
  <c r="BP53" i="5"/>
  <c r="BP57" i="5" s="1"/>
  <c r="BP59" i="5" s="1"/>
  <c r="FU26" i="5"/>
  <c r="FU48" i="5" s="1"/>
  <c r="FU70" i="5" s="1"/>
  <c r="FU92" i="5" s="1"/>
  <c r="FU114" i="5" s="1"/>
  <c r="FU136" i="5" s="1"/>
  <c r="GG4" i="5"/>
  <c r="CI134" i="3"/>
  <c r="CI135" i="3" s="1"/>
  <c r="CJ132" i="3"/>
  <c r="DS74" i="5"/>
  <c r="DS93" i="5"/>
  <c r="FR5" i="5"/>
  <c r="FF27" i="5"/>
  <c r="AI74" i="5"/>
  <c r="AH75" i="5"/>
  <c r="AH79" i="5" s="1"/>
  <c r="AH81" i="5" s="1"/>
  <c r="CI123" i="5"/>
  <c r="CJ118" i="5"/>
  <c r="CY52" i="5"/>
  <c r="CX53" i="5"/>
  <c r="CX57" i="5" s="1"/>
  <c r="CX59" i="5" s="1"/>
  <c r="EY49" i="5"/>
  <c r="EY28" i="5"/>
  <c r="DU30" i="5"/>
  <c r="DT28" i="5"/>
  <c r="EH71" i="5"/>
  <c r="EH93" i="5" s="1"/>
  <c r="EH115" i="5" s="1"/>
  <c r="EH137" i="5" s="1"/>
  <c r="BD118" i="5"/>
  <c r="BC123" i="5"/>
  <c r="BC125" i="5" s="1"/>
  <c r="BC119" i="5"/>
  <c r="FL49" i="5"/>
  <c r="FL28" i="5"/>
  <c r="BO96" i="5"/>
  <c r="BN101" i="5"/>
  <c r="BN103" i="5" s="1"/>
  <c r="FF26" i="5"/>
  <c r="FF48" i="5" s="1"/>
  <c r="FF70" i="5" s="1"/>
  <c r="FF92" i="5" s="1"/>
  <c r="FF114" i="5" s="1"/>
  <c r="FF136" i="5" s="1"/>
  <c r="FR4" i="5"/>
  <c r="CM52" i="5"/>
  <c r="CL53" i="5"/>
  <c r="CL57" i="5" s="1"/>
  <c r="CL59" i="5" s="1"/>
  <c r="EX49" i="5"/>
  <c r="EX28" i="5"/>
  <c r="EF30" i="5"/>
  <c r="EE28" i="5"/>
  <c r="BP74" i="5"/>
  <c r="BO79" i="5"/>
  <c r="BO81" i="5" s="1"/>
  <c r="DG127" i="3"/>
  <c r="EK125" i="3"/>
  <c r="EK79" i="3"/>
  <c r="EK33" i="3"/>
  <c r="EW9" i="3"/>
  <c r="FT26" i="5"/>
  <c r="FT48" i="5" s="1"/>
  <c r="FT70" i="5" s="1"/>
  <c r="FT92" i="5" s="1"/>
  <c r="FT114" i="5" s="1"/>
  <c r="FT136" i="5" s="1"/>
  <c r="GF4" i="5"/>
  <c r="GA23" i="4"/>
  <c r="GA26" i="4" s="1"/>
  <c r="GM11" i="4"/>
  <c r="GA36" i="4"/>
  <c r="GA39" i="4" s="1"/>
  <c r="GA17" i="4"/>
  <c r="DH74" i="5"/>
  <c r="DG79" i="5"/>
  <c r="ED85" i="3"/>
  <c r="ED87" i="3" s="1"/>
  <c r="ED89" i="3"/>
  <c r="FH49" i="5"/>
  <c r="FH28" i="5"/>
  <c r="BW140" i="3"/>
  <c r="BW137" i="3"/>
  <c r="FY26" i="5"/>
  <c r="FY48" i="5" s="1"/>
  <c r="FY70" i="5" s="1"/>
  <c r="FY92" i="5" s="1"/>
  <c r="FY114" i="5" s="1"/>
  <c r="FY136" i="5" s="1"/>
  <c r="GK4" i="5"/>
  <c r="GJ23" i="4"/>
  <c r="GJ26" i="4" s="1"/>
  <c r="GV11" i="4"/>
  <c r="GJ36" i="4"/>
  <c r="GJ39" i="4" s="1"/>
  <c r="GJ17" i="4"/>
  <c r="FP22" i="4"/>
  <c r="GB10" i="4"/>
  <c r="FP35" i="4"/>
  <c r="AP140" i="3"/>
  <c r="AP137" i="3"/>
  <c r="DF140" i="3"/>
  <c r="DF137" i="3"/>
  <c r="GE22" i="4"/>
  <c r="GQ10" i="4"/>
  <c r="GE35" i="4"/>
  <c r="FY27" i="5"/>
  <c r="GK5" i="5"/>
  <c r="DS129" i="3"/>
  <c r="DS127" i="3"/>
  <c r="FD49" i="5"/>
  <c r="EI125" i="3"/>
  <c r="EI79" i="3"/>
  <c r="EI33" i="3"/>
  <c r="FA126" i="3"/>
  <c r="FA129" i="3" s="1"/>
  <c r="FA131" i="3" s="1"/>
  <c r="FA133" i="3" s="1"/>
  <c r="FA80" i="3"/>
  <c r="FA34" i="3"/>
  <c r="EN126" i="3"/>
  <c r="EN129" i="3" s="1"/>
  <c r="EN131" i="3" s="1"/>
  <c r="EN133" i="3" s="1"/>
  <c r="EN80" i="3"/>
  <c r="EN34" i="3"/>
  <c r="ER125" i="3"/>
  <c r="ER79" i="3"/>
  <c r="ER33" i="3"/>
  <c r="EU126" i="3"/>
  <c r="EU129" i="3" s="1"/>
  <c r="EU131" i="3" s="1"/>
  <c r="EU133" i="3" s="1"/>
  <c r="EU80" i="3"/>
  <c r="EU34" i="3"/>
  <c r="ES126" i="3"/>
  <c r="ES129" i="3" s="1"/>
  <c r="ES131" i="3" s="1"/>
  <c r="ES133" i="3" s="1"/>
  <c r="ES80" i="3"/>
  <c r="ES34" i="3"/>
  <c r="FX26" i="5"/>
  <c r="FX48" i="5" s="1"/>
  <c r="FX70" i="5" s="1"/>
  <c r="FX92" i="5" s="1"/>
  <c r="FX114" i="5" s="1"/>
  <c r="FX136" i="5" s="1"/>
  <c r="GJ4" i="5"/>
  <c r="GC22" i="4"/>
  <c r="GO10" i="4"/>
  <c r="GC35" i="4"/>
  <c r="FR22" i="4"/>
  <c r="GD10" i="4"/>
  <c r="FR35" i="4"/>
  <c r="BN118" i="5"/>
  <c r="BM123" i="5"/>
  <c r="BM125" i="5" s="1"/>
  <c r="FV22" i="4"/>
  <c r="GH10" i="4"/>
  <c r="FV35" i="4"/>
  <c r="ET49" i="5"/>
  <c r="ET28" i="5"/>
  <c r="DR30" i="5"/>
  <c r="DR28" i="5" s="1"/>
  <c r="DQ28" i="5"/>
  <c r="DG29" i="5" s="1"/>
  <c r="CU81" i="5"/>
  <c r="FG26" i="5"/>
  <c r="FG48" i="5" s="1"/>
  <c r="FG70" i="5" s="1"/>
  <c r="FG92" i="5" s="1"/>
  <c r="FG114" i="5" s="1"/>
  <c r="FG136" i="5" s="1"/>
  <c r="FS4" i="5"/>
  <c r="FC27" i="5"/>
  <c r="FO5" i="5"/>
  <c r="GA22" i="4"/>
  <c r="GM10" i="4"/>
  <c r="GA35" i="4"/>
  <c r="GK22" i="4"/>
  <c r="GW10" i="4"/>
  <c r="GK35" i="4"/>
  <c r="BB103" i="5"/>
  <c r="BW147" i="5"/>
  <c r="FX27" i="5"/>
  <c r="GJ5" i="5"/>
  <c r="DJ52" i="5"/>
  <c r="DI53" i="5"/>
  <c r="DI57" i="5" s="1"/>
  <c r="BC140" i="5"/>
  <c r="BB145" i="5"/>
  <c r="BB147" i="5" s="1"/>
  <c r="BB141" i="5"/>
  <c r="CV96" i="5"/>
  <c r="CU101" i="5"/>
  <c r="FZ22" i="4"/>
  <c r="GL10" i="4"/>
  <c r="FZ35" i="4"/>
  <c r="FZ5" i="5"/>
  <c r="FN27" i="5"/>
  <c r="FN49" i="5" s="1"/>
  <c r="CI103" i="5"/>
  <c r="EE52" i="5"/>
  <c r="EF52" i="5" s="1"/>
  <c r="EE71" i="5"/>
  <c r="EE50" i="5"/>
  <c r="AH96" i="5"/>
  <c r="AG101" i="5"/>
  <c r="AG103" i="5" s="1"/>
  <c r="GF23" i="4"/>
  <c r="GF26" i="4" s="1"/>
  <c r="GR11" i="4"/>
  <c r="GF36" i="4"/>
  <c r="GF39" i="4" s="1"/>
  <c r="GF17" i="4"/>
  <c r="DG131" i="3"/>
  <c r="DG130" i="3"/>
  <c r="DH130" i="3" s="1"/>
  <c r="DI130" i="3" s="1"/>
  <c r="DJ130" i="3" s="1"/>
  <c r="DK130" i="3" s="1"/>
  <c r="DL130" i="3" s="1"/>
  <c r="DM130" i="3" s="1"/>
  <c r="DN130" i="3" s="1"/>
  <c r="DO130" i="3" s="1"/>
  <c r="DP130" i="3" s="1"/>
  <c r="DQ130" i="3" s="1"/>
  <c r="DR130" i="3" s="1"/>
  <c r="BM140" i="3"/>
  <c r="BM137" i="3"/>
  <c r="BN140" i="5"/>
  <c r="BM145" i="5"/>
  <c r="BM147" i="5" s="1"/>
  <c r="EP126" i="3"/>
  <c r="EP129" i="3" s="1"/>
  <c r="EP80" i="3"/>
  <c r="EP83" i="3" s="1"/>
  <c r="EP34" i="3"/>
  <c r="EP13" i="3"/>
  <c r="FB10" i="3"/>
  <c r="EL71" i="5"/>
  <c r="EL93" i="5" s="1"/>
  <c r="EL115" i="5" s="1"/>
  <c r="EL137" i="5" s="1"/>
  <c r="FY23" i="4"/>
  <c r="FY26" i="4" s="1"/>
  <c r="GK11" i="4"/>
  <c r="FY36" i="4"/>
  <c r="FY39" i="4" s="1"/>
  <c r="FY17" i="4"/>
  <c r="FT27" i="5"/>
  <c r="GF5" i="5"/>
  <c r="BY132" i="3"/>
  <c r="BX134" i="3"/>
  <c r="BX135" i="3" s="1"/>
  <c r="AL8" i="5"/>
  <c r="AK9" i="5"/>
  <c r="AK13" i="5" s="1"/>
  <c r="AK15" i="5" s="1"/>
  <c r="AG140" i="3"/>
  <c r="AG137" i="3"/>
  <c r="BA140" i="3"/>
  <c r="BA137" i="3"/>
  <c r="AR132" i="3"/>
  <c r="AQ134" i="3"/>
  <c r="AQ135" i="3" s="1"/>
  <c r="CU133" i="3"/>
  <c r="CU132" i="3"/>
  <c r="EE126" i="3"/>
  <c r="EE80" i="3"/>
  <c r="EE34" i="3"/>
  <c r="EM125" i="3"/>
  <c r="EM79" i="3"/>
  <c r="EM33" i="3"/>
  <c r="AR81" i="5"/>
  <c r="CL127" i="3"/>
  <c r="FS23" i="4"/>
  <c r="FS26" i="4" s="1"/>
  <c r="GE11" i="4"/>
  <c r="FS36" i="4"/>
  <c r="FS39" i="4" s="1"/>
  <c r="FS17" i="4"/>
  <c r="FI49" i="5"/>
  <c r="FI28" i="5"/>
  <c r="FC26" i="5"/>
  <c r="FC48" i="5" s="1"/>
  <c r="FC70" i="5" s="1"/>
  <c r="FC92" i="5" s="1"/>
  <c r="FC114" i="5" s="1"/>
  <c r="FC136" i="5" s="1"/>
  <c r="FO4" i="5"/>
  <c r="FE49" i="5"/>
  <c r="BW125" i="5"/>
  <c r="CA127" i="3"/>
  <c r="EZ71" i="5"/>
  <c r="EZ93" i="5" s="1"/>
  <c r="EZ115" i="5" s="1"/>
  <c r="EZ137" i="5" s="1"/>
  <c r="AR118" i="5"/>
  <c r="AQ123" i="5"/>
  <c r="AQ125" i="5" s="1"/>
  <c r="CW74" i="5"/>
  <c r="CV79" i="5"/>
  <c r="CV81" i="5" s="1"/>
  <c r="CA74" i="5"/>
  <c r="BZ79" i="5"/>
  <c r="EQ49" i="5"/>
  <c r="EQ30" i="5"/>
  <c r="ER30" i="5" s="1"/>
  <c r="EQ28" i="5"/>
  <c r="BZ96" i="5"/>
  <c r="BY101" i="5"/>
  <c r="BY103" i="5" s="1"/>
  <c r="BD96" i="5"/>
  <c r="BC97" i="5"/>
  <c r="BC101" i="5" s="1"/>
  <c r="BC103" i="5" s="1"/>
  <c r="BY140" i="5"/>
  <c r="BX145" i="5"/>
  <c r="BX147" i="5" s="1"/>
  <c r="CU118" i="5"/>
  <c r="CU137" i="5"/>
  <c r="CU140" i="5" s="1"/>
  <c r="BE127" i="3"/>
  <c r="FB49" i="5"/>
  <c r="CK96" i="5"/>
  <c r="CJ101" i="5"/>
  <c r="CJ103" i="5" s="1"/>
  <c r="EV71" i="5"/>
  <c r="EV93" i="5" s="1"/>
  <c r="EV115" i="5" s="1"/>
  <c r="EV137" i="5" s="1"/>
  <c r="FT22" i="4"/>
  <c r="GF10" i="4"/>
  <c r="FT35" i="4"/>
  <c r="FQ23" i="4"/>
  <c r="FQ26" i="4" s="1"/>
  <c r="GC11" i="4"/>
  <c r="FQ36" i="4"/>
  <c r="FQ39" i="4" s="1"/>
  <c r="FQ17" i="4"/>
  <c r="GD23" i="4"/>
  <c r="GD26" i="4" s="1"/>
  <c r="GP11" i="4"/>
  <c r="GD36" i="4"/>
  <c r="GD39" i="4" s="1"/>
  <c r="GD17" i="4"/>
  <c r="FK26" i="5"/>
  <c r="FK48" i="5" s="1"/>
  <c r="FK70" i="5" s="1"/>
  <c r="FK92" i="5" s="1"/>
  <c r="FK114" i="5" s="1"/>
  <c r="FK136" i="5" s="1"/>
  <c r="FW4" i="5"/>
  <c r="BO127" i="3"/>
  <c r="BN134" i="3"/>
  <c r="BN135" i="3" s="1"/>
  <c r="AR140" i="5"/>
  <c r="AQ145" i="5"/>
  <c r="AQ147" i="5" s="1"/>
  <c r="AG140" i="5"/>
  <c r="AF145" i="5"/>
  <c r="AF147" i="5" s="1"/>
  <c r="FG27" i="5"/>
  <c r="FS5" i="5"/>
  <c r="ED15" i="3"/>
  <c r="ED17" i="3" s="1"/>
  <c r="ED19" i="3"/>
  <c r="ED21" i="3" s="1"/>
  <c r="FJ26" i="5"/>
  <c r="FJ48" i="5" s="1"/>
  <c r="FJ70" i="5" s="1"/>
  <c r="FJ92" i="5" s="1"/>
  <c r="FJ114" i="5" s="1"/>
  <c r="FJ136" i="5" s="1"/>
  <c r="FV4" i="5"/>
  <c r="FX22" i="4"/>
  <c r="GJ10" i="4"/>
  <c r="FX35" i="4"/>
  <c r="FQ26" i="5"/>
  <c r="FQ48" i="5" s="1"/>
  <c r="FQ70" i="5" s="1"/>
  <c r="FQ92" i="5" s="1"/>
  <c r="FQ114" i="5" s="1"/>
  <c r="FQ136" i="5" s="1"/>
  <c r="GC4" i="5"/>
  <c r="AS96" i="5"/>
  <c r="AR101" i="5"/>
  <c r="AR103" i="5" s="1"/>
  <c r="AI127" i="3"/>
  <c r="AH134" i="3"/>
  <c r="AH135" i="3" s="1"/>
  <c r="BC132" i="3"/>
  <c r="BB134" i="3"/>
  <c r="BB135" i="3" s="1"/>
  <c r="AV52" i="5"/>
  <c r="AU50" i="5"/>
  <c r="DS53" i="5"/>
  <c r="DS57" i="5" s="1"/>
  <c r="DS59" i="5" s="1"/>
  <c r="EI71" i="5"/>
  <c r="EI93" i="5" s="1"/>
  <c r="EI115" i="5" s="1"/>
  <c r="EI137" i="5" s="1"/>
  <c r="FD9" i="3"/>
  <c r="EY83" i="3"/>
  <c r="EY85" i="3" s="1"/>
  <c r="EY87" i="3" s="1"/>
  <c r="EY13" i="3"/>
  <c r="EY15" i="3" s="1"/>
  <c r="EY17" i="3" s="1"/>
  <c r="FK10" i="3"/>
  <c r="EU9" i="3"/>
  <c r="EN83" i="3"/>
  <c r="EN85" i="3" s="1"/>
  <c r="EN87" i="3" s="1"/>
  <c r="EN37" i="3"/>
  <c r="EZ10" i="3"/>
  <c r="EN13" i="3"/>
  <c r="EN15" i="3" s="1"/>
  <c r="EN17" i="3" s="1"/>
  <c r="EX9" i="3"/>
  <c r="DS19" i="3"/>
  <c r="DS21" i="3" s="1"/>
  <c r="DS15" i="3"/>
  <c r="DS17" i="3" s="1"/>
  <c r="EO89" i="3"/>
  <c r="EO85" i="3"/>
  <c r="EO87" i="3" s="1"/>
  <c r="FB9" i="3"/>
  <c r="EQ9" i="3"/>
  <c r="FH9" i="3"/>
  <c r="FJ83" i="3"/>
  <c r="FJ85" i="3" s="1"/>
  <c r="FJ87" i="3" s="1"/>
  <c r="FJ37" i="3"/>
  <c r="FJ39" i="3" s="1"/>
  <c r="FJ41" i="3" s="1"/>
  <c r="FJ13" i="3"/>
  <c r="FJ15" i="3" s="1"/>
  <c r="FJ17" i="3" s="1"/>
  <c r="FV10" i="3"/>
  <c r="FY9" i="3"/>
  <c r="EE83" i="3"/>
  <c r="EQ10" i="3"/>
  <c r="EE13" i="3"/>
  <c r="FA83" i="3"/>
  <c r="FA37" i="3"/>
  <c r="FM10" i="3"/>
  <c r="EW83" i="3"/>
  <c r="EW85" i="3" s="1"/>
  <c r="EW87" i="3" s="1"/>
  <c r="EW13" i="3"/>
  <c r="EW15" i="3" s="1"/>
  <c r="EW17" i="3" s="1"/>
  <c r="FI10" i="3"/>
  <c r="EC94" i="3"/>
  <c r="EC91" i="3"/>
  <c r="FL9" i="3"/>
  <c r="ES83" i="3"/>
  <c r="ES85" i="3" s="1"/>
  <c r="ES87" i="3" s="1"/>
  <c r="ES13" i="3"/>
  <c r="ES15" i="3" s="1"/>
  <c r="ES17" i="3" s="1"/>
  <c r="FE10" i="3"/>
  <c r="EJ83" i="3"/>
  <c r="EJ85" i="3" s="1"/>
  <c r="EJ87" i="3" s="1"/>
  <c r="EJ13" i="3"/>
  <c r="EJ15" i="3" s="1"/>
  <c r="EJ17" i="3" s="1"/>
  <c r="EV10" i="3"/>
  <c r="FQ9" i="3"/>
  <c r="DS89" i="3"/>
  <c r="DS94" i="3" s="1"/>
  <c r="DS85" i="3"/>
  <c r="DS87" i="3" s="1"/>
  <c r="EU83" i="3"/>
  <c r="EU85" i="3" s="1"/>
  <c r="EU87" i="3" s="1"/>
  <c r="FG10" i="3"/>
  <c r="EU13" i="3"/>
  <c r="EU15" i="3" s="1"/>
  <c r="EU17" i="3" s="1"/>
  <c r="ET9" i="3"/>
  <c r="EY9" i="3"/>
  <c r="CJ84" i="3"/>
  <c r="AM88" i="3"/>
  <c r="AM89" i="3" s="1"/>
  <c r="AN86" i="3"/>
  <c r="AB86" i="3"/>
  <c r="AA88" i="3"/>
  <c r="AA89" i="3" s="1"/>
  <c r="AY88" i="3"/>
  <c r="AY89" i="3" s="1"/>
  <c r="AZ86" i="3"/>
  <c r="CH51" i="5"/>
  <c r="CT51" i="5"/>
  <c r="CV29" i="5"/>
  <c r="CU31" i="5"/>
  <c r="CK29" i="5"/>
  <c r="CJ31" i="5"/>
  <c r="CJ35" i="5" s="1"/>
  <c r="CI37" i="5"/>
  <c r="BX29" i="5"/>
  <c r="BW31" i="5"/>
  <c r="BL29" i="5"/>
  <c r="BK31" i="5"/>
  <c r="AY35" i="5"/>
  <c r="BA29" i="5"/>
  <c r="AZ35" i="5"/>
  <c r="AZ37" i="5" s="1"/>
  <c r="AZ31" i="5"/>
  <c r="AO29" i="5"/>
  <c r="AN31" i="5"/>
  <c r="AM35" i="5"/>
  <c r="AA35" i="5"/>
  <c r="AC29" i="5"/>
  <c r="AB31" i="5"/>
  <c r="AB35" i="5" s="1"/>
  <c r="AB37" i="5" s="1"/>
  <c r="CB15" i="5"/>
  <c r="CD8" i="5"/>
  <c r="CC9" i="5"/>
  <c r="CC13" i="5" s="1"/>
  <c r="CC15" i="5" s="1"/>
  <c r="CO8" i="5"/>
  <c r="CN9" i="5"/>
  <c r="CN13" i="5" s="1"/>
  <c r="FC8" i="5"/>
  <c r="BS8" i="5"/>
  <c r="BR9" i="5"/>
  <c r="BR13" i="5" s="1"/>
  <c r="BR15" i="5" s="1"/>
  <c r="CZ8" i="5"/>
  <c r="CY9" i="5"/>
  <c r="CY13" i="5" s="1"/>
  <c r="FP5" i="5"/>
  <c r="FP27" i="5" s="1"/>
  <c r="GA3" i="5"/>
  <c r="GA25" i="5" s="1"/>
  <c r="GA47" i="5" s="1"/>
  <c r="GA69" i="5" s="1"/>
  <c r="GA91" i="5" s="1"/>
  <c r="GA113" i="5" s="1"/>
  <c r="GA135" i="5" s="1"/>
  <c r="AX8" i="5"/>
  <c r="AX9" i="5" s="1"/>
  <c r="AX13" i="5" s="1"/>
  <c r="AX15" i="5" s="1"/>
  <c r="AW9" i="5"/>
  <c r="AW13" i="5" s="1"/>
  <c r="AW15" i="5" s="1"/>
  <c r="DV8" i="5"/>
  <c r="DU13" i="5"/>
  <c r="DU15" i="5" s="1"/>
  <c r="DU9" i="5"/>
  <c r="ER8" i="5"/>
  <c r="EQ9" i="5"/>
  <c r="EQ13" i="5" s="1"/>
  <c r="DK8" i="5"/>
  <c r="DJ9" i="5"/>
  <c r="DJ13" i="5" s="1"/>
  <c r="DJ15" i="5" s="1"/>
  <c r="BH8" i="5"/>
  <c r="BG9" i="5"/>
  <c r="BG13" i="5" s="1"/>
  <c r="EG8" i="5"/>
  <c r="EF9" i="5"/>
  <c r="EF13" i="5" s="1"/>
  <c r="EF15" i="5" s="1"/>
  <c r="AM14" i="5"/>
  <c r="AN14" i="5" s="1"/>
  <c r="AO14" i="5" s="1"/>
  <c r="AP14" i="5" s="1"/>
  <c r="AQ14" i="5" s="1"/>
  <c r="AR14" i="5" s="1"/>
  <c r="AS14" i="5" s="1"/>
  <c r="AT14" i="5" s="1"/>
  <c r="AU14" i="5" s="1"/>
  <c r="AV14" i="5" s="1"/>
  <c r="AW14" i="5" s="1"/>
  <c r="AX14" i="5" s="1"/>
  <c r="FP36" i="4"/>
  <c r="FP23" i="4"/>
  <c r="FO12" i="4"/>
  <c r="FP17" i="4"/>
  <c r="FO18" i="4" s="1"/>
  <c r="FP18" i="4" s="1"/>
  <c r="FQ18" i="4" s="1"/>
  <c r="ER24" i="4"/>
  <c r="DL12" i="4"/>
  <c r="GB11" i="4"/>
  <c r="GA34" i="4"/>
  <c r="GA21" i="4"/>
  <c r="GM9" i="4"/>
  <c r="ER27" i="4"/>
  <c r="EQ28" i="4"/>
  <c r="DU28" i="4"/>
  <c r="DV27" i="4"/>
  <c r="BH40" i="4"/>
  <c r="BG41" i="4"/>
  <c r="ER40" i="4"/>
  <c r="EQ41" i="4"/>
  <c r="FD26" i="4"/>
  <c r="FC27" i="4" s="1"/>
  <c r="FC24" i="4"/>
  <c r="EG24" i="4"/>
  <c r="DK27" i="4"/>
  <c r="DJ28" i="4"/>
  <c r="DW12" i="4"/>
  <c r="CO40" i="4"/>
  <c r="CN41" i="4"/>
  <c r="CO27" i="4"/>
  <c r="CN28" i="4"/>
  <c r="FD12" i="4"/>
  <c r="FC19" i="4"/>
  <c r="AK27" i="4"/>
  <c r="AJ28" i="4"/>
  <c r="BH37" i="4"/>
  <c r="BG28" i="4"/>
  <c r="BG30" i="4" s="1"/>
  <c r="BH27" i="4"/>
  <c r="DV37" i="4"/>
  <c r="ES12" i="4"/>
  <c r="ER19" i="4"/>
  <c r="BS37" i="4"/>
  <c r="AW37" i="4"/>
  <c r="AK37" i="4"/>
  <c r="CZ37" i="4"/>
  <c r="BH24" i="4"/>
  <c r="CC28" i="4"/>
  <c r="CC30" i="4" s="1"/>
  <c r="CD27" i="4"/>
  <c r="CD24" i="4"/>
  <c r="CO37" i="4"/>
  <c r="AK24" i="4"/>
  <c r="CC41" i="4"/>
  <c r="CD40" i="4"/>
  <c r="CP12" i="4"/>
  <c r="CZ24" i="4"/>
  <c r="DA12" i="4"/>
  <c r="CZ27" i="4"/>
  <c r="CY28" i="4"/>
  <c r="BR28" i="4"/>
  <c r="BS27" i="4"/>
  <c r="FD39" i="4"/>
  <c r="FC40" i="4" s="1"/>
  <c r="FC37" i="4"/>
  <c r="BR41" i="4"/>
  <c r="BS40" i="4"/>
  <c r="DK40" i="4"/>
  <c r="DJ41" i="4"/>
  <c r="EG37" i="4"/>
  <c r="DV24" i="4"/>
  <c r="AW24" i="4"/>
  <c r="BT12" i="4"/>
  <c r="BS24" i="4"/>
  <c r="EG27" i="4"/>
  <c r="EF28" i="4"/>
  <c r="CE12" i="4"/>
  <c r="BI12" i="4"/>
  <c r="ER37" i="4"/>
  <c r="CO24" i="4"/>
  <c r="CD37" i="4"/>
  <c r="DK37" i="4"/>
  <c r="DU41" i="4"/>
  <c r="DV40" i="4"/>
  <c r="EH12" i="4"/>
  <c r="DK24" i="4"/>
  <c r="EG40" i="4"/>
  <c r="EF41" i="4"/>
  <c r="EF43" i="4" s="1"/>
  <c r="AW40" i="4"/>
  <c r="AV41" i="4"/>
  <c r="AV43" i="4" s="1"/>
  <c r="CY41" i="4"/>
  <c r="CZ40" i="4"/>
  <c r="AW27" i="4"/>
  <c r="AV28" i="4"/>
  <c r="AK40" i="4"/>
  <c r="AJ41" i="4"/>
  <c r="FE18" i="4"/>
  <c r="ES18" i="4"/>
  <c r="EG18" i="4"/>
  <c r="EG19" i="4" s="1"/>
  <c r="DU18" i="4"/>
  <c r="DU19" i="4" s="1"/>
  <c r="DI18" i="4"/>
  <c r="DI19" i="4" s="1"/>
  <c r="CW18" i="4"/>
  <c r="CW19" i="4" s="1"/>
  <c r="CK18" i="4"/>
  <c r="CK19" i="4" s="1"/>
  <c r="BY18" i="4"/>
  <c r="BY19" i="4" s="1"/>
  <c r="BM18" i="4"/>
  <c r="BM19" i="4" s="1"/>
  <c r="BA18" i="4"/>
  <c r="BA19" i="4" s="1"/>
  <c r="AO18" i="4"/>
  <c r="AO19" i="4" s="1"/>
  <c r="AC18" i="4"/>
  <c r="AC19" i="4" s="1"/>
  <c r="DT13" i="1"/>
  <c r="DS15" i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1" i="1"/>
  <c r="EF10" i="3"/>
  <c r="EQ8" i="3"/>
  <c r="CJ87" i="3"/>
  <c r="CI86" i="3"/>
  <c r="CA35" i="3"/>
  <c r="AI35" i="3"/>
  <c r="CV85" i="3"/>
  <c r="CU84" i="3"/>
  <c r="DH19" i="3"/>
  <c r="DH21" i="3" s="1"/>
  <c r="DH15" i="3"/>
  <c r="CW35" i="3"/>
  <c r="BZ81" i="3"/>
  <c r="BK94" i="3"/>
  <c r="BK91" i="3"/>
  <c r="DH83" i="3"/>
  <c r="DG81" i="3"/>
  <c r="CK81" i="3"/>
  <c r="BE11" i="3"/>
  <c r="AT11" i="3"/>
  <c r="BM86" i="3"/>
  <c r="BL88" i="3"/>
  <c r="BL89" i="3" s="1"/>
  <c r="DH35" i="3"/>
  <c r="BX86" i="3"/>
  <c r="BW88" i="3"/>
  <c r="BW89" i="3" s="1"/>
  <c r="CL35" i="3"/>
  <c r="CA11" i="3"/>
  <c r="BP35" i="3"/>
  <c r="CW11" i="3"/>
  <c r="DH11" i="3"/>
  <c r="BD81" i="3"/>
  <c r="AH81" i="3"/>
  <c r="BP11" i="3"/>
  <c r="BO81" i="3"/>
  <c r="CV17" i="3"/>
  <c r="AS81" i="3"/>
  <c r="DT13" i="3"/>
  <c r="DS35" i="3"/>
  <c r="DS11" i="3"/>
  <c r="CL11" i="3"/>
  <c r="BE35" i="3"/>
  <c r="CV81" i="3"/>
  <c r="AT35" i="3"/>
  <c r="O4" i="3"/>
  <c r="C67" i="3"/>
  <c r="D67" i="3"/>
  <c r="E67" i="3"/>
  <c r="F67" i="3"/>
  <c r="G53" i="3"/>
  <c r="H53" i="3"/>
  <c r="I53" i="3"/>
  <c r="J53" i="3"/>
  <c r="K53" i="3"/>
  <c r="L53" i="3"/>
  <c r="M53" i="3"/>
  <c r="N53" i="3"/>
  <c r="H55" i="3"/>
  <c r="H57" i="3" s="1"/>
  <c r="H59" i="3" s="1"/>
  <c r="I55" i="3"/>
  <c r="I57" i="3" s="1"/>
  <c r="I59" i="3" s="1"/>
  <c r="J55" i="3"/>
  <c r="J57" i="3" s="1"/>
  <c r="J59" i="3" s="1"/>
  <c r="K55" i="3"/>
  <c r="K57" i="3" s="1"/>
  <c r="K59" i="3" s="1"/>
  <c r="L55" i="3"/>
  <c r="L57" i="3" s="1"/>
  <c r="L59" i="3" s="1"/>
  <c r="G55" i="3"/>
  <c r="N55" i="3"/>
  <c r="N57" i="3" s="1"/>
  <c r="N59" i="3" s="1"/>
  <c r="M55" i="3"/>
  <c r="M57" i="3" s="1"/>
  <c r="M59" i="3" s="1"/>
  <c r="D52" i="3"/>
  <c r="J66" i="3" s="1"/>
  <c r="EP37" i="3"/>
  <c r="EP43" i="3" s="1"/>
  <c r="EO37" i="3"/>
  <c r="ED37" i="3"/>
  <c r="EE37" i="3"/>
  <c r="EC37" i="3"/>
  <c r="DQ37" i="3"/>
  <c r="DG37" i="3"/>
  <c r="DE37" i="3"/>
  <c r="CU37" i="3"/>
  <c r="CS37" i="3"/>
  <c r="CI37" i="3"/>
  <c r="CH37" i="3"/>
  <c r="CG37" i="3"/>
  <c r="BW37" i="3"/>
  <c r="BU37" i="3"/>
  <c r="BJ37" i="3"/>
  <c r="BK37" i="3"/>
  <c r="BI37" i="3"/>
  <c r="AX37" i="3"/>
  <c r="AY37" i="3"/>
  <c r="AW37" i="3"/>
  <c r="AM37" i="3"/>
  <c r="AK37" i="3"/>
  <c r="Z37" i="3"/>
  <c r="AA37" i="3"/>
  <c r="Y37" i="3"/>
  <c r="O37" i="3"/>
  <c r="M37" i="3"/>
  <c r="EY37" i="3"/>
  <c r="EX37" i="3"/>
  <c r="EX39" i="3" s="1"/>
  <c r="EX41" i="3" s="1"/>
  <c r="EW37" i="3"/>
  <c r="EU37" i="3"/>
  <c r="ES37" i="3"/>
  <c r="EM37" i="3"/>
  <c r="EL37" i="3"/>
  <c r="EL39" i="3" s="1"/>
  <c r="EL41" i="3" s="1"/>
  <c r="EK37" i="3"/>
  <c r="EJ37" i="3"/>
  <c r="EI37" i="3"/>
  <c r="EH37" i="3"/>
  <c r="EH39" i="3" s="1"/>
  <c r="EH41" i="3" s="1"/>
  <c r="EG37" i="3"/>
  <c r="EB37" i="3"/>
  <c r="EA37" i="3"/>
  <c r="DZ37" i="3"/>
  <c r="DZ39" i="3" s="1"/>
  <c r="DZ41" i="3" s="1"/>
  <c r="DY37" i="3"/>
  <c r="DX37" i="3"/>
  <c r="DW37" i="3"/>
  <c r="DV37" i="3"/>
  <c r="DV39" i="3" s="1"/>
  <c r="DV41" i="3" s="1"/>
  <c r="DU37" i="3"/>
  <c r="DS37" i="3"/>
  <c r="DP37" i="3"/>
  <c r="DO37" i="3"/>
  <c r="DN37" i="3"/>
  <c r="DM37" i="3"/>
  <c r="DL37" i="3"/>
  <c r="DK37" i="3"/>
  <c r="DJ37" i="3"/>
  <c r="DJ39" i="3" s="1"/>
  <c r="DJ41" i="3" s="1"/>
  <c r="DI37" i="3"/>
  <c r="DD37" i="3"/>
  <c r="DC37" i="3"/>
  <c r="DB37" i="3"/>
  <c r="DB39" i="3" s="1"/>
  <c r="DB41" i="3" s="1"/>
  <c r="DA37" i="3"/>
  <c r="CZ37" i="3"/>
  <c r="CY37" i="3"/>
  <c r="CX37" i="3"/>
  <c r="CW37" i="3"/>
  <c r="CR37" i="3"/>
  <c r="CQ37" i="3"/>
  <c r="CP37" i="3"/>
  <c r="CP39" i="3" s="1"/>
  <c r="CP41" i="3" s="1"/>
  <c r="CO37" i="3"/>
  <c r="CN37" i="3"/>
  <c r="CM37" i="3"/>
  <c r="CL37" i="3"/>
  <c r="CL39" i="3" s="1"/>
  <c r="CL41" i="3" s="1"/>
  <c r="CK37" i="3"/>
  <c r="CF37" i="3"/>
  <c r="CE37" i="3"/>
  <c r="CD37" i="3"/>
  <c r="CD39" i="3" s="1"/>
  <c r="CD41" i="3" s="1"/>
  <c r="CC37" i="3"/>
  <c r="CC39" i="3" s="1"/>
  <c r="CC41" i="3" s="1"/>
  <c r="CB37" i="3"/>
  <c r="CA37" i="3"/>
  <c r="CA39" i="3" s="1"/>
  <c r="CA41" i="3" s="1"/>
  <c r="BZ37" i="3"/>
  <c r="BZ39" i="3" s="1"/>
  <c r="BZ41" i="3" s="1"/>
  <c r="BY37" i="3"/>
  <c r="BT37" i="3"/>
  <c r="BS37" i="3"/>
  <c r="BR37" i="3"/>
  <c r="BR39" i="3" s="1"/>
  <c r="BR41" i="3" s="1"/>
  <c r="BQ37" i="3"/>
  <c r="BQ39" i="3" s="1"/>
  <c r="BQ41" i="3" s="1"/>
  <c r="BP37" i="3"/>
  <c r="BO37" i="3"/>
  <c r="BN37" i="3"/>
  <c r="BN39" i="3" s="1"/>
  <c r="BN41" i="3" s="1"/>
  <c r="BM37" i="3"/>
  <c r="BM39" i="3" s="1"/>
  <c r="BM41" i="3" s="1"/>
  <c r="BH37" i="3"/>
  <c r="BG37" i="3"/>
  <c r="BF37" i="3"/>
  <c r="BF39" i="3" s="1"/>
  <c r="BF41" i="3" s="1"/>
  <c r="BE37" i="3"/>
  <c r="BD37" i="3"/>
  <c r="BC37" i="3"/>
  <c r="BB37" i="3"/>
  <c r="BB39" i="3" s="1"/>
  <c r="BB41" i="3" s="1"/>
  <c r="BA37" i="3"/>
  <c r="BA39" i="3" s="1"/>
  <c r="BA41" i="3" s="1"/>
  <c r="AV37" i="3"/>
  <c r="AU37" i="3"/>
  <c r="AT37" i="3"/>
  <c r="AT39" i="3" s="1"/>
  <c r="AT41" i="3" s="1"/>
  <c r="AS37" i="3"/>
  <c r="AR37" i="3"/>
  <c r="AQ37" i="3"/>
  <c r="AP37" i="3"/>
  <c r="AP39" i="3" s="1"/>
  <c r="AP41" i="3" s="1"/>
  <c r="AO37" i="3"/>
  <c r="AJ37" i="3"/>
  <c r="AI37" i="3"/>
  <c r="AH37" i="3"/>
  <c r="AH39" i="3" s="1"/>
  <c r="AH41" i="3" s="1"/>
  <c r="AG37" i="3"/>
  <c r="AG39" i="3" s="1"/>
  <c r="AG41" i="3" s="1"/>
  <c r="AF37" i="3"/>
  <c r="AE37" i="3"/>
  <c r="AD37" i="3"/>
  <c r="AD39" i="3" s="1"/>
  <c r="AD41" i="3" s="1"/>
  <c r="AC37" i="3"/>
  <c r="X37" i="3"/>
  <c r="W37" i="3"/>
  <c r="V37" i="3"/>
  <c r="U37" i="3"/>
  <c r="U39" i="3" s="1"/>
  <c r="U41" i="3" s="1"/>
  <c r="T37" i="3"/>
  <c r="S37" i="3"/>
  <c r="R37" i="3"/>
  <c r="Q37" i="3"/>
  <c r="Q39" i="3" s="1"/>
  <c r="Q41" i="3" s="1"/>
  <c r="L37" i="3"/>
  <c r="K37" i="3"/>
  <c r="J37" i="3"/>
  <c r="I37" i="3"/>
  <c r="H37" i="3"/>
  <c r="G37" i="3"/>
  <c r="F37" i="3"/>
  <c r="E37" i="3"/>
  <c r="E39" i="3" s="1"/>
  <c r="E41" i="3" s="1"/>
  <c r="DR37" i="3"/>
  <c r="DF37" i="3"/>
  <c r="DF39" i="3" s="1"/>
  <c r="DF41" i="3" s="1"/>
  <c r="CT37" i="3"/>
  <c r="CT43" i="3" s="1"/>
  <c r="BV37" i="3"/>
  <c r="AL37" i="3"/>
  <c r="N37" i="3"/>
  <c r="C37" i="3"/>
  <c r="BJ12" i="3"/>
  <c r="BJ13" i="3" s="1"/>
  <c r="BK12" i="3"/>
  <c r="BK13" i="3" s="1"/>
  <c r="BL12" i="3"/>
  <c r="BL13" i="3" s="1"/>
  <c r="AX12" i="3"/>
  <c r="AX13" i="3" s="1"/>
  <c r="AY12" i="3"/>
  <c r="AY13" i="3" s="1"/>
  <c r="AZ12" i="3"/>
  <c r="AZ13" i="3" s="1"/>
  <c r="AL12" i="3"/>
  <c r="AL13" i="3" s="1"/>
  <c r="AM12" i="3"/>
  <c r="AM13" i="3" s="1"/>
  <c r="AN12" i="3"/>
  <c r="AN13" i="3" s="1"/>
  <c r="Z12" i="3"/>
  <c r="Z13" i="3" s="1"/>
  <c r="AA12" i="3"/>
  <c r="AA13" i="3" s="1"/>
  <c r="AB12" i="3"/>
  <c r="AB13" i="3" s="1"/>
  <c r="N12" i="3"/>
  <c r="O12" i="3"/>
  <c r="O13" i="3" s="1"/>
  <c r="P12" i="3"/>
  <c r="DH29" i="5" l="1"/>
  <c r="DG31" i="5"/>
  <c r="DG35" i="5" s="1"/>
  <c r="DG37" i="5" s="1"/>
  <c r="FP49" i="5"/>
  <c r="FG126" i="3"/>
  <c r="FG129" i="3" s="1"/>
  <c r="FG80" i="3"/>
  <c r="FG34" i="3"/>
  <c r="FM126" i="3"/>
  <c r="FM129" i="3" s="1"/>
  <c r="FM131" i="3" s="1"/>
  <c r="FM133" i="3" s="1"/>
  <c r="FM80" i="3"/>
  <c r="FM34" i="3"/>
  <c r="EQ126" i="3"/>
  <c r="EQ80" i="3"/>
  <c r="EQ34" i="3"/>
  <c r="FV126" i="3"/>
  <c r="FV129" i="3" s="1"/>
  <c r="FV131" i="3" s="1"/>
  <c r="FV133" i="3" s="1"/>
  <c r="FV80" i="3"/>
  <c r="FV34" i="3"/>
  <c r="EU125" i="3"/>
  <c r="EU79" i="3"/>
  <c r="EU33" i="3"/>
  <c r="FD125" i="3"/>
  <c r="FD79" i="3"/>
  <c r="FD33" i="3"/>
  <c r="AW52" i="5"/>
  <c r="AV50" i="5"/>
  <c r="AH140" i="3"/>
  <c r="AH137" i="3"/>
  <c r="GC26" i="5"/>
  <c r="GC48" i="5" s="1"/>
  <c r="GC70" i="5" s="1"/>
  <c r="GC92" i="5" s="1"/>
  <c r="GC114" i="5" s="1"/>
  <c r="GC136" i="5" s="1"/>
  <c r="GO4" i="5"/>
  <c r="FG49" i="5"/>
  <c r="FG28" i="5"/>
  <c r="AS140" i="5"/>
  <c r="AR145" i="5"/>
  <c r="AR147" i="5" s="1"/>
  <c r="FW26" i="5"/>
  <c r="FW48" i="5" s="1"/>
  <c r="FW70" i="5" s="1"/>
  <c r="FW92" i="5" s="1"/>
  <c r="FW114" i="5" s="1"/>
  <c r="FW136" i="5" s="1"/>
  <c r="GI4" i="5"/>
  <c r="GP36" i="4"/>
  <c r="GP39" i="4" s="1"/>
  <c r="GP23" i="4"/>
  <c r="GP26" i="4" s="1"/>
  <c r="HB11" i="4"/>
  <c r="GP17" i="4"/>
  <c r="GC36" i="4"/>
  <c r="GC39" i="4" s="1"/>
  <c r="GC23" i="4"/>
  <c r="GC26" i="4" s="1"/>
  <c r="GO11" i="4"/>
  <c r="GC17" i="4"/>
  <c r="CL96" i="5"/>
  <c r="CK101" i="5"/>
  <c r="EQ71" i="5"/>
  <c r="EQ50" i="5"/>
  <c r="EQ52" i="5"/>
  <c r="ER52" i="5" s="1"/>
  <c r="CX74" i="5"/>
  <c r="CW79" i="5"/>
  <c r="CW81" i="5" s="1"/>
  <c r="FO26" i="5"/>
  <c r="FO48" i="5" s="1"/>
  <c r="FO70" i="5" s="1"/>
  <c r="FO92" i="5" s="1"/>
  <c r="FO114" i="5" s="1"/>
  <c r="FO136" i="5" s="1"/>
  <c r="GA4" i="5"/>
  <c r="CV132" i="3"/>
  <c r="CU134" i="3"/>
  <c r="CU135" i="3" s="1"/>
  <c r="GR5" i="5"/>
  <c r="GF27" i="5"/>
  <c r="GK36" i="4"/>
  <c r="GK39" i="4" s="1"/>
  <c r="GK23" i="4"/>
  <c r="GK26" i="4" s="1"/>
  <c r="GW11" i="4"/>
  <c r="GK17" i="4"/>
  <c r="FB126" i="3"/>
  <c r="FB129" i="3" s="1"/>
  <c r="FB131" i="3" s="1"/>
  <c r="FB133" i="3" s="1"/>
  <c r="FB80" i="3"/>
  <c r="FB83" i="3" s="1"/>
  <c r="FB34" i="3"/>
  <c r="FB37" i="3" s="1"/>
  <c r="FN10" i="3"/>
  <c r="FB13" i="3"/>
  <c r="EP131" i="3"/>
  <c r="EP133" i="3" s="1"/>
  <c r="EP135" i="3"/>
  <c r="AI96" i="5"/>
  <c r="AH101" i="5"/>
  <c r="AH103" i="5" s="1"/>
  <c r="CW96" i="5"/>
  <c r="CV101" i="5"/>
  <c r="CV103" i="5" s="1"/>
  <c r="DI59" i="5"/>
  <c r="FX49" i="5"/>
  <c r="FX28" i="5"/>
  <c r="FC49" i="5"/>
  <c r="FC30" i="5"/>
  <c r="FD30" i="5" s="1"/>
  <c r="ET71" i="5"/>
  <c r="ET93" i="5" s="1"/>
  <c r="ET115" i="5" s="1"/>
  <c r="ET137" i="5" s="1"/>
  <c r="GD22" i="4"/>
  <c r="GP10" i="4"/>
  <c r="GD35" i="4"/>
  <c r="DS131" i="3"/>
  <c r="DS130" i="3"/>
  <c r="DT130" i="3" s="1"/>
  <c r="DU130" i="3" s="1"/>
  <c r="DV130" i="3" s="1"/>
  <c r="DW130" i="3" s="1"/>
  <c r="DX130" i="3" s="1"/>
  <c r="DY130" i="3" s="1"/>
  <c r="DZ130" i="3" s="1"/>
  <c r="EA130" i="3" s="1"/>
  <c r="EB130" i="3" s="1"/>
  <c r="EC130" i="3" s="1"/>
  <c r="ED130" i="3" s="1"/>
  <c r="GQ22" i="4"/>
  <c r="HC10" i="4"/>
  <c r="GQ35" i="4"/>
  <c r="FH71" i="5"/>
  <c r="FH93" i="5" s="1"/>
  <c r="FH115" i="5" s="1"/>
  <c r="FH137" i="5" s="1"/>
  <c r="DI74" i="5"/>
  <c r="DH79" i="5"/>
  <c r="DH81" i="5" s="1"/>
  <c r="EG30" i="5"/>
  <c r="EF28" i="5"/>
  <c r="CN52" i="5"/>
  <c r="CM53" i="5"/>
  <c r="CM57" i="5" s="1"/>
  <c r="CM59" i="5" s="1"/>
  <c r="BP96" i="5"/>
  <c r="BO101" i="5"/>
  <c r="BO103" i="5" s="1"/>
  <c r="CI125" i="5"/>
  <c r="AJ74" i="5"/>
  <c r="AI75" i="5"/>
  <c r="AI79" i="5" s="1"/>
  <c r="AI81" i="5" s="1"/>
  <c r="DT74" i="5"/>
  <c r="DS79" i="5"/>
  <c r="DU53" i="5"/>
  <c r="DU57" i="5" s="1"/>
  <c r="DU59" i="5" s="1"/>
  <c r="DV51" i="5"/>
  <c r="BD81" i="5"/>
  <c r="GG36" i="4"/>
  <c r="GG39" i="4" s="1"/>
  <c r="GG23" i="4"/>
  <c r="GG26" i="4" s="1"/>
  <c r="GS11" i="4"/>
  <c r="GG17" i="4"/>
  <c r="FV27" i="5"/>
  <c r="GH5" i="5"/>
  <c r="GB26" i="5"/>
  <c r="GB48" i="5" s="1"/>
  <c r="GB70" i="5" s="1"/>
  <c r="GB92" i="5" s="1"/>
  <c r="GB114" i="5" s="1"/>
  <c r="GB136" i="5" s="1"/>
  <c r="GN4" i="5"/>
  <c r="GI5" i="5"/>
  <c r="FW27" i="5"/>
  <c r="CI147" i="5"/>
  <c r="O120" i="3"/>
  <c r="O74" i="3"/>
  <c r="O28" i="3"/>
  <c r="EY125" i="3"/>
  <c r="EY79" i="3"/>
  <c r="EY33" i="3"/>
  <c r="FL125" i="3"/>
  <c r="FL79" i="3"/>
  <c r="FL33" i="3"/>
  <c r="FI126" i="3"/>
  <c r="FI129" i="3" s="1"/>
  <c r="FI131" i="3" s="1"/>
  <c r="FI133" i="3" s="1"/>
  <c r="FI80" i="3"/>
  <c r="FI34" i="3"/>
  <c r="EQ125" i="3"/>
  <c r="EQ79" i="3"/>
  <c r="EQ33" i="3"/>
  <c r="EZ126" i="3"/>
  <c r="EZ129" i="3" s="1"/>
  <c r="EZ131" i="3" s="1"/>
  <c r="EZ133" i="3" s="1"/>
  <c r="EZ80" i="3"/>
  <c r="EZ34" i="3"/>
  <c r="FK126" i="3"/>
  <c r="FK129" i="3" s="1"/>
  <c r="FK131" i="3" s="1"/>
  <c r="FK133" i="3" s="1"/>
  <c r="FK80" i="3"/>
  <c r="FK34" i="3"/>
  <c r="BB140" i="3"/>
  <c r="BB137" i="3"/>
  <c r="AJ127" i="3"/>
  <c r="AI134" i="3"/>
  <c r="AI135" i="3" s="1"/>
  <c r="BF127" i="3"/>
  <c r="BZ140" i="5"/>
  <c r="BY145" i="5"/>
  <c r="BY147" i="5" s="1"/>
  <c r="CA96" i="5"/>
  <c r="BZ101" i="5"/>
  <c r="BZ103" i="5" s="1"/>
  <c r="BZ81" i="5"/>
  <c r="AL13" i="5"/>
  <c r="AL9" i="5"/>
  <c r="FT49" i="5"/>
  <c r="FT28" i="5"/>
  <c r="EP19" i="3"/>
  <c r="EP21" i="3" s="1"/>
  <c r="EP15" i="3"/>
  <c r="EP17" i="3" s="1"/>
  <c r="GR23" i="4"/>
  <c r="GR26" i="4" s="1"/>
  <c r="HD11" i="4"/>
  <c r="GR36" i="4"/>
  <c r="GR39" i="4" s="1"/>
  <c r="GR17" i="4"/>
  <c r="GL22" i="4"/>
  <c r="GX10" i="4"/>
  <c r="GL35" i="4"/>
  <c r="DK52" i="5"/>
  <c r="DJ53" i="5"/>
  <c r="DJ57" i="5" s="1"/>
  <c r="GM22" i="4"/>
  <c r="GY10" i="4"/>
  <c r="GM35" i="4"/>
  <c r="FS26" i="5"/>
  <c r="FS48" i="5" s="1"/>
  <c r="FS70" i="5" s="1"/>
  <c r="FS92" i="5" s="1"/>
  <c r="FS114" i="5" s="1"/>
  <c r="FS136" i="5" s="1"/>
  <c r="GE4" i="5"/>
  <c r="GJ26" i="5"/>
  <c r="GJ48" i="5" s="1"/>
  <c r="GJ70" i="5" s="1"/>
  <c r="GJ92" i="5" s="1"/>
  <c r="GJ114" i="5" s="1"/>
  <c r="GJ136" i="5" s="1"/>
  <c r="GV4" i="5"/>
  <c r="GK27" i="5"/>
  <c r="GW5" i="5"/>
  <c r="GK26" i="5"/>
  <c r="GK48" i="5" s="1"/>
  <c r="GK70" i="5" s="1"/>
  <c r="GK92" i="5" s="1"/>
  <c r="GK114" i="5" s="1"/>
  <c r="GK136" i="5" s="1"/>
  <c r="GW4" i="5"/>
  <c r="ED94" i="3"/>
  <c r="ED91" i="3"/>
  <c r="GF26" i="5"/>
  <c r="GF48" i="5" s="1"/>
  <c r="GF70" i="5" s="1"/>
  <c r="GF92" i="5" s="1"/>
  <c r="GF114" i="5" s="1"/>
  <c r="GF136" i="5" s="1"/>
  <c r="GR4" i="5"/>
  <c r="FR26" i="5"/>
  <c r="FR48" i="5" s="1"/>
  <c r="FR70" i="5" s="1"/>
  <c r="FR92" i="5" s="1"/>
  <c r="FR114" i="5" s="1"/>
  <c r="FR136" i="5" s="1"/>
  <c r="GD4" i="5"/>
  <c r="BE118" i="5"/>
  <c r="BD123" i="5"/>
  <c r="BD119" i="5"/>
  <c r="DV30" i="5"/>
  <c r="DW30" i="5" s="1"/>
  <c r="DX30" i="5" s="1"/>
  <c r="DY30" i="5" s="1"/>
  <c r="DZ30" i="5" s="1"/>
  <c r="EA30" i="5" s="1"/>
  <c r="EB30" i="5" s="1"/>
  <c r="EC30" i="5" s="1"/>
  <c r="DU28" i="5"/>
  <c r="FF49" i="5"/>
  <c r="FF28" i="5"/>
  <c r="CK132" i="3"/>
  <c r="CJ134" i="3"/>
  <c r="CJ135" i="3" s="1"/>
  <c r="GU22" i="4"/>
  <c r="HG10" i="4"/>
  <c r="GU35" i="4"/>
  <c r="BF74" i="5"/>
  <c r="BE79" i="5"/>
  <c r="BE81" i="5" s="1"/>
  <c r="CX127" i="3"/>
  <c r="CM74" i="5"/>
  <c r="CL79" i="5"/>
  <c r="GS35" i="4"/>
  <c r="GS22" i="4"/>
  <c r="HE10" i="4"/>
  <c r="ET126" i="3"/>
  <c r="ET129" i="3" s="1"/>
  <c r="ET131" i="3" s="1"/>
  <c r="ET133" i="3" s="1"/>
  <c r="ET80" i="3"/>
  <c r="ET83" i="3" s="1"/>
  <c r="ET85" i="3" s="1"/>
  <c r="ET87" i="3" s="1"/>
  <c r="ET34" i="3"/>
  <c r="ET37" i="3" s="1"/>
  <c r="ET13" i="3"/>
  <c r="ET15" i="3" s="1"/>
  <c r="ET17" i="3" s="1"/>
  <c r="FF10" i="3"/>
  <c r="FK49" i="5"/>
  <c r="FK28" i="5"/>
  <c r="CK140" i="5"/>
  <c r="CJ145" i="5"/>
  <c r="CJ147" i="5" s="1"/>
  <c r="BZ118" i="5"/>
  <c r="BY123" i="5"/>
  <c r="AH118" i="5"/>
  <c r="AG123" i="5"/>
  <c r="EQ124" i="3"/>
  <c r="EQ78" i="3"/>
  <c r="EQ32" i="3"/>
  <c r="ET125" i="3"/>
  <c r="ET79" i="3"/>
  <c r="ET33" i="3"/>
  <c r="FQ125" i="3"/>
  <c r="FQ79" i="3"/>
  <c r="FQ33" i="3"/>
  <c r="FE126" i="3"/>
  <c r="FE129" i="3" s="1"/>
  <c r="FE131" i="3" s="1"/>
  <c r="FE133" i="3" s="1"/>
  <c r="FE80" i="3"/>
  <c r="FE34" i="3"/>
  <c r="FH125" i="3"/>
  <c r="FH79" i="3"/>
  <c r="FH33" i="3"/>
  <c r="FB125" i="3"/>
  <c r="FB79" i="3"/>
  <c r="FB33" i="3"/>
  <c r="BD132" i="3"/>
  <c r="BC134" i="3"/>
  <c r="BC135" i="3" s="1"/>
  <c r="AH140" i="5"/>
  <c r="AG145" i="5"/>
  <c r="AG147" i="5" s="1"/>
  <c r="BN137" i="3"/>
  <c r="BN140" i="3"/>
  <c r="FB71" i="5"/>
  <c r="FB93" i="5" s="1"/>
  <c r="FB115" i="5" s="1"/>
  <c r="FB137" i="5" s="1"/>
  <c r="CV140" i="5"/>
  <c r="CU145" i="5"/>
  <c r="CB74" i="5"/>
  <c r="CA79" i="5"/>
  <c r="CA81" i="5" s="1"/>
  <c r="AS118" i="5"/>
  <c r="AR123" i="5"/>
  <c r="AR125" i="5" s="1"/>
  <c r="GE23" i="4"/>
  <c r="GE26" i="4" s="1"/>
  <c r="GQ11" i="4"/>
  <c r="GE36" i="4"/>
  <c r="GE39" i="4" s="1"/>
  <c r="GE17" i="4"/>
  <c r="CM127" i="3"/>
  <c r="EE129" i="3"/>
  <c r="AQ140" i="3"/>
  <c r="AQ137" i="3"/>
  <c r="BX137" i="3"/>
  <c r="BX140" i="3"/>
  <c r="BO140" i="5"/>
  <c r="BN145" i="5"/>
  <c r="DG133" i="3"/>
  <c r="DG132" i="3"/>
  <c r="DH132" i="3" s="1"/>
  <c r="DI132" i="3" s="1"/>
  <c r="DJ132" i="3" s="1"/>
  <c r="DK132" i="3" s="1"/>
  <c r="DL132" i="3" s="1"/>
  <c r="DM132" i="3" s="1"/>
  <c r="DN132" i="3" s="1"/>
  <c r="DO132" i="3" s="1"/>
  <c r="DP132" i="3" s="1"/>
  <c r="DQ132" i="3" s="1"/>
  <c r="DR132" i="3" s="1"/>
  <c r="EE74" i="5"/>
  <c r="EF74" i="5" s="1"/>
  <c r="EG74" i="5" s="1"/>
  <c r="EH74" i="5" s="1"/>
  <c r="EI74" i="5" s="1"/>
  <c r="EJ74" i="5" s="1"/>
  <c r="EK74" i="5" s="1"/>
  <c r="EL74" i="5" s="1"/>
  <c r="EM74" i="5" s="1"/>
  <c r="EN74" i="5" s="1"/>
  <c r="EO74" i="5" s="1"/>
  <c r="EP74" i="5" s="1"/>
  <c r="EE73" i="5" s="1"/>
  <c r="EE93" i="5"/>
  <c r="FN71" i="5"/>
  <c r="FN93" i="5" s="1"/>
  <c r="FN115" i="5" s="1"/>
  <c r="FN137" i="5" s="1"/>
  <c r="GW35" i="4"/>
  <c r="GW22" i="4"/>
  <c r="HI10" i="4"/>
  <c r="GH22" i="4"/>
  <c r="GT10" i="4"/>
  <c r="GH35" i="4"/>
  <c r="BO118" i="5"/>
  <c r="BN123" i="5"/>
  <c r="BN125" i="5" s="1"/>
  <c r="FD71" i="5"/>
  <c r="FD93" i="5" s="1"/>
  <c r="FD115" i="5" s="1"/>
  <c r="FY49" i="5"/>
  <c r="BQ74" i="5"/>
  <c r="BP79" i="5"/>
  <c r="EX71" i="5"/>
  <c r="EX93" i="5" s="1"/>
  <c r="EX115" i="5" s="1"/>
  <c r="EX137" i="5" s="1"/>
  <c r="FL71" i="5"/>
  <c r="FL93" i="5" s="1"/>
  <c r="FL115" i="5" s="1"/>
  <c r="FL137" i="5" s="1"/>
  <c r="CZ52" i="5"/>
  <c r="CY53" i="5"/>
  <c r="CY57" i="5" s="1"/>
  <c r="CY59" i="5" s="1"/>
  <c r="FR27" i="5"/>
  <c r="GD5" i="5"/>
  <c r="CI140" i="3"/>
  <c r="CI137" i="3"/>
  <c r="BR52" i="5"/>
  <c r="BQ53" i="5"/>
  <c r="BQ57" i="5" s="1"/>
  <c r="BQ59" i="5" s="1"/>
  <c r="FM71" i="5"/>
  <c r="FM93" i="5" s="1"/>
  <c r="FM115" i="5" s="1"/>
  <c r="FM137" i="5" s="1"/>
  <c r="AL52" i="5"/>
  <c r="AL50" i="5" s="1"/>
  <c r="AK50" i="5"/>
  <c r="EU71" i="5"/>
  <c r="EU93" i="5" s="1"/>
  <c r="EU115" i="5" s="1"/>
  <c r="EU137" i="5" s="1"/>
  <c r="DH96" i="5"/>
  <c r="DG101" i="5"/>
  <c r="FZ26" i="5"/>
  <c r="FZ48" i="5" s="1"/>
  <c r="FZ70" i="5" s="1"/>
  <c r="FZ92" i="5" s="1"/>
  <c r="FZ114" i="5" s="1"/>
  <c r="FZ136" i="5" s="1"/>
  <c r="GL4" i="5"/>
  <c r="GT36" i="4"/>
  <c r="GT39" i="4" s="1"/>
  <c r="GT23" i="4"/>
  <c r="GT26" i="4" s="1"/>
  <c r="HF11" i="4"/>
  <c r="GT17" i="4"/>
  <c r="GI23" i="4"/>
  <c r="GI26" i="4" s="1"/>
  <c r="GU11" i="4"/>
  <c r="GI36" i="4"/>
  <c r="GI39" i="4" s="1"/>
  <c r="GI17" i="4"/>
  <c r="GC27" i="5"/>
  <c r="GO5" i="5"/>
  <c r="GG27" i="5"/>
  <c r="GS5" i="5"/>
  <c r="AU127" i="3"/>
  <c r="AU74" i="5"/>
  <c r="AT79" i="5"/>
  <c r="EF126" i="3"/>
  <c r="EF129" i="3" s="1"/>
  <c r="EF131" i="3" s="1"/>
  <c r="EF133" i="3" s="1"/>
  <c r="EF80" i="3"/>
  <c r="EF34" i="3"/>
  <c r="EV126" i="3"/>
  <c r="EV129" i="3" s="1"/>
  <c r="EV131" i="3" s="1"/>
  <c r="EV133" i="3" s="1"/>
  <c r="EV80" i="3"/>
  <c r="EV34" i="3"/>
  <c r="FY125" i="3"/>
  <c r="FY79" i="3"/>
  <c r="FY33" i="3"/>
  <c r="EX125" i="3"/>
  <c r="EX79" i="3"/>
  <c r="EX33" i="3"/>
  <c r="AT96" i="5"/>
  <c r="AS101" i="5"/>
  <c r="AS103" i="5" s="1"/>
  <c r="GJ35" i="4"/>
  <c r="GJ22" i="4"/>
  <c r="GV10" i="4"/>
  <c r="FV26" i="5"/>
  <c r="FV48" i="5" s="1"/>
  <c r="FV70" i="5" s="1"/>
  <c r="FV92" i="5" s="1"/>
  <c r="FV114" i="5" s="1"/>
  <c r="FV136" i="5" s="1"/>
  <c r="GH4" i="5"/>
  <c r="GE5" i="5"/>
  <c r="FS27" i="5"/>
  <c r="BP127" i="3"/>
  <c r="BO134" i="3"/>
  <c r="BO135" i="3" s="1"/>
  <c r="GF35" i="4"/>
  <c r="GF22" i="4"/>
  <c r="GR10" i="4"/>
  <c r="CV118" i="5"/>
  <c r="CU123" i="5"/>
  <c r="BE96" i="5"/>
  <c r="BD97" i="5"/>
  <c r="BD101" i="5" s="1"/>
  <c r="BD103" i="5" s="1"/>
  <c r="ES30" i="5"/>
  <c r="ER28" i="5"/>
  <c r="CB127" i="3"/>
  <c r="FE71" i="5"/>
  <c r="FE93" i="5" s="1"/>
  <c r="FE115" i="5" s="1"/>
  <c r="FE137" i="5" s="1"/>
  <c r="FI71" i="5"/>
  <c r="FI93" i="5" s="1"/>
  <c r="FI115" i="5" s="1"/>
  <c r="FI137" i="5" s="1"/>
  <c r="AS132" i="3"/>
  <c r="AR134" i="3"/>
  <c r="AR135" i="3" s="1"/>
  <c r="BZ132" i="3"/>
  <c r="BY134" i="3"/>
  <c r="BY135" i="3" s="1"/>
  <c r="EP89" i="3"/>
  <c r="EP85" i="3"/>
  <c r="EP87" i="3" s="1"/>
  <c r="EG52" i="5"/>
  <c r="EF50" i="5"/>
  <c r="FZ27" i="5"/>
  <c r="FZ49" i="5" s="1"/>
  <c r="GL5" i="5"/>
  <c r="CU103" i="5"/>
  <c r="BD140" i="5"/>
  <c r="BC141" i="5"/>
  <c r="BC145" i="5" s="1"/>
  <c r="BC147" i="5" s="1"/>
  <c r="GV5" i="5"/>
  <c r="GJ27" i="5"/>
  <c r="FO27" i="5"/>
  <c r="GA5" i="5"/>
  <c r="GO35" i="4"/>
  <c r="GO22" i="4"/>
  <c r="HA10" i="4"/>
  <c r="DT127" i="3"/>
  <c r="GB35" i="4"/>
  <c r="GB22" i="4"/>
  <c r="GN10" i="4"/>
  <c r="GV23" i="4"/>
  <c r="GV26" i="4" s="1"/>
  <c r="HH11" i="4"/>
  <c r="GV36" i="4"/>
  <c r="GV39" i="4" s="1"/>
  <c r="GV17" i="4"/>
  <c r="DG81" i="5"/>
  <c r="GM23" i="4"/>
  <c r="GM26" i="4" s="1"/>
  <c r="GY11" i="4"/>
  <c r="GM36" i="4"/>
  <c r="GM39" i="4" s="1"/>
  <c r="GM17" i="4"/>
  <c r="EW125" i="3"/>
  <c r="EW79" i="3"/>
  <c r="EW33" i="3"/>
  <c r="FI9" i="3"/>
  <c r="DH127" i="3"/>
  <c r="DG134" i="3"/>
  <c r="DG135" i="3" s="1"/>
  <c r="EY71" i="5"/>
  <c r="EY93" i="5" s="1"/>
  <c r="EY115" i="5" s="1"/>
  <c r="EY137" i="5" s="1"/>
  <c r="CK118" i="5"/>
  <c r="CJ123" i="5"/>
  <c r="CJ125" i="5" s="1"/>
  <c r="DS115" i="5"/>
  <c r="DS96" i="5"/>
  <c r="GG26" i="5"/>
  <c r="GG48" i="5" s="1"/>
  <c r="GG70" i="5" s="1"/>
  <c r="GG92" i="5" s="1"/>
  <c r="GG114" i="5" s="1"/>
  <c r="GG136" i="5" s="1"/>
  <c r="GS4" i="5"/>
  <c r="GX36" i="4"/>
  <c r="GX39" i="4" s="1"/>
  <c r="GX23" i="4"/>
  <c r="GX26" i="4" s="1"/>
  <c r="HJ11" i="4"/>
  <c r="GX17" i="4"/>
  <c r="DG118" i="5"/>
  <c r="DG137" i="5"/>
  <c r="DG140" i="5" s="1"/>
  <c r="FJ49" i="5"/>
  <c r="FJ28" i="5"/>
  <c r="BH52" i="5"/>
  <c r="BG50" i="5"/>
  <c r="CD52" i="5"/>
  <c r="CC53" i="5"/>
  <c r="CC57" i="5" s="1"/>
  <c r="CC59" i="5" s="1"/>
  <c r="FQ49" i="5"/>
  <c r="FU49" i="5"/>
  <c r="FU28" i="5"/>
  <c r="AM19" i="3"/>
  <c r="AM21" i="3" s="1"/>
  <c r="AM15" i="3"/>
  <c r="AX19" i="3"/>
  <c r="AX21" i="3" s="1"/>
  <c r="AX15" i="3"/>
  <c r="AX17" i="3" s="1"/>
  <c r="O19" i="3"/>
  <c r="O21" i="3" s="1"/>
  <c r="O15" i="3"/>
  <c r="O17" i="3" s="1"/>
  <c r="Z19" i="3"/>
  <c r="Z21" i="3" s="1"/>
  <c r="Z15" i="3"/>
  <c r="Z17" i="3" s="1"/>
  <c r="AZ15" i="3"/>
  <c r="AZ17" i="3" s="1"/>
  <c r="AZ19" i="3"/>
  <c r="AZ21" i="3" s="1"/>
  <c r="BK19" i="3"/>
  <c r="BK21" i="3" s="1"/>
  <c r="BK15" i="3"/>
  <c r="EE19" i="3"/>
  <c r="EE21" i="3" s="1"/>
  <c r="EE15" i="3"/>
  <c r="EE17" i="3" s="1"/>
  <c r="FT9" i="3"/>
  <c r="EO94" i="3"/>
  <c r="EO91" i="3"/>
  <c r="AN19" i="3"/>
  <c r="AN21" i="3" s="1"/>
  <c r="AN15" i="3"/>
  <c r="AN17" i="3" s="1"/>
  <c r="AY15" i="3"/>
  <c r="AY19" i="3"/>
  <c r="AY21" i="3" s="1"/>
  <c r="BJ19" i="3"/>
  <c r="BJ21" i="3" s="1"/>
  <c r="BJ15" i="3"/>
  <c r="BJ17" i="3" s="1"/>
  <c r="EV83" i="3"/>
  <c r="EV85" i="3" s="1"/>
  <c r="EV87" i="3" s="1"/>
  <c r="EV13" i="3"/>
  <c r="EV15" i="3" s="1"/>
  <c r="EV17" i="3" s="1"/>
  <c r="EV37" i="3"/>
  <c r="EV39" i="3" s="1"/>
  <c r="EV41" i="3" s="1"/>
  <c r="FH10" i="3"/>
  <c r="FE83" i="3"/>
  <c r="FE85" i="3" s="1"/>
  <c r="FE87" i="3" s="1"/>
  <c r="FE13" i="3"/>
  <c r="FE15" i="3" s="1"/>
  <c r="FE17" i="3" s="1"/>
  <c r="FQ10" i="3"/>
  <c r="FE37" i="3"/>
  <c r="FE39" i="3" s="1"/>
  <c r="FE41" i="3" s="1"/>
  <c r="FX9" i="3"/>
  <c r="FI83" i="3"/>
  <c r="FI85" i="3" s="1"/>
  <c r="FI87" i="3" s="1"/>
  <c r="FI13" i="3"/>
  <c r="FI15" i="3" s="1"/>
  <c r="FI17" i="3" s="1"/>
  <c r="FI37" i="3"/>
  <c r="FI39" i="3" s="1"/>
  <c r="FI41" i="3" s="1"/>
  <c r="FU10" i="3"/>
  <c r="FM83" i="3"/>
  <c r="FM13" i="3"/>
  <c r="FY10" i="3"/>
  <c r="FM37" i="3"/>
  <c r="EQ83" i="3"/>
  <c r="EQ13" i="3"/>
  <c r="FC10" i="3"/>
  <c r="EQ37" i="3"/>
  <c r="EQ39" i="3" s="1"/>
  <c r="EQ41" i="3" s="1"/>
  <c r="FC9" i="3"/>
  <c r="FN9" i="3"/>
  <c r="FK83" i="3"/>
  <c r="FK85" i="3" s="1"/>
  <c r="FK87" i="3" s="1"/>
  <c r="FK13" i="3"/>
  <c r="FK15" i="3" s="1"/>
  <c r="FK17" i="3" s="1"/>
  <c r="FK37" i="3"/>
  <c r="FK39" i="3" s="1"/>
  <c r="FK41" i="3" s="1"/>
  <c r="FW10" i="3"/>
  <c r="FP9" i="3"/>
  <c r="AB19" i="3"/>
  <c r="AB21" i="3" s="1"/>
  <c r="AB15" i="3"/>
  <c r="AB17" i="3" s="1"/>
  <c r="FG83" i="3"/>
  <c r="FG85" i="3" s="1"/>
  <c r="FG87" i="3" s="1"/>
  <c r="FG13" i="3"/>
  <c r="FG15" i="3" s="1"/>
  <c r="FG17" i="3" s="1"/>
  <c r="FG37" i="3"/>
  <c r="FG39" i="3" s="1"/>
  <c r="FG41" i="3" s="1"/>
  <c r="FS10" i="3"/>
  <c r="GC9" i="3"/>
  <c r="FV83" i="3"/>
  <c r="FV85" i="3" s="1"/>
  <c r="FV87" i="3" s="1"/>
  <c r="FV13" i="3"/>
  <c r="FV15" i="3" s="1"/>
  <c r="FV17" i="3" s="1"/>
  <c r="FV37" i="3"/>
  <c r="FV39" i="3" s="1"/>
  <c r="FV41" i="3" s="1"/>
  <c r="GH10" i="3"/>
  <c r="FG9" i="3"/>
  <c r="AA19" i="3"/>
  <c r="AA21" i="3" s="1"/>
  <c r="AA15" i="3"/>
  <c r="AL19" i="3"/>
  <c r="AL21" i="3" s="1"/>
  <c r="AL15" i="3"/>
  <c r="AL17" i="3" s="1"/>
  <c r="BL19" i="3"/>
  <c r="BL21" i="3" s="1"/>
  <c r="BL15" i="3"/>
  <c r="BL17" i="3" s="1"/>
  <c r="FK9" i="3"/>
  <c r="FF9" i="3"/>
  <c r="DS91" i="3"/>
  <c r="FA89" i="3"/>
  <c r="FA85" i="3"/>
  <c r="FA87" i="3" s="1"/>
  <c r="EE89" i="3"/>
  <c r="EE85" i="3"/>
  <c r="EE87" i="3" s="1"/>
  <c r="GK9" i="3"/>
  <c r="FJ9" i="3"/>
  <c r="EZ83" i="3"/>
  <c r="EZ85" i="3" s="1"/>
  <c r="EZ87" i="3" s="1"/>
  <c r="EZ13" i="3"/>
  <c r="EZ15" i="3" s="1"/>
  <c r="EZ17" i="3" s="1"/>
  <c r="FL10" i="3"/>
  <c r="EZ37" i="3"/>
  <c r="EZ39" i="3" s="1"/>
  <c r="EZ41" i="3" s="1"/>
  <c r="CV84" i="3"/>
  <c r="CK84" i="3"/>
  <c r="CL84" i="3" s="1"/>
  <c r="CM84" i="3" s="1"/>
  <c r="CN84" i="3" s="1"/>
  <c r="CO84" i="3" s="1"/>
  <c r="CP84" i="3" s="1"/>
  <c r="CQ84" i="3" s="1"/>
  <c r="CR84" i="3" s="1"/>
  <c r="CS84" i="3" s="1"/>
  <c r="AN88" i="3"/>
  <c r="AN89" i="3" s="1"/>
  <c r="AO86" i="3"/>
  <c r="AY94" i="3"/>
  <c r="AY91" i="3"/>
  <c r="AA94" i="3"/>
  <c r="AA91" i="3"/>
  <c r="BA86" i="3"/>
  <c r="AZ88" i="3"/>
  <c r="AZ89" i="3" s="1"/>
  <c r="AM94" i="3"/>
  <c r="AM91" i="3"/>
  <c r="AC86" i="3"/>
  <c r="AB88" i="3"/>
  <c r="AB89" i="3" s="1"/>
  <c r="CW29" i="5"/>
  <c r="CV31" i="5"/>
  <c r="CU35" i="5"/>
  <c r="CJ37" i="5"/>
  <c r="CL29" i="5"/>
  <c r="CK31" i="5"/>
  <c r="CK35" i="5" s="1"/>
  <c r="CK37" i="5" s="1"/>
  <c r="BY29" i="5"/>
  <c r="BX31" i="5"/>
  <c r="BW35" i="5"/>
  <c r="BM29" i="5"/>
  <c r="BL31" i="5"/>
  <c r="BK35" i="5"/>
  <c r="BB29" i="5"/>
  <c r="BA31" i="5"/>
  <c r="AY37" i="5"/>
  <c r="AN35" i="5"/>
  <c r="AN37" i="5" s="1"/>
  <c r="AP29" i="5"/>
  <c r="AO31" i="5"/>
  <c r="AO35" i="5" s="1"/>
  <c r="AO37" i="5" s="1"/>
  <c r="AM37" i="5"/>
  <c r="AD29" i="5"/>
  <c r="AC31" i="5"/>
  <c r="AA37" i="5"/>
  <c r="GB5" i="5"/>
  <c r="GB27" i="5" s="1"/>
  <c r="GM3" i="5"/>
  <c r="GM25" i="5" s="1"/>
  <c r="GM47" i="5" s="1"/>
  <c r="GM69" i="5" s="1"/>
  <c r="GM91" i="5" s="1"/>
  <c r="GM113" i="5" s="1"/>
  <c r="GM135" i="5" s="1"/>
  <c r="FD8" i="5"/>
  <c r="FC9" i="5"/>
  <c r="FC13" i="5" s="1"/>
  <c r="FO8" i="5"/>
  <c r="CN15" i="5"/>
  <c r="CE8" i="5"/>
  <c r="CD9" i="5"/>
  <c r="CD13" i="5" s="1"/>
  <c r="CD15" i="5" s="1"/>
  <c r="BI8" i="5"/>
  <c r="BH9" i="5"/>
  <c r="BH13" i="5" s="1"/>
  <c r="BH15" i="5" s="1"/>
  <c r="EQ15" i="5"/>
  <c r="BT8" i="5"/>
  <c r="BS9" i="5"/>
  <c r="BS13" i="5" s="1"/>
  <c r="CP8" i="5"/>
  <c r="CO9" i="5"/>
  <c r="CO13" i="5" s="1"/>
  <c r="EH8" i="5"/>
  <c r="EG9" i="5"/>
  <c r="EG13" i="5" s="1"/>
  <c r="DW8" i="5"/>
  <c r="DV9" i="5"/>
  <c r="DV13" i="5" s="1"/>
  <c r="DA8" i="5"/>
  <c r="CZ9" i="5"/>
  <c r="CZ13" i="5" s="1"/>
  <c r="CZ15" i="5" s="1"/>
  <c r="BG15" i="5"/>
  <c r="DL8" i="5"/>
  <c r="DK9" i="5"/>
  <c r="DK13" i="5" s="1"/>
  <c r="DK15" i="5" s="1"/>
  <c r="ES8" i="5"/>
  <c r="ER9" i="5"/>
  <c r="ER13" i="5" s="1"/>
  <c r="ER15" i="5" s="1"/>
  <c r="CY15" i="5"/>
  <c r="AV30" i="4"/>
  <c r="DL37" i="4"/>
  <c r="EG28" i="4"/>
  <c r="EG30" i="4" s="1"/>
  <c r="EH27" i="4"/>
  <c r="DW24" i="4"/>
  <c r="DK41" i="4"/>
  <c r="DK43" i="4" s="1"/>
  <c r="DL40" i="4"/>
  <c r="DA24" i="4"/>
  <c r="GM34" i="4"/>
  <c r="GM21" i="4"/>
  <c r="GY9" i="4"/>
  <c r="GN11" i="4"/>
  <c r="AW28" i="4"/>
  <c r="AW30" i="4" s="1"/>
  <c r="AX27" i="4"/>
  <c r="AX28" i="4" s="1"/>
  <c r="AX30" i="4" s="1"/>
  <c r="DL24" i="4"/>
  <c r="BS28" i="4"/>
  <c r="BS30" i="4" s="1"/>
  <c r="BT27" i="4"/>
  <c r="ET12" i="4"/>
  <c r="ES19" i="4"/>
  <c r="AL27" i="4"/>
  <c r="AL28" i="4" s="1"/>
  <c r="AL30" i="4" s="1"/>
  <c r="AK28" i="4"/>
  <c r="AK30" i="4" s="1"/>
  <c r="CP27" i="4"/>
  <c r="CO28" i="4"/>
  <c r="CO30" i="4" s="1"/>
  <c r="DX12" i="4"/>
  <c r="ES40" i="4"/>
  <c r="ER41" i="4"/>
  <c r="ER43" i="4" s="1"/>
  <c r="DU30" i="4"/>
  <c r="DM12" i="4"/>
  <c r="FP12" i="4"/>
  <c r="FO19" i="4"/>
  <c r="AJ43" i="4"/>
  <c r="CZ41" i="4"/>
  <c r="CZ43" i="4" s="1"/>
  <c r="DA40" i="4"/>
  <c r="DU43" i="4"/>
  <c r="CE37" i="4"/>
  <c r="ES37" i="4"/>
  <c r="CF12" i="4"/>
  <c r="BT24" i="4"/>
  <c r="AX24" i="4"/>
  <c r="EH37" i="4"/>
  <c r="BR43" i="4"/>
  <c r="BR30" i="4"/>
  <c r="DB12" i="4"/>
  <c r="CQ12" i="4"/>
  <c r="AL24" i="4"/>
  <c r="CE24" i="4"/>
  <c r="BI24" i="4"/>
  <c r="AL37" i="4"/>
  <c r="CN43" i="4"/>
  <c r="DJ30" i="4"/>
  <c r="FD24" i="4"/>
  <c r="BG43" i="4"/>
  <c r="EQ30" i="4"/>
  <c r="FP26" i="4"/>
  <c r="FO27" i="4" s="1"/>
  <c r="FO24" i="4"/>
  <c r="CP24" i="4"/>
  <c r="BJ12" i="4"/>
  <c r="BU12" i="4"/>
  <c r="FC41" i="4"/>
  <c r="FD40" i="4"/>
  <c r="DA27" i="4"/>
  <c r="CZ28" i="4"/>
  <c r="CZ30" i="4" s="1"/>
  <c r="CC43" i="4"/>
  <c r="CP37" i="4"/>
  <c r="DA37" i="4"/>
  <c r="AX37" i="4"/>
  <c r="BI27" i="4"/>
  <c r="BH28" i="4"/>
  <c r="BH30" i="4" s="1"/>
  <c r="AJ30" i="4"/>
  <c r="CN30" i="4"/>
  <c r="EQ43" i="4"/>
  <c r="DV28" i="4"/>
  <c r="DV30" i="4" s="1"/>
  <c r="DW27" i="4"/>
  <c r="AX40" i="4"/>
  <c r="AX41" i="4" s="1"/>
  <c r="AX43" i="4" s="1"/>
  <c r="AW41" i="4"/>
  <c r="AW43" i="4" s="1"/>
  <c r="DW40" i="4"/>
  <c r="DV41" i="4"/>
  <c r="DV43" i="4" s="1"/>
  <c r="BS41" i="4"/>
  <c r="BS43" i="4" s="1"/>
  <c r="BT40" i="4"/>
  <c r="EH24" i="4"/>
  <c r="AK41" i="4"/>
  <c r="AK43" i="4" s="1"/>
  <c r="AL40" i="4"/>
  <c r="AL41" i="4" s="1"/>
  <c r="AL43" i="4" s="1"/>
  <c r="CY43" i="4"/>
  <c r="EG41" i="4"/>
  <c r="EG43" i="4" s="1"/>
  <c r="EH40" i="4"/>
  <c r="EI12" i="4"/>
  <c r="EF30" i="4"/>
  <c r="DJ43" i="4"/>
  <c r="FD37" i="4"/>
  <c r="CY30" i="4"/>
  <c r="CD41" i="4"/>
  <c r="CD43" i="4" s="1"/>
  <c r="CE40" i="4"/>
  <c r="CD28" i="4"/>
  <c r="CD30" i="4" s="1"/>
  <c r="CE27" i="4"/>
  <c r="BT37" i="4"/>
  <c r="DW37" i="4"/>
  <c r="BI37" i="4"/>
  <c r="FE12" i="4"/>
  <c r="FD19" i="4"/>
  <c r="CP40" i="4"/>
  <c r="CO41" i="4"/>
  <c r="CO43" i="4" s="1"/>
  <c r="DL27" i="4"/>
  <c r="DK28" i="4"/>
  <c r="DK30" i="4" s="1"/>
  <c r="FD27" i="4"/>
  <c r="FC28" i="4"/>
  <c r="BI40" i="4"/>
  <c r="BH41" i="4"/>
  <c r="BH43" i="4" s="1"/>
  <c r="ER28" i="4"/>
  <c r="ER30" i="4" s="1"/>
  <c r="ES27" i="4"/>
  <c r="GB23" i="4"/>
  <c r="GB36" i="4"/>
  <c r="GA12" i="4"/>
  <c r="GB17" i="4"/>
  <c r="GA18" i="4" s="1"/>
  <c r="GB18" i="4" s="1"/>
  <c r="GC18" i="4" s="1"/>
  <c r="GD18" i="4" s="1"/>
  <c r="ES24" i="4"/>
  <c r="FO37" i="4"/>
  <c r="FP39" i="4"/>
  <c r="FO40" i="4" s="1"/>
  <c r="FR18" i="4"/>
  <c r="FF18" i="4"/>
  <c r="ET18" i="4"/>
  <c r="EH18" i="4"/>
  <c r="EH19" i="4" s="1"/>
  <c r="DV18" i="4"/>
  <c r="DV19" i="4" s="1"/>
  <c r="DJ18" i="4"/>
  <c r="DJ19" i="4" s="1"/>
  <c r="CX18" i="4"/>
  <c r="CX19" i="4" s="1"/>
  <c r="CL18" i="4"/>
  <c r="CL19" i="4" s="1"/>
  <c r="BZ18" i="4"/>
  <c r="BZ19" i="4" s="1"/>
  <c r="BN18" i="4"/>
  <c r="BN19" i="4" s="1"/>
  <c r="BB18" i="4"/>
  <c r="BB19" i="4" s="1"/>
  <c r="AP18" i="4"/>
  <c r="AP19" i="4" s="1"/>
  <c r="AD18" i="4"/>
  <c r="AD19" i="4" s="1"/>
  <c r="EF13" i="1"/>
  <c r="EE15" i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1" i="1"/>
  <c r="AI81" i="3"/>
  <c r="CM35" i="3"/>
  <c r="DI35" i="3"/>
  <c r="CL81" i="3"/>
  <c r="CW81" i="3"/>
  <c r="DT11" i="3"/>
  <c r="BW94" i="3"/>
  <c r="BW91" i="3"/>
  <c r="BL91" i="3"/>
  <c r="BL94" i="3"/>
  <c r="DH81" i="3"/>
  <c r="CX35" i="3"/>
  <c r="CB35" i="3"/>
  <c r="BF35" i="3"/>
  <c r="DT35" i="3"/>
  <c r="AT81" i="3"/>
  <c r="BQ11" i="3"/>
  <c r="BE81" i="3"/>
  <c r="CX11" i="3"/>
  <c r="BY86" i="3"/>
  <c r="BX88" i="3"/>
  <c r="BX89" i="3" s="1"/>
  <c r="BN86" i="3"/>
  <c r="BM88" i="3"/>
  <c r="BM89" i="3" s="1"/>
  <c r="BF11" i="3"/>
  <c r="DG84" i="3"/>
  <c r="DH85" i="3"/>
  <c r="CA81" i="3"/>
  <c r="DH17" i="3"/>
  <c r="AJ35" i="3"/>
  <c r="CJ86" i="3"/>
  <c r="CI88" i="3"/>
  <c r="CI89" i="3" s="1"/>
  <c r="CM11" i="3"/>
  <c r="DS81" i="3"/>
  <c r="DT83" i="3"/>
  <c r="BP81" i="3"/>
  <c r="DI11" i="3"/>
  <c r="AU11" i="3"/>
  <c r="ER10" i="3"/>
  <c r="FC8" i="3"/>
  <c r="BQ35" i="3"/>
  <c r="CB11" i="3"/>
  <c r="AU35" i="3"/>
  <c r="DT19" i="3"/>
  <c r="DT21" i="3" s="1"/>
  <c r="DT15" i="3"/>
  <c r="CV87" i="3"/>
  <c r="CU86" i="3"/>
  <c r="EF13" i="3"/>
  <c r="EE11" i="3"/>
  <c r="EE35" i="3"/>
  <c r="P4" i="3"/>
  <c r="L66" i="3"/>
  <c r="EP45" i="3"/>
  <c r="EP48" i="3"/>
  <c r="AZ37" i="3"/>
  <c r="BX37" i="3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I66" i="3"/>
  <c r="CT45" i="3"/>
  <c r="CT48" i="3"/>
  <c r="F68" i="3"/>
  <c r="E68" i="3"/>
  <c r="D68" i="3"/>
  <c r="C68" i="3"/>
  <c r="AB37" i="3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N37" i="3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J56" i="3"/>
  <c r="G57" i="3"/>
  <c r="J58" i="3" s="1"/>
  <c r="J60" i="3" s="1"/>
  <c r="H66" i="3"/>
  <c r="EF37" i="3"/>
  <c r="EE38" i="3" s="1"/>
  <c r="EF38" i="3" s="1"/>
  <c r="EG38" i="3" s="1"/>
  <c r="EH38" i="3" s="1"/>
  <c r="EI38" i="3" s="1"/>
  <c r="EJ38" i="3" s="1"/>
  <c r="EK38" i="3" s="1"/>
  <c r="EL38" i="3" s="1"/>
  <c r="EM38" i="3" s="1"/>
  <c r="EN38" i="3" s="1"/>
  <c r="EO38" i="3" s="1"/>
  <c r="EP38" i="3" s="1"/>
  <c r="DT37" i="3"/>
  <c r="DS38" i="3" s="1"/>
  <c r="DT38" i="3" s="1"/>
  <c r="DU38" i="3" s="1"/>
  <c r="DV38" i="3" s="1"/>
  <c r="DW38" i="3" s="1"/>
  <c r="DX38" i="3" s="1"/>
  <c r="DY38" i="3" s="1"/>
  <c r="DZ38" i="3" s="1"/>
  <c r="EA38" i="3" s="1"/>
  <c r="EB38" i="3" s="1"/>
  <c r="EC38" i="3" s="1"/>
  <c r="ED38" i="3" s="1"/>
  <c r="M66" i="3"/>
  <c r="I56" i="3"/>
  <c r="L56" i="3"/>
  <c r="H56" i="3"/>
  <c r="CJ37" i="3"/>
  <c r="CI38" i="3" s="1"/>
  <c r="CJ38" i="3" s="1"/>
  <c r="CK38" i="3" s="1"/>
  <c r="CL38" i="3" s="1"/>
  <c r="CM38" i="3" s="1"/>
  <c r="CN38" i="3" s="1"/>
  <c r="CO38" i="3" s="1"/>
  <c r="CP38" i="3" s="1"/>
  <c r="CQ38" i="3" s="1"/>
  <c r="CR38" i="3" s="1"/>
  <c r="CS38" i="3" s="1"/>
  <c r="CT38" i="3" s="1"/>
  <c r="G56" i="3"/>
  <c r="K56" i="3"/>
  <c r="G66" i="3"/>
  <c r="K66" i="3"/>
  <c r="M56" i="3"/>
  <c r="CV37" i="3"/>
  <c r="CU38" i="3" s="1"/>
  <c r="CV38" i="3" s="1"/>
  <c r="CW38" i="3" s="1"/>
  <c r="CX38" i="3" s="1"/>
  <c r="CY38" i="3" s="1"/>
  <c r="CZ38" i="3" s="1"/>
  <c r="DA38" i="3" s="1"/>
  <c r="DB38" i="3" s="1"/>
  <c r="DC38" i="3" s="1"/>
  <c r="DD38" i="3" s="1"/>
  <c r="DE38" i="3" s="1"/>
  <c r="DF38" i="3" s="1"/>
  <c r="N56" i="3"/>
  <c r="N66" i="3"/>
  <c r="CG39" i="3"/>
  <c r="CG41" i="3" s="1"/>
  <c r="C39" i="3"/>
  <c r="AM39" i="3"/>
  <c r="AM41" i="3" s="1"/>
  <c r="CI39" i="3"/>
  <c r="CI41" i="3" s="1"/>
  <c r="DG39" i="3"/>
  <c r="DG41" i="3" s="1"/>
  <c r="DG43" i="3"/>
  <c r="EE43" i="3"/>
  <c r="EE39" i="3"/>
  <c r="EE41" i="3" s="1"/>
  <c r="N39" i="3"/>
  <c r="N41" i="3" s="1"/>
  <c r="AL39" i="3"/>
  <c r="AL41" i="3" s="1"/>
  <c r="AX39" i="3"/>
  <c r="AX41" i="3" s="1"/>
  <c r="BJ39" i="3"/>
  <c r="BJ41" i="3" s="1"/>
  <c r="BV39" i="3"/>
  <c r="BV41" i="3" s="1"/>
  <c r="CH39" i="3"/>
  <c r="CH41" i="3" s="1"/>
  <c r="DR43" i="3"/>
  <c r="DR39" i="3"/>
  <c r="DR41" i="3" s="1"/>
  <c r="ED43" i="3"/>
  <c r="ED39" i="3"/>
  <c r="ED41" i="3" s="1"/>
  <c r="FB39" i="3"/>
  <c r="FB41" i="3" s="1"/>
  <c r="FB43" i="3"/>
  <c r="F39" i="3"/>
  <c r="F41" i="3" s="1"/>
  <c r="AA39" i="3"/>
  <c r="AA41" i="3" s="1"/>
  <c r="AQ39" i="3"/>
  <c r="AQ41" i="3" s="1"/>
  <c r="AU39" i="3"/>
  <c r="AU41" i="3" s="1"/>
  <c r="BW39" i="3"/>
  <c r="BW41" i="3" s="1"/>
  <c r="CM39" i="3"/>
  <c r="CM41" i="3" s="1"/>
  <c r="CQ39" i="3"/>
  <c r="CQ41" i="3" s="1"/>
  <c r="DS43" i="3"/>
  <c r="DS39" i="3"/>
  <c r="DS41" i="3" s="1"/>
  <c r="EI39" i="3"/>
  <c r="EI41" i="3" s="1"/>
  <c r="EM39" i="3"/>
  <c r="EM41" i="3" s="1"/>
  <c r="BC39" i="3"/>
  <c r="BC41" i="3" s="1"/>
  <c r="BG39" i="3"/>
  <c r="BG41" i="3" s="1"/>
  <c r="CY39" i="3"/>
  <c r="CY41" i="3" s="1"/>
  <c r="DC39" i="3"/>
  <c r="DC41" i="3" s="1"/>
  <c r="Z39" i="3"/>
  <c r="Z41" i="3" s="1"/>
  <c r="AB39" i="3"/>
  <c r="BL37" i="3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DH37" i="3"/>
  <c r="DG38" i="3" s="1"/>
  <c r="DH38" i="3" s="1"/>
  <c r="DI38" i="3" s="1"/>
  <c r="DJ38" i="3" s="1"/>
  <c r="DK38" i="3" s="1"/>
  <c r="DL38" i="3" s="1"/>
  <c r="DM38" i="3" s="1"/>
  <c r="DN38" i="3" s="1"/>
  <c r="DO38" i="3" s="1"/>
  <c r="DP38" i="3" s="1"/>
  <c r="DQ38" i="3" s="1"/>
  <c r="DR38" i="3" s="1"/>
  <c r="H39" i="3"/>
  <c r="H41" i="3" s="1"/>
  <c r="L39" i="3"/>
  <c r="L41" i="3" s="1"/>
  <c r="S39" i="3"/>
  <c r="S41" i="3" s="1"/>
  <c r="W39" i="3"/>
  <c r="W41" i="3" s="1"/>
  <c r="AY39" i="3"/>
  <c r="AY41" i="3" s="1"/>
  <c r="BO39" i="3"/>
  <c r="BO41" i="3" s="1"/>
  <c r="BS39" i="3"/>
  <c r="BS41" i="3" s="1"/>
  <c r="CU43" i="3"/>
  <c r="CU39" i="3"/>
  <c r="CU41" i="3" s="1"/>
  <c r="DK39" i="3"/>
  <c r="DK41" i="3" s="1"/>
  <c r="DO39" i="3"/>
  <c r="DO41" i="3" s="1"/>
  <c r="J39" i="3"/>
  <c r="J41" i="3" s="1"/>
  <c r="CT39" i="3"/>
  <c r="CT41" i="3" s="1"/>
  <c r="DF43" i="3"/>
  <c r="O39" i="3"/>
  <c r="O41" i="3" s="1"/>
  <c r="AE39" i="3"/>
  <c r="AE41" i="3" s="1"/>
  <c r="AI39" i="3"/>
  <c r="AI41" i="3" s="1"/>
  <c r="BK39" i="3"/>
  <c r="BK41" i="3" s="1"/>
  <c r="CE39" i="3"/>
  <c r="CE41" i="3" s="1"/>
  <c r="DW39" i="3"/>
  <c r="DW41" i="3" s="1"/>
  <c r="EA39" i="3"/>
  <c r="EA41" i="3" s="1"/>
  <c r="EP39" i="3"/>
  <c r="EP41" i="3" s="1"/>
  <c r="M39" i="3"/>
  <c r="M41" i="3" s="1"/>
  <c r="Y39" i="3"/>
  <c r="Y41" i="3" s="1"/>
  <c r="AW39" i="3"/>
  <c r="AW41" i="3" s="1"/>
  <c r="BI39" i="3"/>
  <c r="BI41" i="3" s="1"/>
  <c r="BU39" i="3"/>
  <c r="BU41" i="3" s="1"/>
  <c r="CS43" i="3"/>
  <c r="CS39" i="3"/>
  <c r="CS41" i="3" s="1"/>
  <c r="DE43" i="3"/>
  <c r="DE39" i="3"/>
  <c r="DE41" i="3" s="1"/>
  <c r="DQ43" i="3"/>
  <c r="DQ39" i="3"/>
  <c r="DQ41" i="3" s="1"/>
  <c r="EC43" i="3"/>
  <c r="EC39" i="3"/>
  <c r="EC41" i="3" s="1"/>
  <c r="EO43" i="3"/>
  <c r="EO39" i="3"/>
  <c r="EO41" i="3" s="1"/>
  <c r="FA43" i="3"/>
  <c r="FA39" i="3"/>
  <c r="FA41" i="3" s="1"/>
  <c r="AF39" i="3"/>
  <c r="AF41" i="3" s="1"/>
  <c r="AJ39" i="3"/>
  <c r="AJ41" i="3" s="1"/>
  <c r="BD39" i="3"/>
  <c r="BD41" i="3" s="1"/>
  <c r="BH39" i="3"/>
  <c r="BH41" i="3" s="1"/>
  <c r="CB39" i="3"/>
  <c r="CB41" i="3" s="1"/>
  <c r="CF39" i="3"/>
  <c r="CF41" i="3" s="1"/>
  <c r="CZ39" i="3"/>
  <c r="CZ41" i="3" s="1"/>
  <c r="DD39" i="3"/>
  <c r="DD41" i="3" s="1"/>
  <c r="DX39" i="3"/>
  <c r="DX41" i="3" s="1"/>
  <c r="EB39" i="3"/>
  <c r="EB41" i="3" s="1"/>
  <c r="AK39" i="3"/>
  <c r="AK41" i="3" s="1"/>
  <c r="G39" i="3"/>
  <c r="G41" i="3" s="1"/>
  <c r="K39" i="3"/>
  <c r="K41" i="3" s="1"/>
  <c r="T39" i="3"/>
  <c r="T41" i="3" s="1"/>
  <c r="X39" i="3"/>
  <c r="X41" i="3" s="1"/>
  <c r="AR39" i="3"/>
  <c r="AR41" i="3" s="1"/>
  <c r="AV39" i="3"/>
  <c r="AV41" i="3" s="1"/>
  <c r="BP39" i="3"/>
  <c r="BP41" i="3" s="1"/>
  <c r="BT39" i="3"/>
  <c r="BT41" i="3" s="1"/>
  <c r="CN39" i="3"/>
  <c r="CN41" i="3" s="1"/>
  <c r="CR39" i="3"/>
  <c r="CR41" i="3" s="1"/>
  <c r="DL39" i="3"/>
  <c r="DL41" i="3" s="1"/>
  <c r="DP39" i="3"/>
  <c r="DP41" i="3" s="1"/>
  <c r="EJ39" i="3"/>
  <c r="EJ41" i="3" s="1"/>
  <c r="EU39" i="3"/>
  <c r="EU41" i="3" s="1"/>
  <c r="EY39" i="3"/>
  <c r="EY41" i="3" s="1"/>
  <c r="EN39" i="3"/>
  <c r="EN41" i="3" s="1"/>
  <c r="V39" i="3"/>
  <c r="V41" i="3" s="1"/>
  <c r="CO39" i="3"/>
  <c r="CO41" i="3" s="1"/>
  <c r="CW39" i="3"/>
  <c r="CW41" i="3" s="1"/>
  <c r="DA39" i="3"/>
  <c r="DA41" i="3" s="1"/>
  <c r="DI39" i="3"/>
  <c r="DI41" i="3" s="1"/>
  <c r="DM39" i="3"/>
  <c r="DM41" i="3" s="1"/>
  <c r="DU39" i="3"/>
  <c r="DU41" i="3" s="1"/>
  <c r="DY39" i="3"/>
  <c r="DY41" i="3" s="1"/>
  <c r="EG39" i="3"/>
  <c r="EG41" i="3" s="1"/>
  <c r="EK39" i="3"/>
  <c r="EK41" i="3" s="1"/>
  <c r="ES39" i="3"/>
  <c r="ES41" i="3" s="1"/>
  <c r="EW39" i="3"/>
  <c r="EW41" i="3" s="1"/>
  <c r="R39" i="3"/>
  <c r="R41" i="3" s="1"/>
  <c r="AC39" i="3"/>
  <c r="AC41" i="3" s="1"/>
  <c r="AS39" i="3"/>
  <c r="AS41" i="3" s="1"/>
  <c r="BY39" i="3"/>
  <c r="BY41" i="3" s="1"/>
  <c r="CX39" i="3"/>
  <c r="CX41" i="3" s="1"/>
  <c r="DN39" i="3"/>
  <c r="DN41" i="3" s="1"/>
  <c r="ET39" i="3"/>
  <c r="ET41" i="3" s="1"/>
  <c r="I39" i="3"/>
  <c r="I41" i="3" s="1"/>
  <c r="AO39" i="3"/>
  <c r="AO41" i="3" s="1"/>
  <c r="BE39" i="3"/>
  <c r="BE41" i="3" s="1"/>
  <c r="CK39" i="3"/>
  <c r="CK41" i="3" s="1"/>
  <c r="DJ59" i="5" l="1"/>
  <c r="GB49" i="5"/>
  <c r="FL126" i="3"/>
  <c r="FL129" i="3" s="1"/>
  <c r="FL131" i="3" s="1"/>
  <c r="FL133" i="3" s="1"/>
  <c r="FL80" i="3"/>
  <c r="FL34" i="3"/>
  <c r="GK125" i="3"/>
  <c r="GK79" i="3"/>
  <c r="GK33" i="3"/>
  <c r="FF125" i="3"/>
  <c r="FF79" i="3"/>
  <c r="FF33" i="3"/>
  <c r="FG125" i="3"/>
  <c r="FG79" i="3"/>
  <c r="FG33" i="3"/>
  <c r="FS126" i="3"/>
  <c r="FS129" i="3" s="1"/>
  <c r="FS131" i="3" s="1"/>
  <c r="FS133" i="3" s="1"/>
  <c r="FS80" i="3"/>
  <c r="FS34" i="3"/>
  <c r="FC125" i="3"/>
  <c r="FC79" i="3"/>
  <c r="FC33" i="3"/>
  <c r="FU71" i="5"/>
  <c r="FU93" i="5" s="1"/>
  <c r="FU115" i="5" s="1"/>
  <c r="FU137" i="5" s="1"/>
  <c r="CE52" i="5"/>
  <c r="CD53" i="5"/>
  <c r="CD57" i="5" s="1"/>
  <c r="CD59" i="5" s="1"/>
  <c r="FJ71" i="5"/>
  <c r="FJ93" i="5" s="1"/>
  <c r="FJ115" i="5" s="1"/>
  <c r="FJ137" i="5" s="1"/>
  <c r="HJ23" i="4"/>
  <c r="HJ26" i="4" s="1"/>
  <c r="HJ36" i="4"/>
  <c r="HJ39" i="4" s="1"/>
  <c r="HJ17" i="4"/>
  <c r="DS118" i="5"/>
  <c r="DS137" i="5"/>
  <c r="DS140" i="5" s="1"/>
  <c r="DI127" i="3"/>
  <c r="DH134" i="3"/>
  <c r="DH135" i="3" s="1"/>
  <c r="GN22" i="4"/>
  <c r="GZ10" i="4"/>
  <c r="GN35" i="4"/>
  <c r="DU127" i="3"/>
  <c r="GJ49" i="5"/>
  <c r="GJ28" i="5"/>
  <c r="BY140" i="3"/>
  <c r="BY137" i="3"/>
  <c r="ET30" i="5"/>
  <c r="EU30" i="5" s="1"/>
  <c r="EV30" i="5" s="1"/>
  <c r="EW30" i="5" s="1"/>
  <c r="EX30" i="5" s="1"/>
  <c r="EY30" i="5" s="1"/>
  <c r="EZ30" i="5" s="1"/>
  <c r="FA30" i="5" s="1"/>
  <c r="ES28" i="5"/>
  <c r="CW118" i="5"/>
  <c r="CV123" i="5"/>
  <c r="CV125" i="5" s="1"/>
  <c r="GQ5" i="5"/>
  <c r="GE27" i="5"/>
  <c r="AT81" i="5"/>
  <c r="AV127" i="3"/>
  <c r="GC49" i="5"/>
  <c r="DI96" i="5"/>
  <c r="DH101" i="5"/>
  <c r="DH103" i="5" s="1"/>
  <c r="AA51" i="5"/>
  <c r="BS52" i="5"/>
  <c r="BR53" i="5"/>
  <c r="BR57" i="5" s="1"/>
  <c r="BR59" i="5" s="1"/>
  <c r="GP5" i="5"/>
  <c r="GD27" i="5"/>
  <c r="BP81" i="5"/>
  <c r="FY71" i="5"/>
  <c r="FY93" i="5" s="1"/>
  <c r="FY115" i="5" s="1"/>
  <c r="FY137" i="5" s="1"/>
  <c r="BP118" i="5"/>
  <c r="BO123" i="5"/>
  <c r="BO125" i="5" s="1"/>
  <c r="HI22" i="4"/>
  <c r="HI35" i="4"/>
  <c r="GQ23" i="4"/>
  <c r="GQ26" i="4" s="1"/>
  <c r="HC11" i="4"/>
  <c r="GQ36" i="4"/>
  <c r="GQ39" i="4" s="1"/>
  <c r="GQ17" i="4"/>
  <c r="CW140" i="5"/>
  <c r="CV145" i="5"/>
  <c r="CV147" i="5" s="1"/>
  <c r="BC140" i="3"/>
  <c r="BC137" i="3"/>
  <c r="AG125" i="5"/>
  <c r="FF126" i="3"/>
  <c r="FF129" i="3" s="1"/>
  <c r="FF131" i="3" s="1"/>
  <c r="FF133" i="3" s="1"/>
  <c r="FF80" i="3"/>
  <c r="FF83" i="3" s="1"/>
  <c r="FF85" i="3" s="1"/>
  <c r="FF87" i="3" s="1"/>
  <c r="FF34" i="3"/>
  <c r="FF37" i="3" s="1"/>
  <c r="FF39" i="3" s="1"/>
  <c r="FF41" i="3" s="1"/>
  <c r="FR10" i="3"/>
  <c r="FF13" i="3"/>
  <c r="FF15" i="3" s="1"/>
  <c r="FF17" i="3" s="1"/>
  <c r="CL81" i="5"/>
  <c r="CY127" i="3"/>
  <c r="HG22" i="4"/>
  <c r="HG35" i="4"/>
  <c r="GK49" i="5"/>
  <c r="AI137" i="3"/>
  <c r="AI140" i="3"/>
  <c r="GU5" i="5"/>
  <c r="GI27" i="5"/>
  <c r="FV49" i="5"/>
  <c r="FV28" i="5"/>
  <c r="FC28" i="5"/>
  <c r="FB19" i="3"/>
  <c r="FB21" i="3" s="1"/>
  <c r="FB15" i="3"/>
  <c r="FB17" i="3" s="1"/>
  <c r="CW132" i="3"/>
  <c r="CV134" i="3"/>
  <c r="CV135" i="3" s="1"/>
  <c r="CY74" i="5"/>
  <c r="CX79" i="5"/>
  <c r="CK103" i="5"/>
  <c r="GO26" i="5"/>
  <c r="GO48" i="5" s="1"/>
  <c r="GO70" i="5" s="1"/>
  <c r="GO92" i="5" s="1"/>
  <c r="GO114" i="5" s="1"/>
  <c r="GO136" i="5" s="1"/>
  <c r="HA4" i="5"/>
  <c r="HA26" i="5" s="1"/>
  <c r="HA48" i="5" s="1"/>
  <c r="HA70" i="5" s="1"/>
  <c r="HA92" i="5" s="1"/>
  <c r="HA114" i="5" s="1"/>
  <c r="HA136" i="5" s="1"/>
  <c r="FK125" i="3"/>
  <c r="FK79" i="3"/>
  <c r="FK33" i="3"/>
  <c r="GH126" i="3"/>
  <c r="GH129" i="3" s="1"/>
  <c r="GH131" i="3" s="1"/>
  <c r="GH133" i="3" s="1"/>
  <c r="GH80" i="3"/>
  <c r="GH34" i="3"/>
  <c r="GC125" i="3"/>
  <c r="GC79" i="3"/>
  <c r="GC33" i="3"/>
  <c r="FU126" i="3"/>
  <c r="FU129" i="3" s="1"/>
  <c r="FU131" i="3" s="1"/>
  <c r="FU133" i="3" s="1"/>
  <c r="FU80" i="3"/>
  <c r="FU34" i="3"/>
  <c r="FX125" i="3"/>
  <c r="FX79" i="3"/>
  <c r="FX33" i="3"/>
  <c r="DH140" i="5"/>
  <c r="DG145" i="5"/>
  <c r="GS26" i="5"/>
  <c r="GS48" i="5" s="1"/>
  <c r="GS70" i="5" s="1"/>
  <c r="GS92" i="5" s="1"/>
  <c r="GS114" i="5" s="1"/>
  <c r="GS136" i="5" s="1"/>
  <c r="HE4" i="5"/>
  <c r="HE26" i="5" s="1"/>
  <c r="HE48" i="5" s="1"/>
  <c r="HE70" i="5" s="1"/>
  <c r="HE92" i="5" s="1"/>
  <c r="HE114" i="5" s="1"/>
  <c r="HE136" i="5" s="1"/>
  <c r="FI125" i="3"/>
  <c r="FI79" i="3"/>
  <c r="FI33" i="3"/>
  <c r="FU9" i="3"/>
  <c r="HA22" i="4"/>
  <c r="HA35" i="4"/>
  <c r="GM5" i="5"/>
  <c r="GA27" i="5"/>
  <c r="GV27" i="5"/>
  <c r="HH5" i="5"/>
  <c r="HH27" i="5" s="1"/>
  <c r="EH52" i="5"/>
  <c r="EG50" i="5"/>
  <c r="CA132" i="3"/>
  <c r="BZ134" i="3"/>
  <c r="BZ135" i="3" s="1"/>
  <c r="GR22" i="4"/>
  <c r="HD10" i="4"/>
  <c r="GR35" i="4"/>
  <c r="BO137" i="3"/>
  <c r="BO140" i="3"/>
  <c r="GT4" i="5"/>
  <c r="GH26" i="5"/>
  <c r="GH48" i="5" s="1"/>
  <c r="GH70" i="5" s="1"/>
  <c r="GH92" i="5" s="1"/>
  <c r="GH114" i="5" s="1"/>
  <c r="GH136" i="5" s="1"/>
  <c r="AV74" i="5"/>
  <c r="AU79" i="5"/>
  <c r="AU81" i="5" s="1"/>
  <c r="HE5" i="5"/>
  <c r="HE27" i="5" s="1"/>
  <c r="GS27" i="5"/>
  <c r="GX4" i="5"/>
  <c r="GL26" i="5"/>
  <c r="GL48" i="5" s="1"/>
  <c r="GL70" i="5" s="1"/>
  <c r="GL92" i="5" s="1"/>
  <c r="GL114" i="5" s="1"/>
  <c r="GL136" i="5" s="1"/>
  <c r="FR49" i="5"/>
  <c r="FR28" i="5"/>
  <c r="BR74" i="5"/>
  <c r="BQ79" i="5"/>
  <c r="BQ81" i="5" s="1"/>
  <c r="EE127" i="3"/>
  <c r="CN127" i="3"/>
  <c r="CC74" i="5"/>
  <c r="CB79" i="5"/>
  <c r="CB81" i="5" s="1"/>
  <c r="BE132" i="3"/>
  <c r="BD134" i="3"/>
  <c r="BD135" i="3" s="1"/>
  <c r="AI118" i="5"/>
  <c r="AH123" i="5"/>
  <c r="AH125" i="5" s="1"/>
  <c r="CL140" i="5"/>
  <c r="CK145" i="5"/>
  <c r="CK147" i="5" s="1"/>
  <c r="HE22" i="4"/>
  <c r="HE35" i="4"/>
  <c r="CN74" i="5"/>
  <c r="CM79" i="5"/>
  <c r="CM81" i="5" s="1"/>
  <c r="FF71" i="5"/>
  <c r="FF93" i="5" s="1"/>
  <c r="FF115" i="5" s="1"/>
  <c r="FF137" i="5" s="1"/>
  <c r="BD125" i="5"/>
  <c r="GR26" i="5"/>
  <c r="GR48" i="5" s="1"/>
  <c r="GR70" i="5" s="1"/>
  <c r="GR92" i="5" s="1"/>
  <c r="GR114" i="5" s="1"/>
  <c r="GR136" i="5" s="1"/>
  <c r="HD4" i="5"/>
  <c r="HD26" i="5" s="1"/>
  <c r="HD48" i="5" s="1"/>
  <c r="HD70" i="5" s="1"/>
  <c r="HD92" i="5" s="1"/>
  <c r="HD114" i="5" s="1"/>
  <c r="HD136" i="5" s="1"/>
  <c r="GW26" i="5"/>
  <c r="GW48" i="5" s="1"/>
  <c r="GW70" i="5" s="1"/>
  <c r="GW92" i="5" s="1"/>
  <c r="GW114" i="5" s="1"/>
  <c r="GW136" i="5" s="1"/>
  <c r="HI4" i="5"/>
  <c r="HI26" i="5" s="1"/>
  <c r="HI48" i="5" s="1"/>
  <c r="HI70" i="5" s="1"/>
  <c r="HI92" i="5" s="1"/>
  <c r="HI114" i="5" s="1"/>
  <c r="HI136" i="5" s="1"/>
  <c r="GV26" i="5"/>
  <c r="GV48" i="5" s="1"/>
  <c r="GV70" i="5" s="1"/>
  <c r="GV92" i="5" s="1"/>
  <c r="GV114" i="5" s="1"/>
  <c r="GV136" i="5" s="1"/>
  <c r="HH4" i="5"/>
  <c r="HH26" i="5" s="1"/>
  <c r="HH48" i="5" s="1"/>
  <c r="HH70" i="5" s="1"/>
  <c r="HH92" i="5" s="1"/>
  <c r="HH114" i="5" s="1"/>
  <c r="HH136" i="5" s="1"/>
  <c r="GX22" i="4"/>
  <c r="HJ10" i="4"/>
  <c r="GX35" i="4"/>
  <c r="AL15" i="5"/>
  <c r="AA14" i="5"/>
  <c r="AB14" i="5" s="1"/>
  <c r="AC14" i="5" s="1"/>
  <c r="AD14" i="5" s="1"/>
  <c r="AE14" i="5" s="1"/>
  <c r="AF14" i="5" s="1"/>
  <c r="AG14" i="5" s="1"/>
  <c r="AH14" i="5" s="1"/>
  <c r="AI14" i="5" s="1"/>
  <c r="AJ14" i="5" s="1"/>
  <c r="AK14" i="5" s="1"/>
  <c r="AL14" i="5" s="1"/>
  <c r="CB96" i="5"/>
  <c r="CA101" i="5"/>
  <c r="CA103" i="5" s="1"/>
  <c r="AK127" i="3"/>
  <c r="AJ134" i="3"/>
  <c r="AJ135" i="3" s="1"/>
  <c r="GN26" i="5"/>
  <c r="GN48" i="5" s="1"/>
  <c r="GN70" i="5" s="1"/>
  <c r="GN92" i="5" s="1"/>
  <c r="GN114" i="5" s="1"/>
  <c r="GN136" i="5" s="1"/>
  <c r="GZ4" i="5"/>
  <c r="GZ26" i="5" s="1"/>
  <c r="GZ48" i="5" s="1"/>
  <c r="GZ70" i="5" s="1"/>
  <c r="GZ92" i="5" s="1"/>
  <c r="GZ114" i="5" s="1"/>
  <c r="GZ136" i="5" s="1"/>
  <c r="DS81" i="5"/>
  <c r="AK74" i="5"/>
  <c r="AJ75" i="5"/>
  <c r="AJ79" i="5" s="1"/>
  <c r="AJ81" i="5" s="1"/>
  <c r="CO52" i="5"/>
  <c r="CN53" i="5"/>
  <c r="CN57" i="5" s="1"/>
  <c r="CN59" i="5" s="1"/>
  <c r="DS133" i="3"/>
  <c r="DS132" i="3"/>
  <c r="FC71" i="5"/>
  <c r="FC52" i="5"/>
  <c r="FD52" i="5" s="1"/>
  <c r="AJ96" i="5"/>
  <c r="AI101" i="5"/>
  <c r="AI103" i="5" s="1"/>
  <c r="FN126" i="3"/>
  <c r="FN129" i="3" s="1"/>
  <c r="FN80" i="3"/>
  <c r="FN83" i="3" s="1"/>
  <c r="FN34" i="3"/>
  <c r="FN37" i="3" s="1"/>
  <c r="FN13" i="3"/>
  <c r="FZ10" i="3"/>
  <c r="GF49" i="5"/>
  <c r="GF28" i="5"/>
  <c r="GM4" i="5"/>
  <c r="GA26" i="5"/>
  <c r="GA48" i="5" s="1"/>
  <c r="GA70" i="5" s="1"/>
  <c r="GA92" i="5" s="1"/>
  <c r="GA114" i="5" s="1"/>
  <c r="GA136" i="5" s="1"/>
  <c r="ES52" i="5"/>
  <c r="ER50" i="5"/>
  <c r="CM96" i="5"/>
  <c r="CL101" i="5"/>
  <c r="CL103" i="5" s="1"/>
  <c r="AT140" i="5"/>
  <c r="AS145" i="5"/>
  <c r="AX52" i="5"/>
  <c r="AX50" i="5" s="1"/>
  <c r="AM51" i="5" s="1"/>
  <c r="AW50" i="5"/>
  <c r="EQ129" i="3"/>
  <c r="FP71" i="5"/>
  <c r="FP93" i="5" s="1"/>
  <c r="FP115" i="5" s="1"/>
  <c r="FP137" i="5" s="1"/>
  <c r="FC124" i="3"/>
  <c r="FC78" i="3"/>
  <c r="FC32" i="3"/>
  <c r="FP125" i="3"/>
  <c r="FP79" i="3"/>
  <c r="FP33" i="3"/>
  <c r="FC126" i="3"/>
  <c r="FC80" i="3"/>
  <c r="FC34" i="3"/>
  <c r="FY126" i="3"/>
  <c r="FY129" i="3" s="1"/>
  <c r="FY131" i="3" s="1"/>
  <c r="FY133" i="3" s="1"/>
  <c r="FY80" i="3"/>
  <c r="FY34" i="3"/>
  <c r="FH126" i="3"/>
  <c r="FH129" i="3" s="1"/>
  <c r="FH131" i="3" s="1"/>
  <c r="FH133" i="3" s="1"/>
  <c r="FH80" i="3"/>
  <c r="FH34" i="3"/>
  <c r="FT125" i="3"/>
  <c r="FT79" i="3"/>
  <c r="FT33" i="3"/>
  <c r="FQ71" i="5"/>
  <c r="FQ93" i="5" s="1"/>
  <c r="FQ115" i="5" s="1"/>
  <c r="FQ137" i="5" s="1"/>
  <c r="BI52" i="5"/>
  <c r="BH50" i="5"/>
  <c r="DH118" i="5"/>
  <c r="DG123" i="5"/>
  <c r="CL118" i="5"/>
  <c r="CK123" i="5"/>
  <c r="CK125" i="5" s="1"/>
  <c r="HH23" i="4"/>
  <c r="HH26" i="4" s="1"/>
  <c r="HH36" i="4"/>
  <c r="HH39" i="4" s="1"/>
  <c r="HH17" i="4"/>
  <c r="FO49" i="5"/>
  <c r="FO30" i="5"/>
  <c r="GX5" i="5"/>
  <c r="GL27" i="5"/>
  <c r="GL49" i="5" s="1"/>
  <c r="AR137" i="3"/>
  <c r="AR140" i="3"/>
  <c r="CC127" i="3"/>
  <c r="BF96" i="5"/>
  <c r="BE97" i="5"/>
  <c r="BE101" i="5" s="1"/>
  <c r="BQ127" i="3"/>
  <c r="BP134" i="3"/>
  <c r="BP135" i="3" s="1"/>
  <c r="GG49" i="5"/>
  <c r="GG28" i="5"/>
  <c r="HF23" i="4"/>
  <c r="HF26" i="4" s="1"/>
  <c r="HF36" i="4"/>
  <c r="HF39" i="4" s="1"/>
  <c r="HF17" i="4"/>
  <c r="FD137" i="5"/>
  <c r="GT22" i="4"/>
  <c r="HF10" i="4"/>
  <c r="GT35" i="4"/>
  <c r="EE115" i="5"/>
  <c r="EE96" i="5"/>
  <c r="BN147" i="5"/>
  <c r="EE131" i="3"/>
  <c r="EE130" i="3"/>
  <c r="EF130" i="3" s="1"/>
  <c r="EG130" i="3" s="1"/>
  <c r="EH130" i="3" s="1"/>
  <c r="EI130" i="3" s="1"/>
  <c r="EJ130" i="3" s="1"/>
  <c r="EK130" i="3" s="1"/>
  <c r="EL130" i="3" s="1"/>
  <c r="EM130" i="3" s="1"/>
  <c r="EN130" i="3" s="1"/>
  <c r="EO130" i="3" s="1"/>
  <c r="EP130" i="3" s="1"/>
  <c r="BY125" i="5"/>
  <c r="BG74" i="5"/>
  <c r="BF79" i="5"/>
  <c r="BF81" i="5" s="1"/>
  <c r="CJ140" i="3"/>
  <c r="CJ137" i="3"/>
  <c r="BF118" i="5"/>
  <c r="BE119" i="5"/>
  <c r="BE123" i="5" s="1"/>
  <c r="BE125" i="5" s="1"/>
  <c r="GY22" i="4"/>
  <c r="GY35" i="4"/>
  <c r="HD23" i="4"/>
  <c r="HD26" i="4" s="1"/>
  <c r="HD36" i="4"/>
  <c r="HD39" i="4" s="1"/>
  <c r="HD17" i="4"/>
  <c r="BG127" i="3"/>
  <c r="GS23" i="4"/>
  <c r="GS26" i="4" s="1"/>
  <c r="HE11" i="4"/>
  <c r="GS36" i="4"/>
  <c r="GS39" i="4" s="1"/>
  <c r="GS17" i="4"/>
  <c r="DU74" i="5"/>
  <c r="DT79" i="5"/>
  <c r="DT81" i="5" s="1"/>
  <c r="DJ74" i="5"/>
  <c r="DI79" i="5"/>
  <c r="HC22" i="4"/>
  <c r="HC35" i="4"/>
  <c r="EP140" i="3"/>
  <c r="EP137" i="3"/>
  <c r="GW23" i="4"/>
  <c r="GW26" i="4" s="1"/>
  <c r="HI11" i="4"/>
  <c r="GW36" i="4"/>
  <c r="GW39" i="4" s="1"/>
  <c r="GW17" i="4"/>
  <c r="GR27" i="5"/>
  <c r="HD5" i="5"/>
  <c r="HD27" i="5" s="1"/>
  <c r="GU4" i="5"/>
  <c r="GI26" i="5"/>
  <c r="GI48" i="5" s="1"/>
  <c r="GI70" i="5" s="1"/>
  <c r="GI92" i="5" s="1"/>
  <c r="GI114" i="5" s="1"/>
  <c r="GI136" i="5" s="1"/>
  <c r="DI29" i="5"/>
  <c r="DH31" i="5"/>
  <c r="DH35" i="5" s="1"/>
  <c r="DH37" i="5" s="1"/>
  <c r="P120" i="3"/>
  <c r="P74" i="3"/>
  <c r="P28" i="3"/>
  <c r="ER126" i="3"/>
  <c r="ER129" i="3" s="1"/>
  <c r="ER131" i="3" s="1"/>
  <c r="ER133" i="3" s="1"/>
  <c r="ER80" i="3"/>
  <c r="ER34" i="3"/>
  <c r="FJ125" i="3"/>
  <c r="FJ79" i="3"/>
  <c r="FJ33" i="3"/>
  <c r="FW126" i="3"/>
  <c r="FW129" i="3" s="1"/>
  <c r="FW131" i="3" s="1"/>
  <c r="FW133" i="3" s="1"/>
  <c r="FW80" i="3"/>
  <c r="FW34" i="3"/>
  <c r="FN125" i="3"/>
  <c r="FN79" i="3"/>
  <c r="FN33" i="3"/>
  <c r="FQ126" i="3"/>
  <c r="FQ129" i="3" s="1"/>
  <c r="FQ131" i="3" s="1"/>
  <c r="FQ133" i="3" s="1"/>
  <c r="FQ80" i="3"/>
  <c r="FQ34" i="3"/>
  <c r="DT96" i="5"/>
  <c r="DS101" i="5"/>
  <c r="DG140" i="3"/>
  <c r="DG137" i="3"/>
  <c r="GY23" i="4"/>
  <c r="GY26" i="4" s="1"/>
  <c r="GY36" i="4"/>
  <c r="GY39" i="4" s="1"/>
  <c r="GY17" i="4"/>
  <c r="BE140" i="5"/>
  <c r="BD141" i="5"/>
  <c r="BD145" i="5" s="1"/>
  <c r="BD147" i="5" s="1"/>
  <c r="FZ71" i="5"/>
  <c r="FZ93" i="5" s="1"/>
  <c r="FZ115" i="5" s="1"/>
  <c r="FZ137" i="5" s="1"/>
  <c r="EP94" i="3"/>
  <c r="EP91" i="3"/>
  <c r="AT132" i="3"/>
  <c r="AS134" i="3"/>
  <c r="AS135" i="3" s="1"/>
  <c r="CU125" i="5"/>
  <c r="FS49" i="5"/>
  <c r="FS28" i="5"/>
  <c r="GV22" i="4"/>
  <c r="HH10" i="4"/>
  <c r="GV35" i="4"/>
  <c r="AU96" i="5"/>
  <c r="AT101" i="5"/>
  <c r="AT103" i="5" s="1"/>
  <c r="HA5" i="5"/>
  <c r="HA27" i="5" s="1"/>
  <c r="GO27" i="5"/>
  <c r="GU23" i="4"/>
  <c r="GU26" i="4" s="1"/>
  <c r="HG11" i="4"/>
  <c r="GU36" i="4"/>
  <c r="GU39" i="4" s="1"/>
  <c r="GU17" i="4"/>
  <c r="DG103" i="5"/>
  <c r="DA52" i="5"/>
  <c r="CZ53" i="5"/>
  <c r="CZ57" i="5" s="1"/>
  <c r="EF73" i="5"/>
  <c r="EE75" i="5"/>
  <c r="EE79" i="5"/>
  <c r="BP140" i="5"/>
  <c r="BO145" i="5"/>
  <c r="BO147" i="5" s="1"/>
  <c r="AT118" i="5"/>
  <c r="AS123" i="5"/>
  <c r="AS125" i="5" s="1"/>
  <c r="CU147" i="5"/>
  <c r="AI140" i="5"/>
  <c r="AH145" i="5"/>
  <c r="AH147" i="5" s="1"/>
  <c r="CA118" i="5"/>
  <c r="BZ123" i="5"/>
  <c r="BZ125" i="5" s="1"/>
  <c r="FK71" i="5"/>
  <c r="FK93" i="5" s="1"/>
  <c r="FK115" i="5" s="1"/>
  <c r="FK137" i="5" s="1"/>
  <c r="CL132" i="3"/>
  <c r="CK134" i="3"/>
  <c r="CK135" i="3" s="1"/>
  <c r="ED30" i="5"/>
  <c r="ED28" i="5" s="1"/>
  <c r="EC28" i="5"/>
  <c r="DS29" i="5" s="1"/>
  <c r="GP4" i="5"/>
  <c r="GD26" i="5"/>
  <c r="GD48" i="5" s="1"/>
  <c r="GD70" i="5" s="1"/>
  <c r="GD92" i="5" s="1"/>
  <c r="GD114" i="5" s="1"/>
  <c r="GD136" i="5" s="1"/>
  <c r="HI5" i="5"/>
  <c r="HI27" i="5" s="1"/>
  <c r="GW27" i="5"/>
  <c r="GQ4" i="5"/>
  <c r="GE26" i="5"/>
  <c r="GE48" i="5" s="1"/>
  <c r="GE70" i="5" s="1"/>
  <c r="GE92" i="5" s="1"/>
  <c r="GE114" i="5" s="1"/>
  <c r="GE136" i="5" s="1"/>
  <c r="DL52" i="5"/>
  <c r="DK53" i="5"/>
  <c r="DK57" i="5" s="1"/>
  <c r="DK59" i="5" s="1"/>
  <c r="FT71" i="5"/>
  <c r="FT93" i="5" s="1"/>
  <c r="FT115" i="5" s="1"/>
  <c r="FT137" i="5" s="1"/>
  <c r="CA140" i="5"/>
  <c r="BZ145" i="5"/>
  <c r="BZ147" i="5" s="1"/>
  <c r="FW49" i="5"/>
  <c r="FW28" i="5"/>
  <c r="GT5" i="5"/>
  <c r="GH27" i="5"/>
  <c r="DV53" i="5"/>
  <c r="DV57" i="5" s="1"/>
  <c r="DV59" i="5" s="1"/>
  <c r="DW51" i="5"/>
  <c r="BQ96" i="5"/>
  <c r="BP101" i="5"/>
  <c r="EH30" i="5"/>
  <c r="EI30" i="5" s="1"/>
  <c r="EJ30" i="5" s="1"/>
  <c r="EK30" i="5" s="1"/>
  <c r="EL30" i="5" s="1"/>
  <c r="EM30" i="5" s="1"/>
  <c r="EN30" i="5" s="1"/>
  <c r="EO30" i="5" s="1"/>
  <c r="EG28" i="5"/>
  <c r="GP22" i="4"/>
  <c r="HB10" i="4"/>
  <c r="GP35" i="4"/>
  <c r="FE30" i="5"/>
  <c r="FD28" i="5"/>
  <c r="FX71" i="5"/>
  <c r="FX93" i="5" s="1"/>
  <c r="FX115" i="5" s="1"/>
  <c r="FX137" i="5" s="1"/>
  <c r="CX96" i="5"/>
  <c r="CW101" i="5"/>
  <c r="FB85" i="3"/>
  <c r="FB87" i="3" s="1"/>
  <c r="FB89" i="3"/>
  <c r="CU137" i="3"/>
  <c r="CU140" i="3"/>
  <c r="EQ74" i="5"/>
  <c r="EQ93" i="5"/>
  <c r="GO23" i="4"/>
  <c r="GO26" i="4" s="1"/>
  <c r="HA11" i="4"/>
  <c r="GO36" i="4"/>
  <c r="GO39" i="4" s="1"/>
  <c r="GO17" i="4"/>
  <c r="HB23" i="4"/>
  <c r="HB26" i="4" s="1"/>
  <c r="HB36" i="4"/>
  <c r="HB39" i="4" s="1"/>
  <c r="HB17" i="4"/>
  <c r="FG71" i="5"/>
  <c r="FG93" i="5" s="1"/>
  <c r="FG115" i="5" s="1"/>
  <c r="FG137" i="5" s="1"/>
  <c r="FG131" i="3"/>
  <c r="FG133" i="3" s="1"/>
  <c r="EQ43" i="3"/>
  <c r="FL83" i="3"/>
  <c r="FL85" i="3" s="1"/>
  <c r="FL87" i="3" s="1"/>
  <c r="FL37" i="3"/>
  <c r="FL39" i="3" s="1"/>
  <c r="FL41" i="3" s="1"/>
  <c r="FL13" i="3"/>
  <c r="FL15" i="3" s="1"/>
  <c r="FL17" i="3" s="1"/>
  <c r="FX10" i="3"/>
  <c r="FV9" i="3"/>
  <c r="FS9" i="3"/>
  <c r="FW83" i="3"/>
  <c r="FW85" i="3" s="1"/>
  <c r="FW87" i="3" s="1"/>
  <c r="FW37" i="3"/>
  <c r="FW39" i="3" s="1"/>
  <c r="FW41" i="3" s="1"/>
  <c r="FW13" i="3"/>
  <c r="FW15" i="3" s="1"/>
  <c r="FW17" i="3" s="1"/>
  <c r="GI10" i="3"/>
  <c r="FZ9" i="3"/>
  <c r="EQ19" i="3"/>
  <c r="EQ21" i="3" s="1"/>
  <c r="EQ15" i="3"/>
  <c r="EQ17" i="3" s="1"/>
  <c r="FM19" i="3"/>
  <c r="FM21" i="3" s="1"/>
  <c r="FM15" i="3"/>
  <c r="FM17" i="3" s="1"/>
  <c r="AY17" i="3"/>
  <c r="GF9" i="3"/>
  <c r="FA91" i="3"/>
  <c r="FA94" i="3"/>
  <c r="FW9" i="3"/>
  <c r="AA17" i="3"/>
  <c r="GB9" i="3"/>
  <c r="EQ89" i="3"/>
  <c r="EQ85" i="3"/>
  <c r="EQ87" i="3" s="1"/>
  <c r="FM89" i="3"/>
  <c r="FM85" i="3"/>
  <c r="FM87" i="3" s="1"/>
  <c r="FH83" i="3"/>
  <c r="FH85" i="3" s="1"/>
  <c r="FH87" i="3" s="1"/>
  <c r="FH37" i="3"/>
  <c r="FH39" i="3" s="1"/>
  <c r="FH41" i="3" s="1"/>
  <c r="FH13" i="3"/>
  <c r="FH15" i="3" s="1"/>
  <c r="FH17" i="3" s="1"/>
  <c r="FT10" i="3"/>
  <c r="M58" i="3"/>
  <c r="M60" i="3" s="1"/>
  <c r="M61" i="3" s="1"/>
  <c r="M63" i="3" s="1"/>
  <c r="FR9" i="3"/>
  <c r="GH83" i="3"/>
  <c r="GH85" i="3" s="1"/>
  <c r="GH87" i="3" s="1"/>
  <c r="GH37" i="3"/>
  <c r="GH39" i="3" s="1"/>
  <c r="GH41" i="3" s="1"/>
  <c r="GH13" i="3"/>
  <c r="GH15" i="3" s="1"/>
  <c r="GH17" i="3" s="1"/>
  <c r="GT10" i="3"/>
  <c r="GO9" i="3"/>
  <c r="FM39" i="3"/>
  <c r="FM41" i="3" s="1"/>
  <c r="FM43" i="3"/>
  <c r="FU83" i="3"/>
  <c r="FU85" i="3" s="1"/>
  <c r="FU87" i="3" s="1"/>
  <c r="FU37" i="3"/>
  <c r="FU39" i="3" s="1"/>
  <c r="FU41" i="3" s="1"/>
  <c r="FU13" i="3"/>
  <c r="FU15" i="3" s="1"/>
  <c r="FU17" i="3" s="1"/>
  <c r="GG10" i="3"/>
  <c r="GJ9" i="3"/>
  <c r="FQ83" i="3"/>
  <c r="FQ85" i="3" s="1"/>
  <c r="FQ87" i="3" s="1"/>
  <c r="FQ37" i="3"/>
  <c r="FQ39" i="3" s="1"/>
  <c r="FQ41" i="3" s="1"/>
  <c r="FQ13" i="3"/>
  <c r="FQ15" i="3" s="1"/>
  <c r="FQ17" i="3" s="1"/>
  <c r="GC10" i="3"/>
  <c r="AM17" i="3"/>
  <c r="GW9" i="3"/>
  <c r="EE94" i="3"/>
  <c r="EE91" i="3"/>
  <c r="FS83" i="3"/>
  <c r="FS85" i="3" s="1"/>
  <c r="FS87" i="3" s="1"/>
  <c r="FS37" i="3"/>
  <c r="FS39" i="3" s="1"/>
  <c r="FS41" i="3" s="1"/>
  <c r="FS13" i="3"/>
  <c r="FS15" i="3" s="1"/>
  <c r="FS17" i="3" s="1"/>
  <c r="GE10" i="3"/>
  <c r="FO9" i="3"/>
  <c r="FC83" i="3"/>
  <c r="FC37" i="3"/>
  <c r="FC13" i="3"/>
  <c r="FO10" i="3"/>
  <c r="FY83" i="3"/>
  <c r="FY37" i="3"/>
  <c r="FY13" i="3"/>
  <c r="GK10" i="3"/>
  <c r="BK17" i="3"/>
  <c r="DH84" i="3"/>
  <c r="CW84" i="3"/>
  <c r="CX84" i="3" s="1"/>
  <c r="CY84" i="3" s="1"/>
  <c r="CZ84" i="3" s="1"/>
  <c r="DA84" i="3" s="1"/>
  <c r="DB84" i="3" s="1"/>
  <c r="DC84" i="3" s="1"/>
  <c r="DD84" i="3" s="1"/>
  <c r="DE84" i="3" s="1"/>
  <c r="CT84" i="3"/>
  <c r="CI94" i="3"/>
  <c r="CI91" i="3"/>
  <c r="AN94" i="3"/>
  <c r="AN91" i="3"/>
  <c r="AB94" i="3"/>
  <c r="AB91" i="3"/>
  <c r="AZ91" i="3"/>
  <c r="AZ94" i="3"/>
  <c r="AO88" i="3"/>
  <c r="AO89" i="3" s="1"/>
  <c r="AP86" i="3"/>
  <c r="AC88" i="3"/>
  <c r="AC89" i="3" s="1"/>
  <c r="AD86" i="3"/>
  <c r="BA88" i="3"/>
  <c r="BA89" i="3" s="1"/>
  <c r="BB86" i="3"/>
  <c r="CV35" i="5"/>
  <c r="CV37" i="5" s="1"/>
  <c r="CX29" i="5"/>
  <c r="CW35" i="5"/>
  <c r="CW37" i="5" s="1"/>
  <c r="CW31" i="5"/>
  <c r="CU37" i="5"/>
  <c r="CL31" i="5"/>
  <c r="CL35" i="5" s="1"/>
  <c r="CM29" i="5"/>
  <c r="BX35" i="5"/>
  <c r="BX37" i="5" s="1"/>
  <c r="BZ29" i="5"/>
  <c r="BY31" i="5"/>
  <c r="BY35" i="5" s="1"/>
  <c r="BY37" i="5" s="1"/>
  <c r="BW37" i="5"/>
  <c r="BL35" i="5"/>
  <c r="BL37" i="5" s="1"/>
  <c r="BN29" i="5"/>
  <c r="BM35" i="5"/>
  <c r="BM37" i="5" s="1"/>
  <c r="BM31" i="5"/>
  <c r="BK37" i="5"/>
  <c r="BA35" i="5"/>
  <c r="BB31" i="5"/>
  <c r="BB35" i="5" s="1"/>
  <c r="BB37" i="5" s="1"/>
  <c r="BC29" i="5"/>
  <c r="AP31" i="5"/>
  <c r="AP35" i="5" s="1"/>
  <c r="AQ29" i="5"/>
  <c r="AC35" i="5"/>
  <c r="AD31" i="5"/>
  <c r="AD35" i="5" s="1"/>
  <c r="AD37" i="5" s="1"/>
  <c r="AE29" i="5"/>
  <c r="FC15" i="5"/>
  <c r="CO15" i="5"/>
  <c r="EG15" i="5"/>
  <c r="DV15" i="5"/>
  <c r="BJ8" i="5"/>
  <c r="BJ9" i="5" s="1"/>
  <c r="BJ13" i="5" s="1"/>
  <c r="BJ15" i="5" s="1"/>
  <c r="BI9" i="5"/>
  <c r="BI13" i="5" s="1"/>
  <c r="ET8" i="5"/>
  <c r="ES9" i="5"/>
  <c r="ES13" i="5" s="1"/>
  <c r="FE8" i="5"/>
  <c r="FD9" i="5"/>
  <c r="FD13" i="5" s="1"/>
  <c r="FD15" i="5" s="1"/>
  <c r="DX8" i="5"/>
  <c r="DW9" i="5"/>
  <c r="DW13" i="5" s="1"/>
  <c r="EI8" i="5"/>
  <c r="EH9" i="5"/>
  <c r="EH13" i="5" s="1"/>
  <c r="CQ8" i="5"/>
  <c r="CP9" i="5"/>
  <c r="CP13" i="5" s="1"/>
  <c r="CP15" i="5" s="1"/>
  <c r="CF8" i="5"/>
  <c r="CE9" i="5"/>
  <c r="CE13" i="5" s="1"/>
  <c r="FP8" i="5"/>
  <c r="FO9" i="5"/>
  <c r="FO13" i="5" s="1"/>
  <c r="GN5" i="5"/>
  <c r="GN27" i="5" s="1"/>
  <c r="GY3" i="5"/>
  <c r="BU8" i="5"/>
  <c r="BT9" i="5"/>
  <c r="BT13" i="5" s="1"/>
  <c r="BT15" i="5" s="1"/>
  <c r="DM8" i="5"/>
  <c r="DL9" i="5"/>
  <c r="DL13" i="5" s="1"/>
  <c r="DB8" i="5"/>
  <c r="DA9" i="5"/>
  <c r="DA13" i="5" s="1"/>
  <c r="BS15" i="5"/>
  <c r="GA8" i="5"/>
  <c r="AA29" i="4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44" i="4"/>
  <c r="AM42" i="4"/>
  <c r="AN42" i="4" s="1"/>
  <c r="AO42" i="4" s="1"/>
  <c r="AP42" i="4" s="1"/>
  <c r="AQ42" i="4" s="1"/>
  <c r="AR42" i="4" s="1"/>
  <c r="AS42" i="4" s="1"/>
  <c r="AT42" i="4" s="1"/>
  <c r="AU42" i="4" s="1"/>
  <c r="AV42" i="4" s="1"/>
  <c r="AW42" i="4" s="1"/>
  <c r="AX42" i="4" s="1"/>
  <c r="GA37" i="4"/>
  <c r="GB39" i="4"/>
  <c r="GA40" i="4" s="1"/>
  <c r="FE27" i="4"/>
  <c r="FD28" i="4"/>
  <c r="FD30" i="4" s="1"/>
  <c r="AM45" i="4"/>
  <c r="AN44" i="4"/>
  <c r="CF24" i="4"/>
  <c r="CR12" i="4"/>
  <c r="EI37" i="4"/>
  <c r="BU24" i="4"/>
  <c r="ET37" i="4"/>
  <c r="DN12" i="4"/>
  <c r="GB26" i="4"/>
  <c r="GA27" i="4" s="1"/>
  <c r="GA24" i="4"/>
  <c r="DA28" i="4"/>
  <c r="DA30" i="4" s="1"/>
  <c r="DB27" i="4"/>
  <c r="CQ24" i="4"/>
  <c r="GZ11" i="4"/>
  <c r="GY34" i="4"/>
  <c r="GY21" i="4"/>
  <c r="DB24" i="4"/>
  <c r="DM37" i="4"/>
  <c r="FP40" i="4"/>
  <c r="FO41" i="4"/>
  <c r="ES28" i="4"/>
  <c r="ET27" i="4"/>
  <c r="BJ40" i="4"/>
  <c r="BJ41" i="4" s="1"/>
  <c r="BJ43" i="4" s="1"/>
  <c r="BI41" i="4"/>
  <c r="BI43" i="4" s="1"/>
  <c r="DL28" i="4"/>
  <c r="DL30" i="4" s="1"/>
  <c r="DM27" i="4"/>
  <c r="FF12" i="4"/>
  <c r="FE19" i="4"/>
  <c r="DX37" i="4"/>
  <c r="EJ12" i="4"/>
  <c r="EI24" i="4"/>
  <c r="DX40" i="4"/>
  <c r="DW41" i="4"/>
  <c r="DW43" i="4" s="1"/>
  <c r="DX27" i="4"/>
  <c r="DW28" i="4"/>
  <c r="DW30" i="4" s="1"/>
  <c r="FD41" i="4"/>
  <c r="FD43" i="4" s="1"/>
  <c r="FE40" i="4"/>
  <c r="FP24" i="4"/>
  <c r="FE24" i="4"/>
  <c r="BJ24" i="4"/>
  <c r="DC12" i="4"/>
  <c r="CG12" i="4"/>
  <c r="CF37" i="4"/>
  <c r="FQ12" i="4"/>
  <c r="FP19" i="4"/>
  <c r="BU27" i="4"/>
  <c r="BT28" i="4"/>
  <c r="AM31" i="4"/>
  <c r="DM40" i="4"/>
  <c r="DL41" i="4"/>
  <c r="EH28" i="4"/>
  <c r="EI27" i="4"/>
  <c r="AM29" i="4"/>
  <c r="AN29" i="4" s="1"/>
  <c r="AO29" i="4" s="1"/>
  <c r="AP29" i="4" s="1"/>
  <c r="AQ29" i="4" s="1"/>
  <c r="AR29" i="4" s="1"/>
  <c r="AS29" i="4" s="1"/>
  <c r="AT29" i="4" s="1"/>
  <c r="AU29" i="4" s="1"/>
  <c r="AV29" i="4" s="1"/>
  <c r="AW29" i="4" s="1"/>
  <c r="AX29" i="4" s="1"/>
  <c r="CP41" i="4"/>
  <c r="CQ40" i="4"/>
  <c r="BJ37" i="4"/>
  <c r="BU37" i="4"/>
  <c r="FE37" i="4"/>
  <c r="GN36" i="4"/>
  <c r="GN23" i="4"/>
  <c r="GM12" i="4"/>
  <c r="GN17" i="4"/>
  <c r="GM18" i="4" s="1"/>
  <c r="GN18" i="4" s="1"/>
  <c r="GO18" i="4" s="1"/>
  <c r="GP18" i="4" s="1"/>
  <c r="GQ18" i="4" s="1"/>
  <c r="ET24" i="4"/>
  <c r="CF27" i="4"/>
  <c r="CE28" i="4"/>
  <c r="CQ37" i="4"/>
  <c r="BV12" i="4"/>
  <c r="DA41" i="4"/>
  <c r="DB40" i="4"/>
  <c r="ET40" i="4"/>
  <c r="ES41" i="4"/>
  <c r="CP28" i="4"/>
  <c r="CP30" i="4" s="1"/>
  <c r="CQ27" i="4"/>
  <c r="EU12" i="4"/>
  <c r="ET19" i="4"/>
  <c r="DM24" i="4"/>
  <c r="DX24" i="4"/>
  <c r="FP37" i="4"/>
  <c r="GB12" i="4"/>
  <c r="GA19" i="4"/>
  <c r="FC30" i="4"/>
  <c r="CF40" i="4"/>
  <c r="CE41" i="4"/>
  <c r="CE43" i="4" s="1"/>
  <c r="EH41" i="4"/>
  <c r="EH43" i="4" s="1"/>
  <c r="EI40" i="4"/>
  <c r="AA44" i="4"/>
  <c r="BU40" i="4"/>
  <c r="BT41" i="4"/>
  <c r="BT43" i="4" s="1"/>
  <c r="BJ27" i="4"/>
  <c r="BJ28" i="4" s="1"/>
  <c r="BJ30" i="4" s="1"/>
  <c r="BI28" i="4"/>
  <c r="DB37" i="4"/>
  <c r="FC43" i="4"/>
  <c r="FP27" i="4"/>
  <c r="FO28" i="4"/>
  <c r="AA42" i="4"/>
  <c r="AB42" i="4" s="1"/>
  <c r="AC42" i="4" s="1"/>
  <c r="AD42" i="4" s="1"/>
  <c r="AE42" i="4" s="1"/>
  <c r="AF42" i="4" s="1"/>
  <c r="AG42" i="4" s="1"/>
  <c r="AH42" i="4" s="1"/>
  <c r="AI42" i="4" s="1"/>
  <c r="AJ42" i="4" s="1"/>
  <c r="AK42" i="4" s="1"/>
  <c r="AL42" i="4" s="1"/>
  <c r="DY12" i="4"/>
  <c r="AA31" i="4"/>
  <c r="GE18" i="4"/>
  <c r="FS18" i="4"/>
  <c r="FG18" i="4"/>
  <c r="EU18" i="4"/>
  <c r="EI18" i="4"/>
  <c r="EI19" i="4" s="1"/>
  <c r="DW18" i="4"/>
  <c r="DW19" i="4" s="1"/>
  <c r="DK18" i="4"/>
  <c r="DK19" i="4" s="1"/>
  <c r="CY18" i="4"/>
  <c r="CY19" i="4" s="1"/>
  <c r="CM18" i="4"/>
  <c r="CM19" i="4" s="1"/>
  <c r="CA18" i="4"/>
  <c r="CA19" i="4" s="1"/>
  <c r="BO18" i="4"/>
  <c r="BO19" i="4" s="1"/>
  <c r="BC18" i="4"/>
  <c r="BC19" i="4" s="1"/>
  <c r="AQ18" i="4"/>
  <c r="AQ19" i="4" s="1"/>
  <c r="AE18" i="4"/>
  <c r="AE19" i="4" s="1"/>
  <c r="CV39" i="3"/>
  <c r="CV41" i="3" s="1"/>
  <c r="ER13" i="1"/>
  <c r="EQ15" i="1"/>
  <c r="FC11" i="1"/>
  <c r="DG48" i="3"/>
  <c r="BM94" i="3"/>
  <c r="BM91" i="3"/>
  <c r="AZ39" i="3"/>
  <c r="AY38" i="3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EF19" i="3"/>
  <c r="EF21" i="3" s="1"/>
  <c r="EF15" i="3"/>
  <c r="DT17" i="3"/>
  <c r="BR35" i="3"/>
  <c r="CN11" i="3"/>
  <c r="BO86" i="3"/>
  <c r="BN88" i="3"/>
  <c r="BN89" i="3" s="1"/>
  <c r="BF81" i="3"/>
  <c r="EF83" i="3"/>
  <c r="EE81" i="3"/>
  <c r="AV35" i="3"/>
  <c r="CC11" i="3"/>
  <c r="FO8" i="3"/>
  <c r="FD10" i="3"/>
  <c r="DT89" i="3"/>
  <c r="DS84" i="3"/>
  <c r="DT84" i="3" s="1"/>
  <c r="DU84" i="3" s="1"/>
  <c r="DV84" i="3" s="1"/>
  <c r="DW84" i="3" s="1"/>
  <c r="DX84" i="3" s="1"/>
  <c r="DY84" i="3" s="1"/>
  <c r="DZ84" i="3" s="1"/>
  <c r="EA84" i="3" s="1"/>
  <c r="EB84" i="3" s="1"/>
  <c r="EC84" i="3" s="1"/>
  <c r="ED84" i="3" s="1"/>
  <c r="DT85" i="3"/>
  <c r="AK35" i="3"/>
  <c r="CB81" i="3"/>
  <c r="BX94" i="3"/>
  <c r="BX91" i="3"/>
  <c r="DU35" i="3"/>
  <c r="CC35" i="3"/>
  <c r="CU48" i="3"/>
  <c r="AB41" i="3"/>
  <c r="AA40" i="3"/>
  <c r="EF11" i="3"/>
  <c r="DJ35" i="3"/>
  <c r="ER13" i="3"/>
  <c r="EQ11" i="3"/>
  <c r="BQ81" i="3"/>
  <c r="CY35" i="3"/>
  <c r="DU11" i="3"/>
  <c r="CX81" i="3"/>
  <c r="CN35" i="3"/>
  <c r="DS48" i="3"/>
  <c r="AN39" i="3"/>
  <c r="EF35" i="3"/>
  <c r="CV86" i="3"/>
  <c r="CU88" i="3"/>
  <c r="CU89" i="3" s="1"/>
  <c r="AV11" i="3"/>
  <c r="DJ11" i="3"/>
  <c r="DT81" i="3"/>
  <c r="CK86" i="3"/>
  <c r="CJ88" i="3"/>
  <c r="CJ89" i="3" s="1"/>
  <c r="DH87" i="3"/>
  <c r="DG86" i="3"/>
  <c r="BG11" i="3"/>
  <c r="BZ86" i="3"/>
  <c r="BY88" i="3"/>
  <c r="BY89" i="3" s="1"/>
  <c r="CY11" i="3"/>
  <c r="BR11" i="3"/>
  <c r="AU81" i="3"/>
  <c r="BG35" i="3"/>
  <c r="DI81" i="3"/>
  <c r="CM81" i="3"/>
  <c r="AJ81" i="3"/>
  <c r="Q4" i="3"/>
  <c r="P5" i="3"/>
  <c r="EQ48" i="3"/>
  <c r="EE48" i="3"/>
  <c r="EF43" i="3"/>
  <c r="EF48" i="3" s="1"/>
  <c r="EF39" i="3"/>
  <c r="BX39" i="3"/>
  <c r="N58" i="3"/>
  <c r="N60" i="3" s="1"/>
  <c r="N61" i="3" s="1"/>
  <c r="N63" i="3" s="1"/>
  <c r="G58" i="3"/>
  <c r="G60" i="3" s="1"/>
  <c r="G61" i="3" s="1"/>
  <c r="G63" i="3" s="1"/>
  <c r="H58" i="3"/>
  <c r="H60" i="3" s="1"/>
  <c r="H61" i="3" s="1"/>
  <c r="H63" i="3" s="1"/>
  <c r="EC45" i="3"/>
  <c r="EC48" i="3"/>
  <c r="DT39" i="3"/>
  <c r="ED45" i="3"/>
  <c r="ED48" i="3"/>
  <c r="DR45" i="3"/>
  <c r="DR48" i="3"/>
  <c r="FA45" i="3"/>
  <c r="FA48" i="3"/>
  <c r="DE45" i="3"/>
  <c r="DE48" i="3"/>
  <c r="DF45" i="3"/>
  <c r="DF48" i="3"/>
  <c r="EO45" i="3"/>
  <c r="EO48" i="3"/>
  <c r="DQ45" i="3"/>
  <c r="DQ48" i="3"/>
  <c r="FB45" i="3"/>
  <c r="FB48" i="3"/>
  <c r="J61" i="3"/>
  <c r="J63" i="3" s="1"/>
  <c r="CS45" i="3"/>
  <c r="CS48" i="3"/>
  <c r="CJ39" i="3"/>
  <c r="DT43" i="3"/>
  <c r="L58" i="3"/>
  <c r="L60" i="3" s="1"/>
  <c r="L61" i="3" s="1"/>
  <c r="L63" i="3" s="1"/>
  <c r="G59" i="3"/>
  <c r="K58" i="3"/>
  <c r="K60" i="3" s="1"/>
  <c r="K61" i="3" s="1"/>
  <c r="K63" i="3" s="1"/>
  <c r="I58" i="3"/>
  <c r="I60" i="3" s="1"/>
  <c r="I61" i="3" s="1"/>
  <c r="CV43" i="3"/>
  <c r="C41" i="3"/>
  <c r="EQ45" i="3"/>
  <c r="BL39" i="3"/>
  <c r="CU45" i="3"/>
  <c r="DH43" i="3"/>
  <c r="DH39" i="3"/>
  <c r="DS45" i="3"/>
  <c r="EE45" i="3"/>
  <c r="DG45" i="3"/>
  <c r="DS35" i="5" l="1"/>
  <c r="DS37" i="5" s="1"/>
  <c r="DS31" i="5"/>
  <c r="DT29" i="5"/>
  <c r="CZ59" i="5"/>
  <c r="P121" i="3"/>
  <c r="P75" i="3"/>
  <c r="P29" i="3"/>
  <c r="Q120" i="3"/>
  <c r="Q74" i="3"/>
  <c r="Q28" i="3"/>
  <c r="FD126" i="3"/>
  <c r="FD129" i="3" s="1"/>
  <c r="FD131" i="3" s="1"/>
  <c r="FD133" i="3" s="1"/>
  <c r="FD80" i="3"/>
  <c r="FD34" i="3"/>
  <c r="AY42" i="4"/>
  <c r="AZ42" i="4" s="1"/>
  <c r="BA42" i="4" s="1"/>
  <c r="BB42" i="4" s="1"/>
  <c r="BC42" i="4" s="1"/>
  <c r="BD42" i="4" s="1"/>
  <c r="BE42" i="4" s="1"/>
  <c r="BF42" i="4" s="1"/>
  <c r="BG42" i="4" s="1"/>
  <c r="BH42" i="4" s="1"/>
  <c r="BI42" i="4" s="1"/>
  <c r="BJ42" i="4" s="1"/>
  <c r="GN49" i="5"/>
  <c r="GG126" i="3"/>
  <c r="GG129" i="3" s="1"/>
  <c r="GG131" i="3" s="1"/>
  <c r="GG133" i="3" s="1"/>
  <c r="GG80" i="3"/>
  <c r="GG34" i="3"/>
  <c r="FW125" i="3"/>
  <c r="FW79" i="3"/>
  <c r="FW33" i="3"/>
  <c r="GI126" i="3"/>
  <c r="GI129" i="3" s="1"/>
  <c r="GI131" i="3" s="1"/>
  <c r="GI133" i="3" s="1"/>
  <c r="GI80" i="3"/>
  <c r="GI34" i="3"/>
  <c r="FS125" i="3"/>
  <c r="FS79" i="3"/>
  <c r="FS33" i="3"/>
  <c r="FX126" i="3"/>
  <c r="FX129" i="3" s="1"/>
  <c r="FX131" i="3" s="1"/>
  <c r="FX133" i="3" s="1"/>
  <c r="FX80" i="3"/>
  <c r="FX34" i="3"/>
  <c r="HA23" i="4"/>
  <c r="HA26" i="4" s="1"/>
  <c r="HA36" i="4"/>
  <c r="HA39" i="4" s="1"/>
  <c r="HA17" i="4"/>
  <c r="HB35" i="4"/>
  <c r="HB22" i="4"/>
  <c r="BP103" i="5"/>
  <c r="GH49" i="5"/>
  <c r="GH28" i="5"/>
  <c r="GW49" i="5"/>
  <c r="BQ140" i="5"/>
  <c r="BP145" i="5"/>
  <c r="BP147" i="5" s="1"/>
  <c r="HG36" i="4"/>
  <c r="HG39" i="4" s="1"/>
  <c r="HG23" i="4"/>
  <c r="HG26" i="4" s="1"/>
  <c r="HG17" i="4"/>
  <c r="BF140" i="5"/>
  <c r="BE141" i="5"/>
  <c r="BE145" i="5" s="1"/>
  <c r="BE147" i="5" s="1"/>
  <c r="DU96" i="5"/>
  <c r="DT101" i="5"/>
  <c r="DT103" i="5" s="1"/>
  <c r="GU26" i="5"/>
  <c r="GU48" i="5" s="1"/>
  <c r="GU70" i="5" s="1"/>
  <c r="GU92" i="5" s="1"/>
  <c r="GU114" i="5" s="1"/>
  <c r="GU136" i="5" s="1"/>
  <c r="HG4" i="5"/>
  <c r="HG26" i="5" s="1"/>
  <c r="HG48" i="5" s="1"/>
  <c r="HG70" i="5" s="1"/>
  <c r="HG92" i="5" s="1"/>
  <c r="HG114" i="5" s="1"/>
  <c r="HG136" i="5" s="1"/>
  <c r="DI81" i="5"/>
  <c r="DV74" i="5"/>
  <c r="DU79" i="5"/>
  <c r="DU81" i="5" s="1"/>
  <c r="BP140" i="3"/>
  <c r="BP137" i="3"/>
  <c r="FO71" i="5"/>
  <c r="FO52" i="5"/>
  <c r="FP52" i="5" s="1"/>
  <c r="EQ131" i="3"/>
  <c r="EQ130" i="3"/>
  <c r="ER130" i="3" s="1"/>
  <c r="ES130" i="3" s="1"/>
  <c r="ET130" i="3" s="1"/>
  <c r="EU130" i="3" s="1"/>
  <c r="EV130" i="3" s="1"/>
  <c r="EW130" i="3" s="1"/>
  <c r="EX130" i="3" s="1"/>
  <c r="EY130" i="3" s="1"/>
  <c r="EZ130" i="3" s="1"/>
  <c r="FA130" i="3" s="1"/>
  <c r="FB130" i="3" s="1"/>
  <c r="AS147" i="5"/>
  <c r="FN39" i="3"/>
  <c r="FN41" i="3" s="1"/>
  <c r="FN43" i="3"/>
  <c r="AK96" i="5"/>
  <c r="AJ101" i="5"/>
  <c r="AJ103" i="5" s="1"/>
  <c r="DS134" i="3"/>
  <c r="DS135" i="3" s="1"/>
  <c r="DT132" i="3"/>
  <c r="AJ140" i="3"/>
  <c r="AJ137" i="3"/>
  <c r="CO74" i="5"/>
  <c r="CN79" i="5"/>
  <c r="CN81" i="5" s="1"/>
  <c r="CM140" i="5"/>
  <c r="CL145" i="5"/>
  <c r="CL147" i="5" s="1"/>
  <c r="BF132" i="3"/>
  <c r="BE134" i="3"/>
  <c r="BE135" i="3" s="1"/>
  <c r="EI52" i="5"/>
  <c r="EH50" i="5"/>
  <c r="GM27" i="5"/>
  <c r="GY5" i="5"/>
  <c r="GY27" i="5" s="1"/>
  <c r="CV140" i="3"/>
  <c r="CV137" i="3"/>
  <c r="FV71" i="5"/>
  <c r="FV93" i="5" s="1"/>
  <c r="FV115" i="5" s="1"/>
  <c r="FV137" i="5" s="1"/>
  <c r="CZ127" i="3"/>
  <c r="FR126" i="3"/>
  <c r="FR129" i="3" s="1"/>
  <c r="FR131" i="3" s="1"/>
  <c r="FR133" i="3" s="1"/>
  <c r="FR80" i="3"/>
  <c r="FR83" i="3" s="1"/>
  <c r="FR85" i="3" s="1"/>
  <c r="FR87" i="3" s="1"/>
  <c r="FR34" i="3"/>
  <c r="FR37" i="3" s="1"/>
  <c r="FR39" i="3" s="1"/>
  <c r="FR41" i="3" s="1"/>
  <c r="FR13" i="3"/>
  <c r="FR15" i="3" s="1"/>
  <c r="FR17" i="3" s="1"/>
  <c r="GD10" i="3"/>
  <c r="HC36" i="4"/>
  <c r="HC39" i="4" s="1"/>
  <c r="HC23" i="4"/>
  <c r="HC26" i="4" s="1"/>
  <c r="HC17" i="4"/>
  <c r="GP27" i="5"/>
  <c r="HB5" i="5"/>
  <c r="HB27" i="5" s="1"/>
  <c r="CX118" i="5"/>
  <c r="CW123" i="5"/>
  <c r="DT140" i="5"/>
  <c r="DS145" i="5"/>
  <c r="CF52" i="5"/>
  <c r="CE53" i="5"/>
  <c r="CE57" i="5" s="1"/>
  <c r="CE59" i="5" s="1"/>
  <c r="GW125" i="3"/>
  <c r="GW79" i="3"/>
  <c r="GW33" i="3"/>
  <c r="CW103" i="5"/>
  <c r="BR96" i="5"/>
  <c r="BQ101" i="5"/>
  <c r="BQ103" i="5" s="1"/>
  <c r="GT27" i="5"/>
  <c r="HF5" i="5"/>
  <c r="HF27" i="5" s="1"/>
  <c r="CB140" i="5"/>
  <c r="CA145" i="5"/>
  <c r="CA147" i="5" s="1"/>
  <c r="DM52" i="5"/>
  <c r="DL53" i="5"/>
  <c r="DL57" i="5" s="1"/>
  <c r="DL59" i="5" s="1"/>
  <c r="HI49" i="5"/>
  <c r="AJ140" i="5"/>
  <c r="AI145" i="5"/>
  <c r="AI147" i="5" s="1"/>
  <c r="EE81" i="5"/>
  <c r="AV96" i="5"/>
  <c r="AU101" i="5"/>
  <c r="AU103" i="5" s="1"/>
  <c r="AS137" i="3"/>
  <c r="AS140" i="3"/>
  <c r="DJ29" i="5"/>
  <c r="DI31" i="5"/>
  <c r="DI35" i="5" s="1"/>
  <c r="DK74" i="5"/>
  <c r="DJ79" i="5"/>
  <c r="DJ81" i="5" s="1"/>
  <c r="HF35" i="4"/>
  <c r="HF22" i="4"/>
  <c r="BR127" i="3"/>
  <c r="BQ134" i="3"/>
  <c r="BQ135" i="3" s="1"/>
  <c r="GL71" i="5"/>
  <c r="GL93" i="5" s="1"/>
  <c r="GL115" i="5" s="1"/>
  <c r="GL137" i="5" s="1"/>
  <c r="CM118" i="5"/>
  <c r="CL123" i="5"/>
  <c r="BJ52" i="5"/>
  <c r="BI50" i="5"/>
  <c r="EQ127" i="3"/>
  <c r="AU140" i="5"/>
  <c r="AT145" i="5"/>
  <c r="AT147" i="5" s="1"/>
  <c r="ET52" i="5"/>
  <c r="ES50" i="5"/>
  <c r="GF71" i="5"/>
  <c r="GF93" i="5" s="1"/>
  <c r="GF115" i="5" s="1"/>
  <c r="GF137" i="5" s="1"/>
  <c r="FN89" i="3"/>
  <c r="FN85" i="3"/>
  <c r="FN87" i="3" s="1"/>
  <c r="FE52" i="5"/>
  <c r="FD50" i="5"/>
  <c r="AL74" i="5"/>
  <c r="AK75" i="5"/>
  <c r="AK79" i="5" s="1"/>
  <c r="AK81" i="5" s="1"/>
  <c r="AL127" i="3"/>
  <c r="AL134" i="3" s="1"/>
  <c r="AL135" i="3" s="1"/>
  <c r="AK134" i="3"/>
  <c r="AK135" i="3" s="1"/>
  <c r="BS74" i="5"/>
  <c r="BR79" i="5"/>
  <c r="BR81" i="5" s="1"/>
  <c r="GX26" i="5"/>
  <c r="GX48" i="5" s="1"/>
  <c r="GX70" i="5" s="1"/>
  <c r="GX92" i="5" s="1"/>
  <c r="GX114" i="5" s="1"/>
  <c r="GX136" i="5" s="1"/>
  <c r="HJ4" i="5"/>
  <c r="HJ26" i="5" s="1"/>
  <c r="HJ48" i="5" s="1"/>
  <c r="HJ70" i="5" s="1"/>
  <c r="HJ92" i="5" s="1"/>
  <c r="HJ114" i="5" s="1"/>
  <c r="HJ136" i="5" s="1"/>
  <c r="AW74" i="5"/>
  <c r="AV79" i="5"/>
  <c r="AV81" i="5" s="1"/>
  <c r="BZ137" i="3"/>
  <c r="BZ140" i="3"/>
  <c r="HH49" i="5"/>
  <c r="HH28" i="5"/>
  <c r="DG147" i="5"/>
  <c r="CX132" i="3"/>
  <c r="CW134" i="3"/>
  <c r="CW135" i="3" s="1"/>
  <c r="GI49" i="5"/>
  <c r="GI28" i="5"/>
  <c r="CX140" i="5"/>
  <c r="CW145" i="5"/>
  <c r="DJ96" i="5"/>
  <c r="DI101" i="5"/>
  <c r="GE49" i="5"/>
  <c r="GE28" i="5"/>
  <c r="DV127" i="3"/>
  <c r="DT118" i="5"/>
  <c r="DS123" i="5"/>
  <c r="GK126" i="3"/>
  <c r="GK129" i="3" s="1"/>
  <c r="GK131" i="3" s="1"/>
  <c r="GK133" i="3" s="1"/>
  <c r="GK80" i="3"/>
  <c r="GK34" i="3"/>
  <c r="FO126" i="3"/>
  <c r="FO80" i="3"/>
  <c r="FO34" i="3"/>
  <c r="FO125" i="3"/>
  <c r="FO79" i="3"/>
  <c r="FO33" i="3"/>
  <c r="GO125" i="3"/>
  <c r="GO79" i="3"/>
  <c r="GO33" i="3"/>
  <c r="FT126" i="3"/>
  <c r="FT129" i="3" s="1"/>
  <c r="FT131" i="3" s="1"/>
  <c r="FT133" i="3" s="1"/>
  <c r="FT80" i="3"/>
  <c r="FT34" i="3"/>
  <c r="GB125" i="3"/>
  <c r="GB79" i="3"/>
  <c r="GB33" i="3"/>
  <c r="EQ115" i="5"/>
  <c r="EQ96" i="5"/>
  <c r="CY96" i="5"/>
  <c r="CX101" i="5"/>
  <c r="CX103" i="5" s="1"/>
  <c r="FF30" i="5"/>
  <c r="FG30" i="5" s="1"/>
  <c r="FH30" i="5" s="1"/>
  <c r="FI30" i="5" s="1"/>
  <c r="FJ30" i="5" s="1"/>
  <c r="FK30" i="5" s="1"/>
  <c r="FL30" i="5" s="1"/>
  <c r="FM30" i="5" s="1"/>
  <c r="FE28" i="5"/>
  <c r="DW53" i="5"/>
  <c r="DX51" i="5"/>
  <c r="DW57" i="5"/>
  <c r="DW59" i="5" s="1"/>
  <c r="CK140" i="3"/>
  <c r="CK137" i="3"/>
  <c r="AU118" i="5"/>
  <c r="AT123" i="5"/>
  <c r="AT125" i="5" s="1"/>
  <c r="GO49" i="5"/>
  <c r="FS71" i="5"/>
  <c r="FS93" i="5" s="1"/>
  <c r="FS115" i="5" s="1"/>
  <c r="FS137" i="5" s="1"/>
  <c r="AU132" i="3"/>
  <c r="AT134" i="3"/>
  <c r="AT135" i="3" s="1"/>
  <c r="HD49" i="5"/>
  <c r="HD28" i="5"/>
  <c r="HI23" i="4"/>
  <c r="HI26" i="4" s="1"/>
  <c r="HI36" i="4"/>
  <c r="HI39" i="4" s="1"/>
  <c r="HI17" i="4"/>
  <c r="EF96" i="5"/>
  <c r="EE101" i="5"/>
  <c r="GG71" i="5"/>
  <c r="GG93" i="5" s="1"/>
  <c r="GG115" i="5" s="1"/>
  <c r="GG137" i="5" s="1"/>
  <c r="BE103" i="5"/>
  <c r="CD127" i="3"/>
  <c r="GX27" i="5"/>
  <c r="GX49" i="5" s="1"/>
  <c r="HJ5" i="5"/>
  <c r="HJ27" i="5" s="1"/>
  <c r="HJ49" i="5" s="1"/>
  <c r="DG125" i="5"/>
  <c r="FZ126" i="3"/>
  <c r="FZ129" i="3" s="1"/>
  <c r="FZ80" i="3"/>
  <c r="FZ83" i="3" s="1"/>
  <c r="FZ34" i="3"/>
  <c r="FZ37" i="3" s="1"/>
  <c r="FZ13" i="3"/>
  <c r="GL10" i="3"/>
  <c r="FN131" i="3"/>
  <c r="FN133" i="3" s="1"/>
  <c r="FN135" i="3"/>
  <c r="FC50" i="5"/>
  <c r="AJ118" i="5"/>
  <c r="AI123" i="5"/>
  <c r="AI125" i="5" s="1"/>
  <c r="CO127" i="3"/>
  <c r="GS49" i="5"/>
  <c r="GS28" i="5"/>
  <c r="CB132" i="3"/>
  <c r="CA134" i="3"/>
  <c r="CA135" i="3" s="1"/>
  <c r="GV49" i="5"/>
  <c r="GV28" i="5"/>
  <c r="DI140" i="5"/>
  <c r="DH145" i="5"/>
  <c r="DH147" i="5" s="1"/>
  <c r="CX81" i="5"/>
  <c r="GU27" i="5"/>
  <c r="HG5" i="5"/>
  <c r="HG27" i="5" s="1"/>
  <c r="BQ118" i="5"/>
  <c r="BP123" i="5"/>
  <c r="BP125" i="5" s="1"/>
  <c r="BT52" i="5"/>
  <c r="BS53" i="5"/>
  <c r="BS57" i="5" s="1"/>
  <c r="BS59" i="5" s="1"/>
  <c r="AW127" i="3"/>
  <c r="GQ27" i="5"/>
  <c r="HC5" i="5"/>
  <c r="HC27" i="5" s="1"/>
  <c r="FB30" i="5"/>
  <c r="FB28" i="5" s="1"/>
  <c r="EQ29" i="5" s="1"/>
  <c r="FA28" i="5"/>
  <c r="GJ71" i="5"/>
  <c r="GJ93" i="5" s="1"/>
  <c r="GJ115" i="5" s="1"/>
  <c r="GJ137" i="5" s="1"/>
  <c r="DH140" i="3"/>
  <c r="DH137" i="3"/>
  <c r="GB71" i="5"/>
  <c r="GB93" i="5" s="1"/>
  <c r="GB115" i="5" s="1"/>
  <c r="GB137" i="5" s="1"/>
  <c r="FO124" i="3"/>
  <c r="FO78" i="3"/>
  <c r="FO32" i="3"/>
  <c r="GZ5" i="5"/>
  <c r="GZ27" i="5" s="1"/>
  <c r="GY25" i="5"/>
  <c r="GY47" i="5" s="1"/>
  <c r="GY69" i="5" s="1"/>
  <c r="GY91" i="5" s="1"/>
  <c r="GY113" i="5" s="1"/>
  <c r="GY135" i="5" s="1"/>
  <c r="GE126" i="3"/>
  <c r="GE129" i="3" s="1"/>
  <c r="GE131" i="3" s="1"/>
  <c r="GE133" i="3" s="1"/>
  <c r="GE80" i="3"/>
  <c r="GE34" i="3"/>
  <c r="GC126" i="3"/>
  <c r="GC129" i="3" s="1"/>
  <c r="GC131" i="3" s="1"/>
  <c r="GC133" i="3" s="1"/>
  <c r="GC80" i="3"/>
  <c r="GC34" i="3"/>
  <c r="GJ125" i="3"/>
  <c r="GJ79" i="3"/>
  <c r="GJ33" i="3"/>
  <c r="GT126" i="3"/>
  <c r="GT129" i="3" s="1"/>
  <c r="GT131" i="3" s="1"/>
  <c r="GT133" i="3" s="1"/>
  <c r="GT80" i="3"/>
  <c r="GT34" i="3"/>
  <c r="FR125" i="3"/>
  <c r="FR79" i="3"/>
  <c r="FR33" i="3"/>
  <c r="GF125" i="3"/>
  <c r="GF79" i="3"/>
  <c r="GF33" i="3"/>
  <c r="FZ125" i="3"/>
  <c r="FZ79" i="3"/>
  <c r="FZ33" i="3"/>
  <c r="FV125" i="3"/>
  <c r="FV79" i="3"/>
  <c r="FV33" i="3"/>
  <c r="ER74" i="5"/>
  <c r="EQ79" i="5"/>
  <c r="FB94" i="3"/>
  <c r="FB91" i="3"/>
  <c r="EP30" i="5"/>
  <c r="EP28" i="5" s="1"/>
  <c r="EO28" i="5"/>
  <c r="EE29" i="5" s="1"/>
  <c r="FW71" i="5"/>
  <c r="FW93" i="5" s="1"/>
  <c r="FW115" i="5" s="1"/>
  <c r="FW137" i="5" s="1"/>
  <c r="GQ26" i="5"/>
  <c r="GQ48" i="5" s="1"/>
  <c r="GQ70" i="5" s="1"/>
  <c r="GQ92" i="5" s="1"/>
  <c r="GQ114" i="5" s="1"/>
  <c r="GQ136" i="5" s="1"/>
  <c r="HC4" i="5"/>
  <c r="HC26" i="5" s="1"/>
  <c r="HC48" i="5" s="1"/>
  <c r="HC70" i="5" s="1"/>
  <c r="HC92" i="5" s="1"/>
  <c r="HC114" i="5" s="1"/>
  <c r="HC136" i="5" s="1"/>
  <c r="GP26" i="5"/>
  <c r="GP48" i="5" s="1"/>
  <c r="GP70" i="5" s="1"/>
  <c r="GP92" i="5" s="1"/>
  <c r="GP114" i="5" s="1"/>
  <c r="GP136" i="5" s="1"/>
  <c r="HB4" i="5"/>
  <c r="HB26" i="5" s="1"/>
  <c r="HB48" i="5" s="1"/>
  <c r="HB70" i="5" s="1"/>
  <c r="HB92" i="5" s="1"/>
  <c r="HB114" i="5" s="1"/>
  <c r="HB136" i="5" s="1"/>
  <c r="CM132" i="3"/>
  <c r="CL134" i="3"/>
  <c r="CL135" i="3" s="1"/>
  <c r="CB118" i="5"/>
  <c r="CA123" i="5"/>
  <c r="CA125" i="5" s="1"/>
  <c r="EG73" i="5"/>
  <c r="EF75" i="5"/>
  <c r="EF79" i="5" s="1"/>
  <c r="EF81" i="5" s="1"/>
  <c r="DB52" i="5"/>
  <c r="DA53" i="5"/>
  <c r="DA57" i="5" s="1"/>
  <c r="DA59" i="5" s="1"/>
  <c r="HA49" i="5"/>
  <c r="HH22" i="4"/>
  <c r="HH35" i="4"/>
  <c r="DS103" i="5"/>
  <c r="GR49" i="5"/>
  <c r="GR28" i="5"/>
  <c r="HE23" i="4"/>
  <c r="HE26" i="4" s="1"/>
  <c r="HE36" i="4"/>
  <c r="HE39" i="4" s="1"/>
  <c r="HE17" i="4"/>
  <c r="BH127" i="3"/>
  <c r="BG118" i="5"/>
  <c r="BF119" i="5"/>
  <c r="BF123" i="5" s="1"/>
  <c r="BH74" i="5"/>
  <c r="BG79" i="5"/>
  <c r="BG81" i="5" s="1"/>
  <c r="EE133" i="3"/>
  <c r="EE132" i="3"/>
  <c r="EF132" i="3" s="1"/>
  <c r="EG132" i="3" s="1"/>
  <c r="EH132" i="3" s="1"/>
  <c r="EI132" i="3" s="1"/>
  <c r="EJ132" i="3" s="1"/>
  <c r="EK132" i="3" s="1"/>
  <c r="EL132" i="3" s="1"/>
  <c r="EM132" i="3" s="1"/>
  <c r="EN132" i="3" s="1"/>
  <c r="EO132" i="3" s="1"/>
  <c r="EP132" i="3" s="1"/>
  <c r="EE118" i="5"/>
  <c r="EE137" i="5"/>
  <c r="EE140" i="5" s="1"/>
  <c r="BG96" i="5"/>
  <c r="BF97" i="5"/>
  <c r="BF101" i="5" s="1"/>
  <c r="BF103" i="5" s="1"/>
  <c r="FO28" i="5"/>
  <c r="FP30" i="5"/>
  <c r="DI118" i="5"/>
  <c r="DH123" i="5"/>
  <c r="DH125" i="5" s="1"/>
  <c r="FC129" i="3"/>
  <c r="FC127" i="3"/>
  <c r="AN51" i="5"/>
  <c r="AM53" i="5"/>
  <c r="AM57" i="5" s="1"/>
  <c r="AM59" i="5" s="1"/>
  <c r="CN96" i="5"/>
  <c r="CM101" i="5"/>
  <c r="CM103" i="5" s="1"/>
  <c r="GM26" i="5"/>
  <c r="GM48" i="5" s="1"/>
  <c r="GM70" i="5" s="1"/>
  <c r="GM92" i="5" s="1"/>
  <c r="GM114" i="5" s="1"/>
  <c r="GM136" i="5" s="1"/>
  <c r="GY4" i="5"/>
  <c r="GY26" i="5" s="1"/>
  <c r="GY48" i="5" s="1"/>
  <c r="GY70" i="5" s="1"/>
  <c r="GY92" i="5" s="1"/>
  <c r="GY114" i="5" s="1"/>
  <c r="GY136" i="5" s="1"/>
  <c r="FN19" i="3"/>
  <c r="FN21" i="3" s="1"/>
  <c r="FN15" i="3"/>
  <c r="FN17" i="3" s="1"/>
  <c r="FC74" i="5"/>
  <c r="FC93" i="5"/>
  <c r="CP52" i="5"/>
  <c r="CO53" i="5"/>
  <c r="CO57" i="5" s="1"/>
  <c r="CO59" i="5" s="1"/>
  <c r="CC96" i="5"/>
  <c r="CB101" i="5"/>
  <c r="CB103" i="5" s="1"/>
  <c r="HJ35" i="4"/>
  <c r="HJ22" i="4"/>
  <c r="BD140" i="3"/>
  <c r="BD137" i="3"/>
  <c r="CD74" i="5"/>
  <c r="CC79" i="5"/>
  <c r="EF127" i="3"/>
  <c r="EE134" i="3"/>
  <c r="EE135" i="3" s="1"/>
  <c r="FR71" i="5"/>
  <c r="FR93" i="5" s="1"/>
  <c r="FR115" i="5" s="1"/>
  <c r="FR137" i="5" s="1"/>
  <c r="HE49" i="5"/>
  <c r="HE28" i="5"/>
  <c r="GT26" i="5"/>
  <c r="GT48" i="5" s="1"/>
  <c r="GT70" i="5" s="1"/>
  <c r="GT92" i="5" s="1"/>
  <c r="GT114" i="5" s="1"/>
  <c r="GT136" i="5" s="1"/>
  <c r="HF4" i="5"/>
  <c r="HF26" i="5" s="1"/>
  <c r="HF48" i="5" s="1"/>
  <c r="HF70" i="5" s="1"/>
  <c r="HF92" i="5" s="1"/>
  <c r="HF114" i="5" s="1"/>
  <c r="HF136" i="5" s="1"/>
  <c r="HD22" i="4"/>
  <c r="HD35" i="4"/>
  <c r="GA49" i="5"/>
  <c r="GA30" i="5"/>
  <c r="GB30" i="5" s="1"/>
  <c r="GA28" i="5"/>
  <c r="FU125" i="3"/>
  <c r="FU79" i="3"/>
  <c r="FU33" i="3"/>
  <c r="GG9" i="3"/>
  <c r="CZ74" i="5"/>
  <c r="CY79" i="5"/>
  <c r="CY81" i="5" s="1"/>
  <c r="GK71" i="5"/>
  <c r="GK93" i="5" s="1"/>
  <c r="GK115" i="5" s="1"/>
  <c r="GK137" i="5" s="1"/>
  <c r="GD49" i="5"/>
  <c r="GD28" i="5"/>
  <c r="AB51" i="5"/>
  <c r="AA57" i="5"/>
  <c r="AA53" i="5"/>
  <c r="GC71" i="5"/>
  <c r="GC93" i="5" s="1"/>
  <c r="GC115" i="5" s="1"/>
  <c r="GC137" i="5" s="1"/>
  <c r="GZ22" i="4"/>
  <c r="GZ35" i="4"/>
  <c r="DJ127" i="3"/>
  <c r="DI134" i="3"/>
  <c r="DI135" i="3" s="1"/>
  <c r="CU40" i="3"/>
  <c r="GK83" i="3"/>
  <c r="GK13" i="3"/>
  <c r="GK37" i="3"/>
  <c r="GW10" i="3"/>
  <c r="FO83" i="3"/>
  <c r="FO13" i="3"/>
  <c r="FO37" i="3"/>
  <c r="GA10" i="3"/>
  <c r="GA9" i="3"/>
  <c r="FY39" i="3"/>
  <c r="FY41" i="3" s="1"/>
  <c r="FY43" i="3"/>
  <c r="FC43" i="3"/>
  <c r="FC39" i="3"/>
  <c r="FC41" i="3" s="1"/>
  <c r="GC83" i="3"/>
  <c r="GC85" i="3" s="1"/>
  <c r="GC87" i="3" s="1"/>
  <c r="GC13" i="3"/>
  <c r="GC15" i="3" s="1"/>
  <c r="GC17" i="3" s="1"/>
  <c r="GC37" i="3"/>
  <c r="GC39" i="3" s="1"/>
  <c r="GC41" i="3" s="1"/>
  <c r="GO10" i="3"/>
  <c r="GV9" i="3"/>
  <c r="GT83" i="3"/>
  <c r="GT85" i="3" s="1"/>
  <c r="GT87" i="3" s="1"/>
  <c r="GT13" i="3"/>
  <c r="GT15" i="3" s="1"/>
  <c r="GT17" i="3" s="1"/>
  <c r="GT37" i="3"/>
  <c r="GT39" i="3" s="1"/>
  <c r="GT41" i="3" s="1"/>
  <c r="HF10" i="3"/>
  <c r="GD9" i="3"/>
  <c r="FM91" i="3"/>
  <c r="FM94" i="3"/>
  <c r="GI9" i="3"/>
  <c r="GL9" i="3"/>
  <c r="GH9" i="3"/>
  <c r="FY89" i="3"/>
  <c r="FY85" i="3"/>
  <c r="FY87" i="3" s="1"/>
  <c r="FC89" i="3"/>
  <c r="FC85" i="3"/>
  <c r="FC87" i="3" s="1"/>
  <c r="GE83" i="3"/>
  <c r="GE85" i="3" s="1"/>
  <c r="GE87" i="3" s="1"/>
  <c r="GE13" i="3"/>
  <c r="GE15" i="3" s="1"/>
  <c r="GE17" i="3" s="1"/>
  <c r="GQ10" i="3"/>
  <c r="GE37" i="3"/>
  <c r="GE39" i="3" s="1"/>
  <c r="GE41" i="3" s="1"/>
  <c r="HA9" i="3"/>
  <c r="GR9" i="3"/>
  <c r="EQ94" i="3"/>
  <c r="EQ91" i="3"/>
  <c r="FY19" i="3"/>
  <c r="FY21" i="3" s="1"/>
  <c r="FY15" i="3"/>
  <c r="FY17" i="3" s="1"/>
  <c r="FC19" i="3"/>
  <c r="FC21" i="3" s="1"/>
  <c r="FC15" i="3"/>
  <c r="FC17" i="3" s="1"/>
  <c r="HI9" i="3"/>
  <c r="GG83" i="3"/>
  <c r="GG85" i="3" s="1"/>
  <c r="GG87" i="3" s="1"/>
  <c r="GG13" i="3"/>
  <c r="GG15" i="3" s="1"/>
  <c r="GG17" i="3" s="1"/>
  <c r="GG37" i="3"/>
  <c r="GG39" i="3" s="1"/>
  <c r="GG41" i="3" s="1"/>
  <c r="GS10" i="3"/>
  <c r="FM48" i="3"/>
  <c r="FM45" i="3"/>
  <c r="FT83" i="3"/>
  <c r="FT85" i="3" s="1"/>
  <c r="FT87" i="3" s="1"/>
  <c r="FT13" i="3"/>
  <c r="FT15" i="3" s="1"/>
  <c r="FT17" i="3" s="1"/>
  <c r="FT37" i="3"/>
  <c r="FT39" i="3" s="1"/>
  <c r="FT41" i="3" s="1"/>
  <c r="GF10" i="3"/>
  <c r="GN9" i="3"/>
  <c r="GI83" i="3"/>
  <c r="GI85" i="3" s="1"/>
  <c r="GI87" i="3" s="1"/>
  <c r="GI13" i="3"/>
  <c r="GI15" i="3" s="1"/>
  <c r="GI17" i="3" s="1"/>
  <c r="GI37" i="3"/>
  <c r="GI39" i="3" s="1"/>
  <c r="GI41" i="3" s="1"/>
  <c r="GU10" i="3"/>
  <c r="GE9" i="3"/>
  <c r="FX83" i="3"/>
  <c r="FX85" i="3" s="1"/>
  <c r="FX87" i="3" s="1"/>
  <c r="FX13" i="3"/>
  <c r="FX15" i="3" s="1"/>
  <c r="FX17" i="3" s="1"/>
  <c r="GJ10" i="3"/>
  <c r="FX37" i="3"/>
  <c r="FX39" i="3" s="1"/>
  <c r="FX41" i="3" s="1"/>
  <c r="DI84" i="3"/>
  <c r="DJ84" i="3" s="1"/>
  <c r="DK84" i="3" s="1"/>
  <c r="DL84" i="3" s="1"/>
  <c r="DM84" i="3" s="1"/>
  <c r="DN84" i="3" s="1"/>
  <c r="DO84" i="3" s="1"/>
  <c r="DP84" i="3" s="1"/>
  <c r="DQ84" i="3" s="1"/>
  <c r="DR84" i="3" s="1"/>
  <c r="CU94" i="3"/>
  <c r="CU91" i="3"/>
  <c r="DF84" i="3"/>
  <c r="CJ94" i="3"/>
  <c r="CJ91" i="3"/>
  <c r="AC91" i="3"/>
  <c r="AC94" i="3"/>
  <c r="BB88" i="3"/>
  <c r="BB89" i="3" s="1"/>
  <c r="BC86" i="3"/>
  <c r="AQ86" i="3"/>
  <c r="AP88" i="3"/>
  <c r="AP89" i="3" s="1"/>
  <c r="AD88" i="3"/>
  <c r="AD89" i="3" s="1"/>
  <c r="AE86" i="3"/>
  <c r="BA91" i="3"/>
  <c r="BA94" i="3"/>
  <c r="AO94" i="3"/>
  <c r="AO91" i="3"/>
  <c r="DI37" i="5"/>
  <c r="CX31" i="5"/>
  <c r="CX35" i="5" s="1"/>
  <c r="CY29" i="5"/>
  <c r="CL37" i="5"/>
  <c r="CM31" i="5"/>
  <c r="CM35" i="5" s="1"/>
  <c r="CN29" i="5"/>
  <c r="BZ31" i="5"/>
  <c r="BZ35" i="5" s="1"/>
  <c r="CA29" i="5"/>
  <c r="BN31" i="5"/>
  <c r="BN35" i="5" s="1"/>
  <c r="BO29" i="5"/>
  <c r="BA37" i="5"/>
  <c r="BD29" i="5"/>
  <c r="BC31" i="5"/>
  <c r="BC35" i="5" s="1"/>
  <c r="BC37" i="5" s="1"/>
  <c r="AP37" i="5"/>
  <c r="AQ31" i="5"/>
  <c r="AQ35" i="5" s="1"/>
  <c r="AR29" i="5"/>
  <c r="AC37" i="5"/>
  <c r="AF29" i="5"/>
  <c r="AE35" i="5"/>
  <c r="AE37" i="5" s="1"/>
  <c r="AE31" i="5"/>
  <c r="CE15" i="5"/>
  <c r="EH15" i="5"/>
  <c r="DW15" i="5"/>
  <c r="ES15" i="5"/>
  <c r="DA15" i="5"/>
  <c r="DL15" i="5"/>
  <c r="FO15" i="5"/>
  <c r="CG8" i="5"/>
  <c r="CF9" i="5"/>
  <c r="CF13" i="5" s="1"/>
  <c r="CF15" i="5" s="1"/>
  <c r="GB8" i="5"/>
  <c r="GA9" i="5"/>
  <c r="GA13" i="5" s="1"/>
  <c r="EJ8" i="5"/>
  <c r="EI9" i="5"/>
  <c r="EI13" i="5" s="1"/>
  <c r="EI15" i="5" s="1"/>
  <c r="EU8" i="5"/>
  <c r="ET9" i="5"/>
  <c r="ET13" i="5" s="1"/>
  <c r="DN8" i="5"/>
  <c r="DM9" i="5"/>
  <c r="DM13" i="5" s="1"/>
  <c r="DM15" i="5" s="1"/>
  <c r="GY8" i="5"/>
  <c r="CR8" i="5"/>
  <c r="CQ9" i="5"/>
  <c r="CQ13" i="5" s="1"/>
  <c r="FF8" i="5"/>
  <c r="FE9" i="5"/>
  <c r="FE13" i="5" s="1"/>
  <c r="BI15" i="5"/>
  <c r="AY14" i="5"/>
  <c r="AZ14" i="5" s="1"/>
  <c r="BA14" i="5" s="1"/>
  <c r="BB14" i="5" s="1"/>
  <c r="BC14" i="5" s="1"/>
  <c r="BD14" i="5" s="1"/>
  <c r="BE14" i="5" s="1"/>
  <c r="BF14" i="5" s="1"/>
  <c r="BG14" i="5" s="1"/>
  <c r="BH14" i="5" s="1"/>
  <c r="BI14" i="5" s="1"/>
  <c r="BJ14" i="5" s="1"/>
  <c r="DY8" i="5"/>
  <c r="DX9" i="5"/>
  <c r="DX13" i="5" s="1"/>
  <c r="BV8" i="5"/>
  <c r="BU9" i="5"/>
  <c r="BU13" i="5" s="1"/>
  <c r="BU15" i="5" s="1"/>
  <c r="FQ8" i="5"/>
  <c r="FP9" i="5"/>
  <c r="FP13" i="5" s="1"/>
  <c r="FP15" i="5" s="1"/>
  <c r="DC8" i="5"/>
  <c r="DB13" i="5"/>
  <c r="DB15" i="5" s="1"/>
  <c r="DB9" i="5"/>
  <c r="GM8" i="5"/>
  <c r="DZ12" i="4"/>
  <c r="BI30" i="4"/>
  <c r="AY29" i="4"/>
  <c r="AZ29" i="4" s="1"/>
  <c r="BA29" i="4" s="1"/>
  <c r="BB29" i="4" s="1"/>
  <c r="BC29" i="4" s="1"/>
  <c r="BD29" i="4" s="1"/>
  <c r="BE29" i="4" s="1"/>
  <c r="BF29" i="4" s="1"/>
  <c r="BG29" i="4" s="1"/>
  <c r="BH29" i="4" s="1"/>
  <c r="BI29" i="4" s="1"/>
  <c r="BJ29" i="4" s="1"/>
  <c r="CG40" i="4"/>
  <c r="CF41" i="4"/>
  <c r="DY24" i="4"/>
  <c r="CE30" i="4"/>
  <c r="GZ23" i="4"/>
  <c r="GY12" i="4"/>
  <c r="GZ36" i="4"/>
  <c r="GZ17" i="4"/>
  <c r="GY18" i="4" s="1"/>
  <c r="GZ18" i="4" s="1"/>
  <c r="HA18" i="4" s="1"/>
  <c r="HB18" i="4" s="1"/>
  <c r="HC18" i="4" s="1"/>
  <c r="HD18" i="4" s="1"/>
  <c r="GA28" i="4"/>
  <c r="GB27" i="4"/>
  <c r="EJ37" i="4"/>
  <c r="CG24" i="4"/>
  <c r="FO30" i="4"/>
  <c r="EJ40" i="4"/>
  <c r="EI41" i="4"/>
  <c r="EI43" i="4" s="1"/>
  <c r="CQ28" i="4"/>
  <c r="CR27" i="4"/>
  <c r="DC40" i="4"/>
  <c r="DB41" i="4"/>
  <c r="DB43" i="4" s="1"/>
  <c r="GN12" i="4"/>
  <c r="GM19" i="4"/>
  <c r="AM32" i="4"/>
  <c r="AN31" i="4"/>
  <c r="FQ24" i="4"/>
  <c r="DX41" i="4"/>
  <c r="DX43" i="4" s="1"/>
  <c r="DY40" i="4"/>
  <c r="AY44" i="4"/>
  <c r="FP41" i="4"/>
  <c r="FP43" i="4" s="1"/>
  <c r="FQ40" i="4"/>
  <c r="DC24" i="4"/>
  <c r="FF27" i="4"/>
  <c r="FE28" i="4"/>
  <c r="FE30" i="4" s="1"/>
  <c r="AA32" i="4"/>
  <c r="AB31" i="4"/>
  <c r="FP28" i="4"/>
  <c r="FP30" i="4" s="1"/>
  <c r="FQ27" i="4"/>
  <c r="FQ37" i="4"/>
  <c r="DN24" i="4"/>
  <c r="DA43" i="4"/>
  <c r="GN26" i="4"/>
  <c r="GM27" i="4" s="1"/>
  <c r="GM24" i="4"/>
  <c r="CQ41" i="4"/>
  <c r="CQ43" i="4" s="1"/>
  <c r="CR40" i="4"/>
  <c r="EH30" i="4"/>
  <c r="BT30" i="4"/>
  <c r="FR12" i="4"/>
  <c r="FQ19" i="4"/>
  <c r="CH12" i="4"/>
  <c r="FF24" i="4"/>
  <c r="FF40" i="4"/>
  <c r="FE41" i="4"/>
  <c r="DM28" i="4"/>
  <c r="DN27" i="4"/>
  <c r="EU27" i="4"/>
  <c r="ET28" i="4"/>
  <c r="ET30" i="4" s="1"/>
  <c r="CR24" i="4"/>
  <c r="DO12" i="4"/>
  <c r="BV24" i="4"/>
  <c r="CS12" i="4"/>
  <c r="AN45" i="4"/>
  <c r="AO44" i="4"/>
  <c r="GA41" i="4"/>
  <c r="GB40" i="4"/>
  <c r="AA45" i="4"/>
  <c r="AB44" i="4"/>
  <c r="GC12" i="4"/>
  <c r="GB19" i="4"/>
  <c r="EV12" i="4"/>
  <c r="EU19" i="4"/>
  <c r="EU40" i="4"/>
  <c r="ET41" i="4"/>
  <c r="ET43" i="4" s="1"/>
  <c r="FF37" i="4"/>
  <c r="DN40" i="4"/>
  <c r="DM41" i="4"/>
  <c r="DM43" i="4" s="1"/>
  <c r="CG37" i="4"/>
  <c r="FO43" i="4"/>
  <c r="EU37" i="4"/>
  <c r="AY31" i="4"/>
  <c r="CG27" i="4"/>
  <c r="CF28" i="4"/>
  <c r="CF30" i="4" s="1"/>
  <c r="EI28" i="4"/>
  <c r="EI30" i="4" s="1"/>
  <c r="EJ27" i="4"/>
  <c r="DD12" i="4"/>
  <c r="EK12" i="4"/>
  <c r="FG12" i="4"/>
  <c r="FF19" i="4"/>
  <c r="DC37" i="4"/>
  <c r="BV40" i="4"/>
  <c r="BV41" i="4" s="1"/>
  <c r="BV43" i="4" s="1"/>
  <c r="BU41" i="4"/>
  <c r="ES43" i="4"/>
  <c r="CR37" i="4"/>
  <c r="EU24" i="4"/>
  <c r="GM37" i="4"/>
  <c r="GN39" i="4"/>
  <c r="GM40" i="4" s="1"/>
  <c r="BV37" i="4"/>
  <c r="CP43" i="4"/>
  <c r="DL43" i="4"/>
  <c r="BV27" i="4"/>
  <c r="BV28" i="4" s="1"/>
  <c r="BV30" i="4" s="1"/>
  <c r="BU28" i="4"/>
  <c r="BU30" i="4" s="1"/>
  <c r="DY27" i="4"/>
  <c r="DX28" i="4"/>
  <c r="EJ24" i="4"/>
  <c r="DY37" i="4"/>
  <c r="ES30" i="4"/>
  <c r="DN37" i="4"/>
  <c r="DB28" i="4"/>
  <c r="DB30" i="4" s="1"/>
  <c r="DC27" i="4"/>
  <c r="GB24" i="4"/>
  <c r="GB37" i="4"/>
  <c r="GR18" i="4"/>
  <c r="GF18" i="4"/>
  <c r="FT18" i="4"/>
  <c r="FH18" i="4"/>
  <c r="EV18" i="4"/>
  <c r="EJ18" i="4"/>
  <c r="EJ19" i="4" s="1"/>
  <c r="DX18" i="4"/>
  <c r="DX19" i="4" s="1"/>
  <c r="DL18" i="4"/>
  <c r="DL19" i="4" s="1"/>
  <c r="CZ18" i="4"/>
  <c r="CZ19" i="4" s="1"/>
  <c r="CN18" i="4"/>
  <c r="CN19" i="4" s="1"/>
  <c r="CB18" i="4"/>
  <c r="CB19" i="4" s="1"/>
  <c r="BP18" i="4"/>
  <c r="BP19" i="4" s="1"/>
  <c r="BD18" i="4"/>
  <c r="BD19" i="4" s="1"/>
  <c r="AR18" i="4"/>
  <c r="AR19" i="4" s="1"/>
  <c r="AF18" i="4"/>
  <c r="AF19" i="4" s="1"/>
  <c r="FD13" i="1"/>
  <c r="FC15" i="1"/>
  <c r="FO11" i="1"/>
  <c r="ER15" i="1"/>
  <c r="AW11" i="3"/>
  <c r="CY81" i="3"/>
  <c r="CD35" i="3"/>
  <c r="EF89" i="3"/>
  <c r="EF85" i="3"/>
  <c r="EE84" i="3"/>
  <c r="EF84" i="3" s="1"/>
  <c r="EG84" i="3" s="1"/>
  <c r="EH84" i="3" s="1"/>
  <c r="EI84" i="3" s="1"/>
  <c r="EJ84" i="3" s="1"/>
  <c r="EK84" i="3" s="1"/>
  <c r="EL84" i="3" s="1"/>
  <c r="EM84" i="3" s="1"/>
  <c r="EN84" i="3" s="1"/>
  <c r="EO84" i="3" s="1"/>
  <c r="EP84" i="3" s="1"/>
  <c r="EF17" i="3"/>
  <c r="DT41" i="3"/>
  <c r="DS40" i="3"/>
  <c r="CZ35" i="3"/>
  <c r="EQ35" i="3"/>
  <c r="ER37" i="3"/>
  <c r="DT94" i="3"/>
  <c r="DT91" i="3"/>
  <c r="BP86" i="3"/>
  <c r="BO88" i="3"/>
  <c r="BO89" i="3" s="1"/>
  <c r="AZ41" i="3"/>
  <c r="AY40" i="3"/>
  <c r="BX41" i="3"/>
  <c r="BW40" i="3"/>
  <c r="BH35" i="3"/>
  <c r="AV81" i="3"/>
  <c r="CZ11" i="3"/>
  <c r="BH11" i="3"/>
  <c r="CL86" i="3"/>
  <c r="CK88" i="3"/>
  <c r="CK89" i="3" s="1"/>
  <c r="DK11" i="3"/>
  <c r="CW86" i="3"/>
  <c r="CV88" i="3"/>
  <c r="CV89" i="3" s="1"/>
  <c r="DV11" i="3"/>
  <c r="ER19" i="3"/>
  <c r="ER15" i="3"/>
  <c r="DK35" i="3"/>
  <c r="EG11" i="3"/>
  <c r="AL35" i="3"/>
  <c r="FD13" i="3"/>
  <c r="FC11" i="3"/>
  <c r="AW35" i="3"/>
  <c r="CO11" i="3"/>
  <c r="CV40" i="3"/>
  <c r="CU42" i="3"/>
  <c r="DH41" i="3"/>
  <c r="DG40" i="3"/>
  <c r="BS11" i="3"/>
  <c r="CA86" i="3"/>
  <c r="BZ88" i="3"/>
  <c r="BZ89" i="3" s="1"/>
  <c r="DU81" i="3"/>
  <c r="CO35" i="3"/>
  <c r="ER11" i="3"/>
  <c r="FP10" i="3"/>
  <c r="GA8" i="3"/>
  <c r="BN94" i="3"/>
  <c r="BN91" i="3"/>
  <c r="BL41" i="3"/>
  <c r="BK40" i="3"/>
  <c r="CJ41" i="3"/>
  <c r="CI40" i="3"/>
  <c r="CN81" i="3"/>
  <c r="EG35" i="3"/>
  <c r="EF41" i="3"/>
  <c r="EE40" i="3"/>
  <c r="AK81" i="3"/>
  <c r="DJ81" i="3"/>
  <c r="BY91" i="3"/>
  <c r="BY94" i="3"/>
  <c r="DH86" i="3"/>
  <c r="DG88" i="3"/>
  <c r="DG89" i="3" s="1"/>
  <c r="DG94" i="3" s="1"/>
  <c r="AN41" i="3"/>
  <c r="AM40" i="3"/>
  <c r="BR81" i="3"/>
  <c r="ER83" i="3"/>
  <c r="EQ81" i="3"/>
  <c r="AB40" i="3"/>
  <c r="AA42" i="3"/>
  <c r="AA43" i="3" s="1"/>
  <c r="AA48" i="3" s="1"/>
  <c r="DV35" i="3"/>
  <c r="CC81" i="3"/>
  <c r="DT87" i="3"/>
  <c r="DS86" i="3"/>
  <c r="CD11" i="3"/>
  <c r="EF81" i="3"/>
  <c r="BG81" i="3"/>
  <c r="BS35" i="3"/>
  <c r="R4" i="3"/>
  <c r="Q5" i="3"/>
  <c r="EF45" i="3"/>
  <c r="CH43" i="3"/>
  <c r="CG43" i="3"/>
  <c r="DT45" i="3"/>
  <c r="DT48" i="3"/>
  <c r="CV45" i="3"/>
  <c r="CV48" i="3"/>
  <c r="DH45" i="3"/>
  <c r="DH48" i="3"/>
  <c r="CJ43" i="3"/>
  <c r="CJ48" i="3" s="1"/>
  <c r="CI43" i="3"/>
  <c r="CI48" i="3" s="1"/>
  <c r="I63" i="3"/>
  <c r="L64" i="3" s="1"/>
  <c r="N62" i="3"/>
  <c r="H62" i="3"/>
  <c r="M62" i="3"/>
  <c r="J62" i="3"/>
  <c r="I62" i="3"/>
  <c r="L62" i="3"/>
  <c r="K62" i="3"/>
  <c r="G62" i="3"/>
  <c r="BU16" i="1"/>
  <c r="BX16" i="1"/>
  <c r="BI16" i="1"/>
  <c r="BJ16" i="1"/>
  <c r="BK16" i="1"/>
  <c r="BL16" i="1"/>
  <c r="AY16" i="1"/>
  <c r="AZ16" i="1"/>
  <c r="AW16" i="1"/>
  <c r="EF29" i="5" l="1"/>
  <c r="EE31" i="5"/>
  <c r="EE35" i="5" s="1"/>
  <c r="EE37" i="5" s="1"/>
  <c r="EQ31" i="5"/>
  <c r="ER29" i="5"/>
  <c r="EQ35" i="5"/>
  <c r="EQ37" i="5" s="1"/>
  <c r="Q121" i="3"/>
  <c r="Q75" i="3"/>
  <c r="Q29" i="3"/>
  <c r="GE125" i="3"/>
  <c r="GE79" i="3"/>
  <c r="GE33" i="3"/>
  <c r="GF126" i="3"/>
  <c r="GF129" i="3" s="1"/>
  <c r="GF131" i="3" s="1"/>
  <c r="GF133" i="3" s="1"/>
  <c r="GF80" i="3"/>
  <c r="GF34" i="3"/>
  <c r="GS126" i="3"/>
  <c r="GS129" i="3" s="1"/>
  <c r="GS131" i="3" s="1"/>
  <c r="GS133" i="3" s="1"/>
  <c r="GS80" i="3"/>
  <c r="GS34" i="3"/>
  <c r="GQ126" i="3"/>
  <c r="GQ129" i="3" s="1"/>
  <c r="GQ131" i="3" s="1"/>
  <c r="GQ133" i="3" s="1"/>
  <c r="GQ80" i="3"/>
  <c r="GQ34" i="3"/>
  <c r="GI125" i="3"/>
  <c r="GI79" i="3"/>
  <c r="GI33" i="3"/>
  <c r="GO126" i="3"/>
  <c r="GO129" i="3" s="1"/>
  <c r="GO131" i="3" s="1"/>
  <c r="GO133" i="3" s="1"/>
  <c r="GO80" i="3"/>
  <c r="GO34" i="3"/>
  <c r="GA125" i="3"/>
  <c r="GA79" i="3"/>
  <c r="GA33" i="3"/>
  <c r="DI140" i="3"/>
  <c r="DI137" i="3"/>
  <c r="AC51" i="5"/>
  <c r="AB53" i="5"/>
  <c r="AB57" i="5" s="1"/>
  <c r="AB59" i="5" s="1"/>
  <c r="GC30" i="5"/>
  <c r="GB28" i="5"/>
  <c r="EG127" i="3"/>
  <c r="EF134" i="3"/>
  <c r="EF135" i="3" s="1"/>
  <c r="CD96" i="5"/>
  <c r="CC101" i="5"/>
  <c r="CC103" i="5" s="1"/>
  <c r="FD74" i="5"/>
  <c r="FC79" i="5"/>
  <c r="AN53" i="5"/>
  <c r="AN57" i="5" s="1"/>
  <c r="AN59" i="5" s="1"/>
  <c r="AO51" i="5"/>
  <c r="BF125" i="5"/>
  <c r="BI127" i="3"/>
  <c r="DJ140" i="5"/>
  <c r="DI145" i="5"/>
  <c r="DI147" i="5" s="1"/>
  <c r="CC132" i="3"/>
  <c r="CB134" i="3"/>
  <c r="CB135" i="3" s="1"/>
  <c r="FZ89" i="3"/>
  <c r="FZ85" i="3"/>
  <c r="FZ87" i="3" s="1"/>
  <c r="HJ71" i="5"/>
  <c r="HJ93" i="5" s="1"/>
  <c r="HJ115" i="5" s="1"/>
  <c r="HJ137" i="5" s="1"/>
  <c r="CE127" i="3"/>
  <c r="AT140" i="3"/>
  <c r="AT137" i="3"/>
  <c r="DY51" i="5"/>
  <c r="DX53" i="5"/>
  <c r="DX57" i="5" s="1"/>
  <c r="FN30" i="5"/>
  <c r="FN28" i="5" s="1"/>
  <c r="FM28" i="5"/>
  <c r="FC29" i="5" s="1"/>
  <c r="ER96" i="5"/>
  <c r="EQ101" i="5"/>
  <c r="FO129" i="3"/>
  <c r="FO131" i="3" s="1"/>
  <c r="FO127" i="3"/>
  <c r="DS125" i="5"/>
  <c r="DW127" i="3"/>
  <c r="DK96" i="5"/>
  <c r="DJ101" i="5"/>
  <c r="DJ103" i="5" s="1"/>
  <c r="AK140" i="3"/>
  <c r="AK137" i="3"/>
  <c r="AY51" i="5"/>
  <c r="BJ50" i="5"/>
  <c r="HI71" i="5"/>
  <c r="HI93" i="5" s="1"/>
  <c r="HI115" i="5" s="1"/>
  <c r="HI137" i="5" s="1"/>
  <c r="CC140" i="5"/>
  <c r="CB145" i="5"/>
  <c r="BS96" i="5"/>
  <c r="BR101" i="5"/>
  <c r="BR103" i="5" s="1"/>
  <c r="DS147" i="5"/>
  <c r="HB49" i="5"/>
  <c r="HB28" i="5"/>
  <c r="DA127" i="3"/>
  <c r="FQ52" i="5"/>
  <c r="FP50" i="5"/>
  <c r="DW74" i="5"/>
  <c r="DV79" i="5"/>
  <c r="GW71" i="5"/>
  <c r="GW93" i="5" s="1"/>
  <c r="GW115" i="5" s="1"/>
  <c r="GW137" i="5" s="1"/>
  <c r="CG45" i="3"/>
  <c r="CG48" i="3"/>
  <c r="GA124" i="3"/>
  <c r="GA78" i="3"/>
  <c r="GA32" i="3"/>
  <c r="GJ126" i="3"/>
  <c r="GJ129" i="3" s="1"/>
  <c r="GJ131" i="3" s="1"/>
  <c r="GJ133" i="3" s="1"/>
  <c r="GJ80" i="3"/>
  <c r="GJ34" i="3"/>
  <c r="GU126" i="3"/>
  <c r="GU129" i="3" s="1"/>
  <c r="GU131" i="3" s="1"/>
  <c r="GU133" i="3" s="1"/>
  <c r="GU80" i="3"/>
  <c r="GU34" i="3"/>
  <c r="GR125" i="3"/>
  <c r="GR79" i="3"/>
  <c r="GR33" i="3"/>
  <c r="GA126" i="3"/>
  <c r="GA80" i="3"/>
  <c r="GA34" i="3"/>
  <c r="GW126" i="3"/>
  <c r="GW129" i="3" s="1"/>
  <c r="GW131" i="3" s="1"/>
  <c r="GW133" i="3" s="1"/>
  <c r="GW80" i="3"/>
  <c r="GW34" i="3"/>
  <c r="DK127" i="3"/>
  <c r="DJ134" i="3"/>
  <c r="DJ135" i="3" s="1"/>
  <c r="GA71" i="5"/>
  <c r="GA52" i="5"/>
  <c r="GB52" i="5" s="1"/>
  <c r="CC81" i="5"/>
  <c r="DJ118" i="5"/>
  <c r="DI123" i="5"/>
  <c r="DI125" i="5" s="1"/>
  <c r="BH96" i="5"/>
  <c r="BG97" i="5"/>
  <c r="BG101" i="5" s="1"/>
  <c r="BG103" i="5" s="1"/>
  <c r="BH118" i="5"/>
  <c r="BG119" i="5"/>
  <c r="BG123" i="5" s="1"/>
  <c r="BG125" i="5" s="1"/>
  <c r="GR71" i="5"/>
  <c r="GR93" i="5" s="1"/>
  <c r="GR115" i="5" s="1"/>
  <c r="GR137" i="5" s="1"/>
  <c r="DC52" i="5"/>
  <c r="DB53" i="5"/>
  <c r="DB57" i="5" s="1"/>
  <c r="DB59" i="5" s="1"/>
  <c r="CC118" i="5"/>
  <c r="CB123" i="5"/>
  <c r="CB125" i="5" s="1"/>
  <c r="GZ49" i="5"/>
  <c r="HC49" i="5"/>
  <c r="HC28" i="5"/>
  <c r="AX127" i="3"/>
  <c r="BR118" i="5"/>
  <c r="BQ123" i="5"/>
  <c r="BQ125" i="5" s="1"/>
  <c r="CP127" i="3"/>
  <c r="GL126" i="3"/>
  <c r="GL129" i="3" s="1"/>
  <c r="GL80" i="3"/>
  <c r="GL83" i="3" s="1"/>
  <c r="GL34" i="3"/>
  <c r="GL37" i="3" s="1"/>
  <c r="GL13" i="3"/>
  <c r="GX10" i="3"/>
  <c r="FZ131" i="3"/>
  <c r="FZ133" i="3" s="1"/>
  <c r="GX71" i="5"/>
  <c r="GX93" i="5" s="1"/>
  <c r="GX115" i="5" s="1"/>
  <c r="GX137" i="5" s="1"/>
  <c r="EE103" i="5"/>
  <c r="AV132" i="3"/>
  <c r="AU134" i="3"/>
  <c r="AU135" i="3" s="1"/>
  <c r="GO71" i="5"/>
  <c r="GO93" i="5" s="1"/>
  <c r="GO115" i="5" s="1"/>
  <c r="GO137" i="5" s="1"/>
  <c r="EQ137" i="5"/>
  <c r="EQ140" i="5" s="1"/>
  <c r="EQ118" i="5"/>
  <c r="DU118" i="5"/>
  <c r="DT123" i="5"/>
  <c r="DT125" i="5" s="1"/>
  <c r="CW140" i="3"/>
  <c r="CW137" i="3"/>
  <c r="AA136" i="3"/>
  <c r="AB136" i="3" s="1"/>
  <c r="AC136" i="3" s="1"/>
  <c r="AD136" i="3" s="1"/>
  <c r="AE136" i="3" s="1"/>
  <c r="AF136" i="3" s="1"/>
  <c r="AG136" i="3" s="1"/>
  <c r="AH136" i="3" s="1"/>
  <c r="AI136" i="3" s="1"/>
  <c r="AJ136" i="3" s="1"/>
  <c r="AK136" i="3" s="1"/>
  <c r="AL136" i="3" s="1"/>
  <c r="AL140" i="3"/>
  <c r="AL137" i="3"/>
  <c r="AA138" i="3" s="1"/>
  <c r="FF52" i="5"/>
  <c r="FE50" i="5"/>
  <c r="AV140" i="5"/>
  <c r="AU145" i="5"/>
  <c r="AU147" i="5" s="1"/>
  <c r="CL125" i="5"/>
  <c r="DK29" i="5"/>
  <c r="DJ31" i="5"/>
  <c r="DJ35" i="5" s="1"/>
  <c r="DJ37" i="5" s="1"/>
  <c r="HF49" i="5"/>
  <c r="HF28" i="5"/>
  <c r="DU140" i="5"/>
  <c r="DT145" i="5"/>
  <c r="DT147" i="5" s="1"/>
  <c r="GP49" i="5"/>
  <c r="GP28" i="5"/>
  <c r="GD126" i="3"/>
  <c r="GD129" i="3" s="1"/>
  <c r="GD131" i="3" s="1"/>
  <c r="GD133" i="3" s="1"/>
  <c r="GD80" i="3"/>
  <c r="GD83" i="3" s="1"/>
  <c r="GD85" i="3" s="1"/>
  <c r="GD87" i="3" s="1"/>
  <c r="GD34" i="3"/>
  <c r="GD37" i="3" s="1"/>
  <c r="GD39" i="3" s="1"/>
  <c r="GD41" i="3" s="1"/>
  <c r="GP10" i="3"/>
  <c r="GD13" i="3"/>
  <c r="GD15" i="3" s="1"/>
  <c r="GD17" i="3" s="1"/>
  <c r="EJ52" i="5"/>
  <c r="EI50" i="5"/>
  <c r="CN140" i="5"/>
  <c r="CM145" i="5"/>
  <c r="AL96" i="5"/>
  <c r="AL101" i="5" s="1"/>
  <c r="AK101" i="5"/>
  <c r="AK103" i="5" s="1"/>
  <c r="FO50" i="5"/>
  <c r="BG140" i="5"/>
  <c r="BF141" i="5"/>
  <c r="BF145" i="5" s="1"/>
  <c r="BF147" i="5" s="1"/>
  <c r="DU29" i="5"/>
  <c r="DT31" i="5"/>
  <c r="DT35" i="5" s="1"/>
  <c r="DT37" i="5" s="1"/>
  <c r="R120" i="3"/>
  <c r="R74" i="3"/>
  <c r="R28" i="3"/>
  <c r="CH45" i="3"/>
  <c r="CH48" i="3"/>
  <c r="FP126" i="3"/>
  <c r="FP129" i="3" s="1"/>
  <c r="FP131" i="3" s="1"/>
  <c r="FP133" i="3" s="1"/>
  <c r="FP80" i="3"/>
  <c r="FP34" i="3"/>
  <c r="HI125" i="3"/>
  <c r="HI79" i="3"/>
  <c r="HI33" i="3"/>
  <c r="HA125" i="3"/>
  <c r="HA33" i="3"/>
  <c r="HA79" i="3"/>
  <c r="GH125" i="3"/>
  <c r="GH79" i="3"/>
  <c r="GH33" i="3"/>
  <c r="GD125" i="3"/>
  <c r="GD79" i="3"/>
  <c r="GD33" i="3"/>
  <c r="GD71" i="5"/>
  <c r="GD93" i="5" s="1"/>
  <c r="DA74" i="5"/>
  <c r="CZ79" i="5"/>
  <c r="CZ81" i="5" s="1"/>
  <c r="CE74" i="5"/>
  <c r="CD79" i="5"/>
  <c r="CD81" i="5" s="1"/>
  <c r="CQ52" i="5"/>
  <c r="CP53" i="5"/>
  <c r="CP57" i="5" s="1"/>
  <c r="CP59" i="5" s="1"/>
  <c r="CO96" i="5"/>
  <c r="CN101" i="5"/>
  <c r="CN103" i="5" s="1"/>
  <c r="FD127" i="3"/>
  <c r="FQ30" i="5"/>
  <c r="FP28" i="5"/>
  <c r="EF140" i="5"/>
  <c r="EE145" i="5"/>
  <c r="CL140" i="3"/>
  <c r="CL137" i="3"/>
  <c r="EQ81" i="5"/>
  <c r="GQ49" i="5"/>
  <c r="GQ28" i="5"/>
  <c r="HG49" i="5"/>
  <c r="HG28" i="5"/>
  <c r="GV71" i="5"/>
  <c r="GV93" i="5" s="1"/>
  <c r="GV115" i="5" s="1"/>
  <c r="GV137" i="5" s="1"/>
  <c r="GS71" i="5"/>
  <c r="GS93" i="5" s="1"/>
  <c r="GS115" i="5" s="1"/>
  <c r="GS137" i="5" s="1"/>
  <c r="FZ15" i="3"/>
  <c r="FZ17" i="3" s="1"/>
  <c r="FZ19" i="3"/>
  <c r="FZ21" i="3" s="1"/>
  <c r="EG96" i="5"/>
  <c r="EF101" i="5"/>
  <c r="EF103" i="5" s="1"/>
  <c r="CZ96" i="5"/>
  <c r="CY101" i="5"/>
  <c r="CY103" i="5" s="1"/>
  <c r="GE71" i="5"/>
  <c r="GE93" i="5" s="1"/>
  <c r="GE115" i="5" s="1"/>
  <c r="GE137" i="5" s="1"/>
  <c r="CW147" i="5"/>
  <c r="CY132" i="3"/>
  <c r="CX134" i="3"/>
  <c r="CX135" i="3" s="1"/>
  <c r="HH71" i="5"/>
  <c r="HH93" i="5" s="1"/>
  <c r="HH115" i="5" s="1"/>
  <c r="HH137" i="5" s="1"/>
  <c r="AX74" i="5"/>
  <c r="AX79" i="5" s="1"/>
  <c r="AW79" i="5"/>
  <c r="AW81" i="5" s="1"/>
  <c r="BT74" i="5"/>
  <c r="BS79" i="5"/>
  <c r="BS81" i="5" s="1"/>
  <c r="ER127" i="3"/>
  <c r="EQ134" i="3"/>
  <c r="EQ135" i="3" s="1"/>
  <c r="CN118" i="5"/>
  <c r="CM123" i="5"/>
  <c r="CM125" i="5" s="1"/>
  <c r="BQ137" i="3"/>
  <c r="BQ140" i="3"/>
  <c r="AW96" i="5"/>
  <c r="AV101" i="5"/>
  <c r="AV103" i="5" s="1"/>
  <c r="AK140" i="5"/>
  <c r="AJ145" i="5"/>
  <c r="AJ147" i="5" s="1"/>
  <c r="DN52" i="5"/>
  <c r="DM53" i="5"/>
  <c r="DM57" i="5" s="1"/>
  <c r="GT49" i="5"/>
  <c r="GT28" i="5"/>
  <c r="CW125" i="5"/>
  <c r="GY49" i="5"/>
  <c r="GY30" i="5"/>
  <c r="GZ30" i="5" s="1"/>
  <c r="HA30" i="5" s="1"/>
  <c r="BE140" i="3"/>
  <c r="BE137" i="3"/>
  <c r="DU132" i="3"/>
  <c r="DT134" i="3"/>
  <c r="DT135" i="3" s="1"/>
  <c r="FN48" i="3"/>
  <c r="FN45" i="3"/>
  <c r="FO74" i="5"/>
  <c r="FO93" i="5"/>
  <c r="BR140" i="5"/>
  <c r="BQ145" i="5"/>
  <c r="GH71" i="5"/>
  <c r="GH93" i="5" s="1"/>
  <c r="GH115" i="5" s="1"/>
  <c r="GH137" i="5" s="1"/>
  <c r="GN71" i="5"/>
  <c r="GN93" i="5" s="1"/>
  <c r="GN115" i="5" s="1"/>
  <c r="GN137" i="5" s="1"/>
  <c r="GN125" i="3"/>
  <c r="GN79" i="3"/>
  <c r="GN33" i="3"/>
  <c r="GL125" i="3"/>
  <c r="GL79" i="3"/>
  <c r="GL33" i="3"/>
  <c r="HF126" i="3"/>
  <c r="HF129" i="3" s="1"/>
  <c r="HF131" i="3" s="1"/>
  <c r="HF133" i="3" s="1"/>
  <c r="HF80" i="3"/>
  <c r="HF34" i="3"/>
  <c r="GV125" i="3"/>
  <c r="GV79" i="3"/>
  <c r="GV33" i="3"/>
  <c r="AA59" i="5"/>
  <c r="GG125" i="3"/>
  <c r="GG79" i="3"/>
  <c r="GG33" i="3"/>
  <c r="GS9" i="3"/>
  <c r="HE71" i="5"/>
  <c r="HE93" i="5" s="1"/>
  <c r="HE115" i="5" s="1"/>
  <c r="HE137" i="5" s="1"/>
  <c r="EE137" i="3"/>
  <c r="EE140" i="3"/>
  <c r="FC115" i="5"/>
  <c r="FC96" i="5"/>
  <c r="FC131" i="3"/>
  <c r="FC130" i="3"/>
  <c r="FD130" i="3" s="1"/>
  <c r="FE130" i="3" s="1"/>
  <c r="FF130" i="3" s="1"/>
  <c r="FG130" i="3" s="1"/>
  <c r="FH130" i="3" s="1"/>
  <c r="FI130" i="3" s="1"/>
  <c r="FJ130" i="3" s="1"/>
  <c r="FK130" i="3" s="1"/>
  <c r="FL130" i="3" s="1"/>
  <c r="FM130" i="3" s="1"/>
  <c r="FN130" i="3" s="1"/>
  <c r="FC135" i="3"/>
  <c r="EF118" i="5"/>
  <c r="EE123" i="5"/>
  <c r="BI74" i="5"/>
  <c r="BH79" i="5"/>
  <c r="BH81" i="5" s="1"/>
  <c r="HA71" i="5"/>
  <c r="HA93" i="5" s="1"/>
  <c r="HA115" i="5" s="1"/>
  <c r="HA137" i="5" s="1"/>
  <c r="EG75" i="5"/>
  <c r="EG79" i="5" s="1"/>
  <c r="EH73" i="5"/>
  <c r="CN132" i="3"/>
  <c r="CM134" i="3"/>
  <c r="CM135" i="3" s="1"/>
  <c r="ES74" i="5"/>
  <c r="ER79" i="5"/>
  <c r="ER81" i="5" s="1"/>
  <c r="BU52" i="5"/>
  <c r="BT53" i="5"/>
  <c r="BT57" i="5" s="1"/>
  <c r="BT59" i="5" s="1"/>
  <c r="GU49" i="5"/>
  <c r="GU28" i="5"/>
  <c r="CA140" i="3"/>
  <c r="CA137" i="3"/>
  <c r="AK118" i="5"/>
  <c r="AJ123" i="5"/>
  <c r="AJ125" i="5" s="1"/>
  <c r="FN140" i="3"/>
  <c r="FN137" i="3"/>
  <c r="FZ43" i="3"/>
  <c r="FZ39" i="3"/>
  <c r="FZ41" i="3" s="1"/>
  <c r="HD71" i="5"/>
  <c r="HD93" i="5" s="1"/>
  <c r="HD115" i="5" s="1"/>
  <c r="HD137" i="5" s="1"/>
  <c r="AV118" i="5"/>
  <c r="AU123" i="5"/>
  <c r="AU125" i="5" s="1"/>
  <c r="DI103" i="5"/>
  <c r="CY140" i="5"/>
  <c r="CX145" i="5"/>
  <c r="CX147" i="5" s="1"/>
  <c r="GI71" i="5"/>
  <c r="GI93" i="5" s="1"/>
  <c r="GI115" i="5" s="1"/>
  <c r="GI137" i="5" s="1"/>
  <c r="AL75" i="5"/>
  <c r="AA76" i="5" s="1"/>
  <c r="AB76" i="5" s="1"/>
  <c r="AC76" i="5" s="1"/>
  <c r="AD76" i="5" s="1"/>
  <c r="AE76" i="5" s="1"/>
  <c r="AF76" i="5" s="1"/>
  <c r="AG76" i="5" s="1"/>
  <c r="AH76" i="5" s="1"/>
  <c r="AI76" i="5" s="1"/>
  <c r="AJ76" i="5" s="1"/>
  <c r="AK76" i="5" s="1"/>
  <c r="AL76" i="5" s="1"/>
  <c r="FN91" i="3"/>
  <c r="FN94" i="3"/>
  <c r="EU52" i="5"/>
  <c r="ET50" i="5"/>
  <c r="BS127" i="3"/>
  <c r="BR134" i="3"/>
  <c r="BR135" i="3" s="1"/>
  <c r="DL74" i="5"/>
  <c r="DK79" i="5"/>
  <c r="DK81" i="5" s="1"/>
  <c r="CG52" i="5"/>
  <c r="CF53" i="5"/>
  <c r="CF57" i="5" s="1"/>
  <c r="CY118" i="5"/>
  <c r="CX123" i="5"/>
  <c r="CX125" i="5" s="1"/>
  <c r="GM49" i="5"/>
  <c r="GM30" i="5"/>
  <c r="GN30" i="5" s="1"/>
  <c r="GM28" i="5"/>
  <c r="BG132" i="3"/>
  <c r="BF134" i="3"/>
  <c r="BF135" i="3" s="1"/>
  <c r="CP74" i="5"/>
  <c r="CO79" i="5"/>
  <c r="DS140" i="3"/>
  <c r="DS137" i="3"/>
  <c r="EQ133" i="3"/>
  <c r="EQ132" i="3"/>
  <c r="ER132" i="3" s="1"/>
  <c r="ES132" i="3" s="1"/>
  <c r="ET132" i="3" s="1"/>
  <c r="EU132" i="3" s="1"/>
  <c r="EV132" i="3" s="1"/>
  <c r="EW132" i="3" s="1"/>
  <c r="EX132" i="3" s="1"/>
  <c r="EY132" i="3" s="1"/>
  <c r="EZ132" i="3" s="1"/>
  <c r="FA132" i="3" s="1"/>
  <c r="FB132" i="3" s="1"/>
  <c r="DV96" i="5"/>
  <c r="DU101" i="5"/>
  <c r="FC48" i="3"/>
  <c r="FC45" i="3"/>
  <c r="GK19" i="3"/>
  <c r="GK21" i="3" s="1"/>
  <c r="GK15" i="3"/>
  <c r="GK17" i="3" s="1"/>
  <c r="GU83" i="3"/>
  <c r="GU85" i="3" s="1"/>
  <c r="GU87" i="3" s="1"/>
  <c r="GU37" i="3"/>
  <c r="GU39" i="3" s="1"/>
  <c r="GU41" i="3" s="1"/>
  <c r="HG10" i="3"/>
  <c r="GU13" i="3"/>
  <c r="GU15" i="3" s="1"/>
  <c r="GU17" i="3" s="1"/>
  <c r="GQ83" i="3"/>
  <c r="GQ85" i="3" s="1"/>
  <c r="GQ87" i="3" s="1"/>
  <c r="GQ37" i="3"/>
  <c r="GQ39" i="3" s="1"/>
  <c r="GQ41" i="3" s="1"/>
  <c r="GQ13" i="3"/>
  <c r="GQ15" i="3" s="1"/>
  <c r="GQ17" i="3" s="1"/>
  <c r="HC10" i="3"/>
  <c r="FC91" i="3"/>
  <c r="FC94" i="3"/>
  <c r="GT9" i="3"/>
  <c r="GP9" i="3"/>
  <c r="FY48" i="3"/>
  <c r="FY45" i="3"/>
  <c r="FO89" i="3"/>
  <c r="FO85" i="3"/>
  <c r="FO87" i="3" s="1"/>
  <c r="GK89" i="3"/>
  <c r="GK85" i="3"/>
  <c r="GK87" i="3" s="1"/>
  <c r="GQ9" i="3"/>
  <c r="GF83" i="3"/>
  <c r="GF85" i="3" s="1"/>
  <c r="GF87" i="3" s="1"/>
  <c r="GF37" i="3"/>
  <c r="GF39" i="3" s="1"/>
  <c r="GF41" i="3" s="1"/>
  <c r="GR10" i="3"/>
  <c r="GF13" i="3"/>
  <c r="GF15" i="3" s="1"/>
  <c r="GF17" i="3" s="1"/>
  <c r="GS83" i="3"/>
  <c r="GS85" i="3" s="1"/>
  <c r="GS87" i="3" s="1"/>
  <c r="GS37" i="3"/>
  <c r="GS39" i="3" s="1"/>
  <c r="GS41" i="3" s="1"/>
  <c r="HE10" i="3"/>
  <c r="GS13" i="3"/>
  <c r="GS15" i="3" s="1"/>
  <c r="GS17" i="3" s="1"/>
  <c r="HD9" i="3"/>
  <c r="GA83" i="3"/>
  <c r="GA37" i="3"/>
  <c r="GA13" i="3"/>
  <c r="GM10" i="3"/>
  <c r="GW83" i="3"/>
  <c r="GW37" i="3"/>
  <c r="HI10" i="3"/>
  <c r="GW13" i="3"/>
  <c r="GX9" i="3"/>
  <c r="HF83" i="3"/>
  <c r="HF85" i="3" s="1"/>
  <c r="HF87" i="3" s="1"/>
  <c r="HF37" i="3"/>
  <c r="HF39" i="3" s="1"/>
  <c r="HF41" i="3" s="1"/>
  <c r="HF13" i="3"/>
  <c r="HF15" i="3" s="1"/>
  <c r="HF17" i="3" s="1"/>
  <c r="HH9" i="3"/>
  <c r="FO19" i="3"/>
  <c r="FO21" i="3" s="1"/>
  <c r="FO15" i="3"/>
  <c r="FO17" i="3" s="1"/>
  <c r="GJ83" i="3"/>
  <c r="GJ85" i="3" s="1"/>
  <c r="GJ87" i="3" s="1"/>
  <c r="GJ37" i="3"/>
  <c r="GJ39" i="3" s="1"/>
  <c r="GJ41" i="3" s="1"/>
  <c r="GV10" i="3"/>
  <c r="GJ13" i="3"/>
  <c r="GJ15" i="3" s="1"/>
  <c r="GJ17" i="3" s="1"/>
  <c r="GZ9" i="3"/>
  <c r="FY94" i="3"/>
  <c r="FY91" i="3"/>
  <c r="GU9" i="3"/>
  <c r="GO83" i="3"/>
  <c r="GO85" i="3" s="1"/>
  <c r="GO87" i="3" s="1"/>
  <c r="GO37" i="3"/>
  <c r="GO39" i="3" s="1"/>
  <c r="GO41" i="3" s="1"/>
  <c r="HA10" i="3"/>
  <c r="GO13" i="3"/>
  <c r="GO15" i="3" s="1"/>
  <c r="GO17" i="3" s="1"/>
  <c r="GM9" i="3"/>
  <c r="FO43" i="3"/>
  <c r="FO39" i="3"/>
  <c r="FO41" i="3" s="1"/>
  <c r="GK43" i="3"/>
  <c r="GK39" i="3"/>
  <c r="GK41" i="3" s="1"/>
  <c r="DG91" i="3"/>
  <c r="CV91" i="3"/>
  <c r="CV94" i="3"/>
  <c r="N64" i="3"/>
  <c r="N65" i="3" s="1"/>
  <c r="AR86" i="3"/>
  <c r="AQ88" i="3"/>
  <c r="AQ89" i="3" s="1"/>
  <c r="AF86" i="3"/>
  <c r="AE88" i="3"/>
  <c r="AE89" i="3" s="1"/>
  <c r="BD86" i="3"/>
  <c r="BC88" i="3"/>
  <c r="BC89" i="3" s="1"/>
  <c r="AP94" i="3"/>
  <c r="AP91" i="3"/>
  <c r="AD94" i="3"/>
  <c r="AD91" i="3"/>
  <c r="BB91" i="3"/>
  <c r="BB94" i="3"/>
  <c r="CX37" i="5"/>
  <c r="CZ29" i="5"/>
  <c r="CY31" i="5"/>
  <c r="CY35" i="5" s="1"/>
  <c r="CM37" i="5"/>
  <c r="CO29" i="5"/>
  <c r="CN35" i="5"/>
  <c r="CN37" i="5" s="1"/>
  <c r="CN31" i="5"/>
  <c r="BZ37" i="5"/>
  <c r="CB29" i="5"/>
  <c r="CA31" i="5"/>
  <c r="CA35" i="5" s="1"/>
  <c r="CA37" i="5" s="1"/>
  <c r="BN37" i="5"/>
  <c r="BO31" i="5"/>
  <c r="BO35" i="5" s="1"/>
  <c r="BP29" i="5"/>
  <c r="BE29" i="5"/>
  <c r="BD35" i="5"/>
  <c r="BD31" i="5"/>
  <c r="AQ37" i="5"/>
  <c r="AS29" i="5"/>
  <c r="AR35" i="5"/>
  <c r="AR37" i="5" s="1"/>
  <c r="AR31" i="5"/>
  <c r="AG29" i="5"/>
  <c r="AF31" i="5"/>
  <c r="AF35" i="5" s="1"/>
  <c r="AF37" i="5" s="1"/>
  <c r="ET15" i="5"/>
  <c r="DX15" i="5"/>
  <c r="FE15" i="5"/>
  <c r="CQ15" i="5"/>
  <c r="GZ8" i="5"/>
  <c r="GY9" i="5"/>
  <c r="GY13" i="5" s="1"/>
  <c r="GA15" i="5"/>
  <c r="CH8" i="5"/>
  <c r="CH9" i="5" s="1"/>
  <c r="CH13" i="5" s="1"/>
  <c r="CH15" i="5" s="1"/>
  <c r="CG9" i="5"/>
  <c r="CG13" i="5"/>
  <c r="CG15" i="5" s="1"/>
  <c r="GN8" i="5"/>
  <c r="GM9" i="5"/>
  <c r="GM13" i="5" s="1"/>
  <c r="BV9" i="5"/>
  <c r="BV13" i="5"/>
  <c r="BV15" i="5" s="1"/>
  <c r="CS8" i="5"/>
  <c r="CR9" i="5"/>
  <c r="CR13" i="5" s="1"/>
  <c r="DO8" i="5"/>
  <c r="DN9" i="5"/>
  <c r="DN13" i="5" s="1"/>
  <c r="EV8" i="5"/>
  <c r="EU9" i="5"/>
  <c r="EU13" i="5" s="1"/>
  <c r="EU15" i="5" s="1"/>
  <c r="GC8" i="5"/>
  <c r="GB13" i="5"/>
  <c r="GB15" i="5" s="1"/>
  <c r="GB9" i="5"/>
  <c r="FR8" i="5"/>
  <c r="FQ9" i="5"/>
  <c r="FQ13" i="5" s="1"/>
  <c r="EK8" i="5"/>
  <c r="EJ9" i="5"/>
  <c r="EJ13" i="5" s="1"/>
  <c r="DD8" i="5"/>
  <c r="DC9" i="5"/>
  <c r="DC13" i="5" s="1"/>
  <c r="DC15" i="5" s="1"/>
  <c r="DZ8" i="5"/>
  <c r="DY9" i="5"/>
  <c r="DY13" i="5" s="1"/>
  <c r="DY15" i="5" s="1"/>
  <c r="FG8" i="5"/>
  <c r="FF9" i="5"/>
  <c r="FF13" i="5" s="1"/>
  <c r="FF15" i="5" s="1"/>
  <c r="GC37" i="4"/>
  <c r="EK24" i="4"/>
  <c r="GN40" i="4"/>
  <c r="GM41" i="4"/>
  <c r="BU43" i="4"/>
  <c r="BK42" i="4"/>
  <c r="BL42" i="4" s="1"/>
  <c r="BM42" i="4" s="1"/>
  <c r="BN42" i="4" s="1"/>
  <c r="BO42" i="4" s="1"/>
  <c r="BP42" i="4" s="1"/>
  <c r="BQ42" i="4" s="1"/>
  <c r="BR42" i="4" s="1"/>
  <c r="BS42" i="4" s="1"/>
  <c r="BT42" i="4" s="1"/>
  <c r="BU42" i="4" s="1"/>
  <c r="BV42" i="4" s="1"/>
  <c r="CH37" i="4"/>
  <c r="EW12" i="4"/>
  <c r="EV19" i="4"/>
  <c r="DO27" i="4"/>
  <c r="DN28" i="4"/>
  <c r="DN30" i="4" s="1"/>
  <c r="GN24" i="4"/>
  <c r="FQ28" i="4"/>
  <c r="FQ30" i="4" s="1"/>
  <c r="FR27" i="4"/>
  <c r="DD24" i="4"/>
  <c r="DX30" i="4"/>
  <c r="BK44" i="4"/>
  <c r="DE12" i="4"/>
  <c r="AY32" i="4"/>
  <c r="AZ31" i="4"/>
  <c r="CS24" i="4"/>
  <c r="GN27" i="4"/>
  <c r="GM28" i="4"/>
  <c r="DO24" i="4"/>
  <c r="FQ41" i="4"/>
  <c r="FR40" i="4"/>
  <c r="EJ41" i="4"/>
  <c r="EJ43" i="4" s="1"/>
  <c r="EK40" i="4"/>
  <c r="GA30" i="4"/>
  <c r="GZ26" i="4"/>
  <c r="GY27" i="4" s="1"/>
  <c r="GY24" i="4"/>
  <c r="GC24" i="4"/>
  <c r="DO37" i="4"/>
  <c r="DZ37" i="4"/>
  <c r="DZ27" i="4"/>
  <c r="DY28" i="4"/>
  <c r="DY30" i="4" s="1"/>
  <c r="EJ28" i="4"/>
  <c r="EK27" i="4"/>
  <c r="CH27" i="4"/>
  <c r="CH28" i="4" s="1"/>
  <c r="CH30" i="4" s="1"/>
  <c r="CG28" i="4"/>
  <c r="CG30" i="4" s="1"/>
  <c r="DO40" i="4"/>
  <c r="DN41" i="4"/>
  <c r="DN43" i="4" s="1"/>
  <c r="EV40" i="4"/>
  <c r="EU41" i="4"/>
  <c r="EU43" i="4" s="1"/>
  <c r="GD12" i="4"/>
  <c r="GC19" i="4"/>
  <c r="GA43" i="4"/>
  <c r="CT12" i="4"/>
  <c r="DP12" i="4"/>
  <c r="FE43" i="4"/>
  <c r="BK29" i="4"/>
  <c r="BL29" i="4" s="1"/>
  <c r="BM29" i="4" s="1"/>
  <c r="BN29" i="4" s="1"/>
  <c r="BO29" i="4" s="1"/>
  <c r="BP29" i="4" s="1"/>
  <c r="BQ29" i="4" s="1"/>
  <c r="BR29" i="4" s="1"/>
  <c r="BS29" i="4" s="1"/>
  <c r="BT29" i="4" s="1"/>
  <c r="BU29" i="4" s="1"/>
  <c r="BV29" i="4" s="1"/>
  <c r="CS40" i="4"/>
  <c r="CR41" i="4"/>
  <c r="FR37" i="4"/>
  <c r="FF28" i="4"/>
  <c r="FG27" i="4"/>
  <c r="CS27" i="4"/>
  <c r="CR28" i="4"/>
  <c r="CR30" i="4" s="1"/>
  <c r="CF43" i="4"/>
  <c r="DY41" i="4"/>
  <c r="DY43" i="4" s="1"/>
  <c r="DZ40" i="4"/>
  <c r="AN32" i="4"/>
  <c r="AO31" i="4"/>
  <c r="GC27" i="4"/>
  <c r="GB28" i="4"/>
  <c r="GB30" i="4" s="1"/>
  <c r="GZ12" i="4"/>
  <c r="GY19" i="4"/>
  <c r="BK31" i="4"/>
  <c r="GN37" i="4"/>
  <c r="CS37" i="4"/>
  <c r="FH12" i="4"/>
  <c r="FG19" i="4"/>
  <c r="GB41" i="4"/>
  <c r="GB43" i="4" s="1"/>
  <c r="GC40" i="4"/>
  <c r="DM30" i="4"/>
  <c r="FG24" i="4"/>
  <c r="FS12" i="4"/>
  <c r="FR19" i="4"/>
  <c r="DD40" i="4"/>
  <c r="DC41" i="4"/>
  <c r="DC43" i="4" s="1"/>
  <c r="CH24" i="4"/>
  <c r="DZ24" i="4"/>
  <c r="DC28" i="4"/>
  <c r="DC30" i="4" s="1"/>
  <c r="DD27" i="4"/>
  <c r="EV24" i="4"/>
  <c r="DD37" i="4"/>
  <c r="EL12" i="4"/>
  <c r="EV37" i="4"/>
  <c r="FG37" i="4"/>
  <c r="AB45" i="4"/>
  <c r="AC44" i="4"/>
  <c r="AO45" i="4"/>
  <c r="AP44" i="4"/>
  <c r="EU28" i="4"/>
  <c r="EV27" i="4"/>
  <c r="FG40" i="4"/>
  <c r="FF41" i="4"/>
  <c r="FF43" i="4" s="1"/>
  <c r="AB32" i="4"/>
  <c r="AC31" i="4"/>
  <c r="AY45" i="4"/>
  <c r="AZ44" i="4"/>
  <c r="FR24" i="4"/>
  <c r="GO12" i="4"/>
  <c r="GN19" i="4"/>
  <c r="CQ30" i="4"/>
  <c r="EK37" i="4"/>
  <c r="GZ39" i="4"/>
  <c r="GY40" i="4" s="1"/>
  <c r="GY37" i="4"/>
  <c r="CG41" i="4"/>
  <c r="CG43" i="4" s="1"/>
  <c r="CH40" i="4"/>
  <c r="CH41" i="4" s="1"/>
  <c r="CH43" i="4" s="1"/>
  <c r="EA12" i="4"/>
  <c r="HE18" i="4"/>
  <c r="GS18" i="4"/>
  <c r="GG18" i="4"/>
  <c r="FU18" i="4"/>
  <c r="FI18" i="4"/>
  <c r="EW18" i="4"/>
  <c r="EK18" i="4"/>
  <c r="EK19" i="4" s="1"/>
  <c r="DY18" i="4"/>
  <c r="DY19" i="4" s="1"/>
  <c r="DM18" i="4"/>
  <c r="DM19" i="4" s="1"/>
  <c r="DA18" i="4"/>
  <c r="DA19" i="4" s="1"/>
  <c r="CO18" i="4"/>
  <c r="CO19" i="4" s="1"/>
  <c r="CC18" i="4"/>
  <c r="CC19" i="4" s="1"/>
  <c r="BQ18" i="4"/>
  <c r="BQ19" i="4" s="1"/>
  <c r="BE18" i="4"/>
  <c r="BE19" i="4" s="1"/>
  <c r="AS18" i="4"/>
  <c r="AS19" i="4" s="1"/>
  <c r="AG18" i="4"/>
  <c r="AG19" i="4" s="1"/>
  <c r="FP13" i="1"/>
  <c r="FO15" i="1"/>
  <c r="GA11" i="1"/>
  <c r="FD15" i="1"/>
  <c r="FC24" i="1"/>
  <c r="ES15" i="1"/>
  <c r="BS81" i="3"/>
  <c r="BZ91" i="3"/>
  <c r="BZ94" i="3"/>
  <c r="FC35" i="3"/>
  <c r="FD37" i="3"/>
  <c r="CM86" i="3"/>
  <c r="CL88" i="3"/>
  <c r="CL89" i="3" s="1"/>
  <c r="ER35" i="3"/>
  <c r="CE35" i="3"/>
  <c r="AA45" i="3"/>
  <c r="DT86" i="3"/>
  <c r="DS88" i="3"/>
  <c r="AC40" i="3"/>
  <c r="AB42" i="3"/>
  <c r="AB43" i="3" s="1"/>
  <c r="AL81" i="3"/>
  <c r="EF40" i="3"/>
  <c r="EE42" i="3"/>
  <c r="CJ40" i="3"/>
  <c r="CI42" i="3"/>
  <c r="CB86" i="3"/>
  <c r="CA88" i="3"/>
  <c r="CA89" i="3" s="1"/>
  <c r="CP11" i="3"/>
  <c r="BI35" i="3"/>
  <c r="BO94" i="3"/>
  <c r="BO91" i="3"/>
  <c r="EG81" i="3"/>
  <c r="ER89" i="3"/>
  <c r="EQ84" i="3"/>
  <c r="ER84" i="3" s="1"/>
  <c r="ES84" i="3" s="1"/>
  <c r="ET84" i="3" s="1"/>
  <c r="EU84" i="3" s="1"/>
  <c r="EV84" i="3" s="1"/>
  <c r="EW84" i="3" s="1"/>
  <c r="EX84" i="3" s="1"/>
  <c r="EY84" i="3" s="1"/>
  <c r="EZ84" i="3" s="1"/>
  <c r="FA84" i="3" s="1"/>
  <c r="FB84" i="3" s="1"/>
  <c r="ER85" i="3"/>
  <c r="DI86" i="3"/>
  <c r="DH88" i="3"/>
  <c r="DH89" i="3" s="1"/>
  <c r="DH94" i="3" s="1"/>
  <c r="EH35" i="3"/>
  <c r="FP13" i="3"/>
  <c r="FO11" i="3"/>
  <c r="ES11" i="3"/>
  <c r="AX35" i="3"/>
  <c r="FD83" i="3"/>
  <c r="FC81" i="3"/>
  <c r="DL35" i="3"/>
  <c r="DL11" i="3"/>
  <c r="BI11" i="3"/>
  <c r="AW81" i="3"/>
  <c r="BX40" i="3"/>
  <c r="BW42" i="3"/>
  <c r="BW43" i="3" s="1"/>
  <c r="BW48" i="3" s="1"/>
  <c r="BQ86" i="3"/>
  <c r="BP88" i="3"/>
  <c r="BP89" i="3" s="1"/>
  <c r="EF87" i="3"/>
  <c r="EE86" i="3"/>
  <c r="AX11" i="3"/>
  <c r="CE11" i="3"/>
  <c r="CD81" i="3"/>
  <c r="CO81" i="3"/>
  <c r="DH40" i="3"/>
  <c r="DG42" i="3"/>
  <c r="CX86" i="3"/>
  <c r="CW88" i="3"/>
  <c r="CW89" i="3" s="1"/>
  <c r="DA11" i="3"/>
  <c r="DT40" i="3"/>
  <c r="DS42" i="3"/>
  <c r="CZ81" i="3"/>
  <c r="ER81" i="3"/>
  <c r="GB10" i="3"/>
  <c r="GM8" i="3"/>
  <c r="CP35" i="3"/>
  <c r="FD19" i="3"/>
  <c r="FD15" i="3"/>
  <c r="FC14" i="3"/>
  <c r="FD14" i="3" s="1"/>
  <c r="FE14" i="3" s="1"/>
  <c r="FF14" i="3" s="1"/>
  <c r="FG14" i="3" s="1"/>
  <c r="FH14" i="3" s="1"/>
  <c r="FI14" i="3" s="1"/>
  <c r="FJ14" i="3" s="1"/>
  <c r="FK14" i="3" s="1"/>
  <c r="FL14" i="3" s="1"/>
  <c r="FM14" i="3" s="1"/>
  <c r="FN14" i="3" s="1"/>
  <c r="ER21" i="3"/>
  <c r="BT35" i="3"/>
  <c r="BH81" i="3"/>
  <c r="DW35" i="3"/>
  <c r="AN40" i="3"/>
  <c r="AM42" i="3"/>
  <c r="AM43" i="3" s="1"/>
  <c r="AM45" i="3" s="1"/>
  <c r="DK81" i="3"/>
  <c r="BL40" i="3"/>
  <c r="BK42" i="3"/>
  <c r="BK43" i="3" s="1"/>
  <c r="DV81" i="3"/>
  <c r="BT11" i="3"/>
  <c r="CW40" i="3"/>
  <c r="CV42" i="3"/>
  <c r="FD11" i="3"/>
  <c r="EH11" i="3"/>
  <c r="ER17" i="3"/>
  <c r="DW11" i="3"/>
  <c r="CK94" i="3"/>
  <c r="CK91" i="3"/>
  <c r="AZ40" i="3"/>
  <c r="AY42" i="3"/>
  <c r="AY43" i="3" s="1"/>
  <c r="ER43" i="3"/>
  <c r="EQ38" i="3"/>
  <c r="ER38" i="3" s="1"/>
  <c r="ES38" i="3" s="1"/>
  <c r="ET38" i="3" s="1"/>
  <c r="EU38" i="3" s="1"/>
  <c r="EV38" i="3" s="1"/>
  <c r="EW38" i="3" s="1"/>
  <c r="EX38" i="3" s="1"/>
  <c r="EY38" i="3" s="1"/>
  <c r="EZ38" i="3" s="1"/>
  <c r="FA38" i="3" s="1"/>
  <c r="FB38" i="3" s="1"/>
  <c r="ER39" i="3"/>
  <c r="DA35" i="3"/>
  <c r="EF94" i="3"/>
  <c r="EF91" i="3"/>
  <c r="S4" i="3"/>
  <c r="R5" i="3"/>
  <c r="CJ45" i="3"/>
  <c r="BK45" i="3"/>
  <c r="J64" i="3"/>
  <c r="I64" i="3"/>
  <c r="H64" i="3"/>
  <c r="H65" i="3" s="1"/>
  <c r="K64" i="3"/>
  <c r="G67" i="3" s="1"/>
  <c r="G64" i="3"/>
  <c r="G65" i="3" s="1"/>
  <c r="M64" i="3"/>
  <c r="CI45" i="3"/>
  <c r="L65" i="3"/>
  <c r="L67" i="3"/>
  <c r="BV16" i="1"/>
  <c r="BW16" i="1"/>
  <c r="AX16" i="1"/>
  <c r="AL16" i="1"/>
  <c r="AM16" i="1"/>
  <c r="AN16" i="1"/>
  <c r="Z16" i="1"/>
  <c r="AA16" i="1"/>
  <c r="AB16" i="1"/>
  <c r="N16" i="1"/>
  <c r="N17" i="1" s="1"/>
  <c r="N20" i="1" s="1"/>
  <c r="N22" i="1" s="1"/>
  <c r="O16" i="1"/>
  <c r="O17" i="1" s="1"/>
  <c r="O20" i="1" s="1"/>
  <c r="O22" i="1" s="1"/>
  <c r="P16" i="1"/>
  <c r="D6" i="1"/>
  <c r="E6" i="1"/>
  <c r="F6" i="1"/>
  <c r="G6" i="1"/>
  <c r="H6" i="1"/>
  <c r="I6" i="1"/>
  <c r="J6" i="1"/>
  <c r="K6" i="1"/>
  <c r="L6" i="1"/>
  <c r="M6" i="1"/>
  <c r="N6" i="1"/>
  <c r="O6" i="1"/>
  <c r="C6" i="1"/>
  <c r="R9" i="1" l="1"/>
  <c r="Q9" i="1"/>
  <c r="T9" i="1"/>
  <c r="S9" i="1"/>
  <c r="P9" i="1"/>
  <c r="O9" i="1"/>
  <c r="K9" i="1"/>
  <c r="N9" i="1"/>
  <c r="M9" i="1"/>
  <c r="L9" i="1"/>
  <c r="DR16" i="1" s="1"/>
  <c r="EG81" i="5"/>
  <c r="DM59" i="5"/>
  <c r="GM124" i="3"/>
  <c r="GM78" i="3"/>
  <c r="GM32" i="3"/>
  <c r="GB126" i="3"/>
  <c r="GB129" i="3" s="1"/>
  <c r="GB131" i="3" s="1"/>
  <c r="GB133" i="3" s="1"/>
  <c r="GB80" i="3"/>
  <c r="GB34" i="3"/>
  <c r="BK14" i="5"/>
  <c r="BL14" i="5" s="1"/>
  <c r="BM14" i="5" s="1"/>
  <c r="BN14" i="5" s="1"/>
  <c r="BO14" i="5" s="1"/>
  <c r="BP14" i="5" s="1"/>
  <c r="BQ14" i="5" s="1"/>
  <c r="BR14" i="5" s="1"/>
  <c r="BS14" i="5" s="1"/>
  <c r="BT14" i="5" s="1"/>
  <c r="BU14" i="5" s="1"/>
  <c r="BV14" i="5" s="1"/>
  <c r="GM125" i="3"/>
  <c r="GM79" i="3"/>
  <c r="GM33" i="3"/>
  <c r="GZ125" i="3"/>
  <c r="GZ79" i="3"/>
  <c r="GZ33" i="3"/>
  <c r="GX125" i="3"/>
  <c r="GX79" i="3"/>
  <c r="GX33" i="3"/>
  <c r="HI126" i="3"/>
  <c r="HI129" i="3" s="1"/>
  <c r="HI131" i="3" s="1"/>
  <c r="HI133" i="3" s="1"/>
  <c r="HI80" i="3"/>
  <c r="HI34" i="3"/>
  <c r="GT125" i="3"/>
  <c r="GT79" i="3"/>
  <c r="GT33" i="3"/>
  <c r="BH132" i="3"/>
  <c r="BG134" i="3"/>
  <c r="BG135" i="3" s="1"/>
  <c r="BR140" i="3"/>
  <c r="BR137" i="3"/>
  <c r="CZ140" i="5"/>
  <c r="CY145" i="5"/>
  <c r="CY147" i="5" s="1"/>
  <c r="AW118" i="5"/>
  <c r="AV123" i="5"/>
  <c r="AV125" i="5" s="1"/>
  <c r="FZ48" i="3"/>
  <c r="FZ45" i="3"/>
  <c r="AL118" i="5"/>
  <c r="AL123" i="5" s="1"/>
  <c r="AK123" i="5"/>
  <c r="AK125" i="5" s="1"/>
  <c r="EI73" i="5"/>
  <c r="EH75" i="5"/>
  <c r="EH79" i="5" s="1"/>
  <c r="EH81" i="5" s="1"/>
  <c r="EG118" i="5"/>
  <c r="EF123" i="5"/>
  <c r="EF125" i="5" s="1"/>
  <c r="FC133" i="3"/>
  <c r="FC132" i="3"/>
  <c r="GS125" i="3"/>
  <c r="GS33" i="3"/>
  <c r="GS79" i="3"/>
  <c r="HE9" i="3"/>
  <c r="BS140" i="5"/>
  <c r="BR145" i="5"/>
  <c r="BR147" i="5" s="1"/>
  <c r="GY71" i="5"/>
  <c r="GY52" i="5"/>
  <c r="GZ52" i="5" s="1"/>
  <c r="HA52" i="5" s="1"/>
  <c r="GT71" i="5"/>
  <c r="GT93" i="5" s="1"/>
  <c r="GT115" i="5" s="1"/>
  <c r="GT137" i="5" s="1"/>
  <c r="CO118" i="5"/>
  <c r="CN123" i="5"/>
  <c r="CN125" i="5" s="1"/>
  <c r="EE147" i="5"/>
  <c r="CP96" i="5"/>
  <c r="CO101" i="5"/>
  <c r="CO103" i="5" s="1"/>
  <c r="GP126" i="3"/>
  <c r="GP129" i="3" s="1"/>
  <c r="GP131" i="3" s="1"/>
  <c r="GP133" i="3" s="1"/>
  <c r="GP80" i="3"/>
  <c r="GP83" i="3" s="1"/>
  <c r="GP85" i="3" s="1"/>
  <c r="GP87" i="3" s="1"/>
  <c r="GP34" i="3"/>
  <c r="GP37" i="3" s="1"/>
  <c r="GP39" i="3" s="1"/>
  <c r="GP41" i="3" s="1"/>
  <c r="GP13" i="3"/>
  <c r="GP15" i="3" s="1"/>
  <c r="GP17" i="3" s="1"/>
  <c r="HB10" i="3"/>
  <c r="AB138" i="3"/>
  <c r="AA139" i="3"/>
  <c r="ER118" i="5"/>
  <c r="EQ123" i="5"/>
  <c r="FO130" i="3"/>
  <c r="FP130" i="3" s="1"/>
  <c r="FQ130" i="3" s="1"/>
  <c r="FR130" i="3" s="1"/>
  <c r="FS130" i="3" s="1"/>
  <c r="FT130" i="3" s="1"/>
  <c r="FU130" i="3" s="1"/>
  <c r="FV130" i="3" s="1"/>
  <c r="FW130" i="3" s="1"/>
  <c r="FX130" i="3" s="1"/>
  <c r="FY130" i="3" s="1"/>
  <c r="FZ130" i="3" s="1"/>
  <c r="GL85" i="3"/>
  <c r="GL87" i="3" s="1"/>
  <c r="GL89" i="3"/>
  <c r="CQ127" i="3"/>
  <c r="HC71" i="5"/>
  <c r="HC93" i="5" s="1"/>
  <c r="HC115" i="5" s="1"/>
  <c r="HC137" i="5" s="1"/>
  <c r="CD118" i="5"/>
  <c r="CC123" i="5"/>
  <c r="BI96" i="5"/>
  <c r="BH97" i="5"/>
  <c r="BH101" i="5" s="1"/>
  <c r="BH103" i="5" s="1"/>
  <c r="GA129" i="3"/>
  <c r="GA127" i="3"/>
  <c r="FR52" i="5"/>
  <c r="FQ50" i="5"/>
  <c r="ES96" i="5"/>
  <c r="ER101" i="5"/>
  <c r="ER103" i="5" s="1"/>
  <c r="DZ51" i="5"/>
  <c r="DY53" i="5"/>
  <c r="DY57" i="5" s="1"/>
  <c r="DY59" i="5" s="1"/>
  <c r="BJ127" i="3"/>
  <c r="AP51" i="5"/>
  <c r="AO53" i="5"/>
  <c r="AO57" i="5" s="1"/>
  <c r="AO59" i="5" s="1"/>
  <c r="EH127" i="3"/>
  <c r="EG134" i="3"/>
  <c r="EG135" i="3" s="1"/>
  <c r="AC53" i="5"/>
  <c r="AD51" i="5"/>
  <c r="AC57" i="5"/>
  <c r="GU125" i="3"/>
  <c r="GU79" i="3"/>
  <c r="GU33" i="3"/>
  <c r="HD125" i="3"/>
  <c r="HD33" i="3"/>
  <c r="HD79" i="3"/>
  <c r="HE126" i="3"/>
  <c r="HE129" i="3" s="1"/>
  <c r="HE131" i="3" s="1"/>
  <c r="HE133" i="3" s="1"/>
  <c r="HE34" i="3"/>
  <c r="HE80" i="3"/>
  <c r="GP125" i="3"/>
  <c r="GP79" i="3"/>
  <c r="GP33" i="3"/>
  <c r="DU103" i="5"/>
  <c r="CO81" i="5"/>
  <c r="CZ118" i="5"/>
  <c r="CY123" i="5"/>
  <c r="BT127" i="3"/>
  <c r="BS134" i="3"/>
  <c r="BS135" i="3" s="1"/>
  <c r="GU71" i="5"/>
  <c r="GU93" i="5" s="1"/>
  <c r="GU115" i="5" s="1"/>
  <c r="GU137" i="5" s="1"/>
  <c r="ET74" i="5"/>
  <c r="ES79" i="5"/>
  <c r="ES81" i="5" s="1"/>
  <c r="FD96" i="5"/>
  <c r="FC101" i="5"/>
  <c r="AL140" i="5"/>
  <c r="AL145" i="5" s="1"/>
  <c r="AK145" i="5"/>
  <c r="AK147" i="5" s="1"/>
  <c r="EQ140" i="3"/>
  <c r="EQ137" i="3"/>
  <c r="BU74" i="5"/>
  <c r="BT79" i="5"/>
  <c r="BT81" i="5" s="1"/>
  <c r="DA96" i="5"/>
  <c r="CZ101" i="5"/>
  <c r="CZ103" i="5" s="1"/>
  <c r="HG71" i="5"/>
  <c r="HG93" i="5" s="1"/>
  <c r="HG115" i="5" s="1"/>
  <c r="HG137" i="5" s="1"/>
  <c r="EG140" i="5"/>
  <c r="EF145" i="5"/>
  <c r="EF147" i="5" s="1"/>
  <c r="CF74" i="5"/>
  <c r="CE79" i="5"/>
  <c r="CE81" i="5" s="1"/>
  <c r="GD115" i="5"/>
  <c r="GD137" i="5" s="1"/>
  <c r="BH140" i="5"/>
  <c r="BG141" i="5"/>
  <c r="BG145" i="5" s="1"/>
  <c r="BG147" i="5" s="1"/>
  <c r="AL103" i="5"/>
  <c r="AA102" i="5"/>
  <c r="EK52" i="5"/>
  <c r="EJ50" i="5"/>
  <c r="GP71" i="5"/>
  <c r="GP93" i="5" s="1"/>
  <c r="GP115" i="5" s="1"/>
  <c r="GP137" i="5" s="1"/>
  <c r="DL29" i="5"/>
  <c r="DK31" i="5"/>
  <c r="DK35" i="5" s="1"/>
  <c r="AW140" i="5"/>
  <c r="AV145" i="5"/>
  <c r="AV147" i="5" s="1"/>
  <c r="ER140" i="5"/>
  <c r="EQ145" i="5"/>
  <c r="AU140" i="3"/>
  <c r="AU137" i="3"/>
  <c r="GX126" i="3"/>
  <c r="GX129" i="3" s="1"/>
  <c r="GX131" i="3" s="1"/>
  <c r="GX133" i="3" s="1"/>
  <c r="GX80" i="3"/>
  <c r="GX83" i="3" s="1"/>
  <c r="GX34" i="3"/>
  <c r="GX37" i="3" s="1"/>
  <c r="HJ10" i="3"/>
  <c r="GX13" i="3"/>
  <c r="GL131" i="3"/>
  <c r="GL133" i="3" s="1"/>
  <c r="GL135" i="3"/>
  <c r="GZ28" i="5"/>
  <c r="GC52" i="5"/>
  <c r="GB50" i="5"/>
  <c r="DJ137" i="3"/>
  <c r="DJ140" i="3"/>
  <c r="DV81" i="5"/>
  <c r="HB71" i="5"/>
  <c r="HB93" i="5" s="1"/>
  <c r="HB115" i="5" s="1"/>
  <c r="HB137" i="5" s="1"/>
  <c r="BT96" i="5"/>
  <c r="BS101" i="5"/>
  <c r="BS103" i="5" s="1"/>
  <c r="FP127" i="3"/>
  <c r="FD29" i="5"/>
  <c r="FC31" i="5"/>
  <c r="FC35" i="5" s="1"/>
  <c r="CF127" i="3"/>
  <c r="FZ91" i="3"/>
  <c r="FZ94" i="3"/>
  <c r="DK140" i="5"/>
  <c r="DJ145" i="5"/>
  <c r="CE96" i="5"/>
  <c r="CD101" i="5"/>
  <c r="CD103" i="5" s="1"/>
  <c r="R121" i="3"/>
  <c r="R75" i="3"/>
  <c r="R29" i="3"/>
  <c r="HA126" i="3"/>
  <c r="HA129" i="3" s="1"/>
  <c r="HA131" i="3" s="1"/>
  <c r="HA133" i="3" s="1"/>
  <c r="HA80" i="3"/>
  <c r="HA34" i="3"/>
  <c r="GV126" i="3"/>
  <c r="GV129" i="3" s="1"/>
  <c r="GV131" i="3" s="1"/>
  <c r="GV133" i="3" s="1"/>
  <c r="GV80" i="3"/>
  <c r="GV34" i="3"/>
  <c r="GQ125" i="3"/>
  <c r="GQ79" i="3"/>
  <c r="GQ33" i="3"/>
  <c r="HG126" i="3"/>
  <c r="HG129" i="3" s="1"/>
  <c r="HG131" i="3" s="1"/>
  <c r="HG133" i="3" s="1"/>
  <c r="HG80" i="3"/>
  <c r="HG34" i="3"/>
  <c r="DW96" i="5"/>
  <c r="DV101" i="5"/>
  <c r="DV103" i="5" s="1"/>
  <c r="CQ74" i="5"/>
  <c r="CP79" i="5"/>
  <c r="CP81" i="5" s="1"/>
  <c r="GO30" i="5"/>
  <c r="GN28" i="5"/>
  <c r="CF59" i="5"/>
  <c r="DM74" i="5"/>
  <c r="DL79" i="5"/>
  <c r="DL81" i="5" s="1"/>
  <c r="AL79" i="5"/>
  <c r="CM140" i="3"/>
  <c r="CM137" i="3"/>
  <c r="BJ74" i="5"/>
  <c r="BJ79" i="5" s="1"/>
  <c r="BI79" i="5"/>
  <c r="BI81" i="5" s="1"/>
  <c r="FC140" i="3"/>
  <c r="FC137" i="3"/>
  <c r="FC137" i="5"/>
  <c r="FC140" i="5" s="1"/>
  <c r="FC118" i="5"/>
  <c r="FO115" i="5"/>
  <c r="FO96" i="5"/>
  <c r="DT140" i="3"/>
  <c r="DT137" i="3"/>
  <c r="GY28" i="5"/>
  <c r="ES127" i="3"/>
  <c r="ER134" i="3"/>
  <c r="ER135" i="3" s="1"/>
  <c r="CX140" i="3"/>
  <c r="CX137" i="3"/>
  <c r="FE127" i="3"/>
  <c r="CM147" i="5"/>
  <c r="HF71" i="5"/>
  <c r="HF93" i="5" s="1"/>
  <c r="HF115" i="5" s="1"/>
  <c r="HF137" i="5" s="1"/>
  <c r="AW132" i="3"/>
  <c r="AV134" i="3"/>
  <c r="AV135" i="3" s="1"/>
  <c r="GL19" i="3"/>
  <c r="GL21" i="3" s="1"/>
  <c r="GL15" i="3"/>
  <c r="GL17" i="3" s="1"/>
  <c r="GZ71" i="5"/>
  <c r="GZ93" i="5" s="1"/>
  <c r="GZ115" i="5" s="1"/>
  <c r="GZ50" i="5"/>
  <c r="DD52" i="5"/>
  <c r="DC53" i="5"/>
  <c r="DC57" i="5" s="1"/>
  <c r="BI118" i="5"/>
  <c r="BH119" i="5"/>
  <c r="BH123" i="5" s="1"/>
  <c r="BH125" i="5" s="1"/>
  <c r="DK118" i="5"/>
  <c r="DJ123" i="5"/>
  <c r="DJ125" i="5" s="1"/>
  <c r="GA50" i="5"/>
  <c r="DL127" i="3"/>
  <c r="DK134" i="3"/>
  <c r="DK135" i="3" s="1"/>
  <c r="DX74" i="5"/>
  <c r="DW79" i="5"/>
  <c r="DW81" i="5" s="1"/>
  <c r="CB147" i="5"/>
  <c r="DX127" i="3"/>
  <c r="FO133" i="3"/>
  <c r="FO132" i="3"/>
  <c r="FP132" i="3" s="1"/>
  <c r="FQ132" i="3" s="1"/>
  <c r="FR132" i="3" s="1"/>
  <c r="FS132" i="3" s="1"/>
  <c r="FT132" i="3" s="1"/>
  <c r="FU132" i="3" s="1"/>
  <c r="FV132" i="3" s="1"/>
  <c r="FW132" i="3" s="1"/>
  <c r="FX132" i="3" s="1"/>
  <c r="FY132" i="3" s="1"/>
  <c r="FZ132" i="3" s="1"/>
  <c r="CB137" i="3"/>
  <c r="CB140" i="3"/>
  <c r="FC81" i="5"/>
  <c r="GD30" i="5"/>
  <c r="GE30" i="5" s="1"/>
  <c r="GF30" i="5" s="1"/>
  <c r="GG30" i="5" s="1"/>
  <c r="GH30" i="5" s="1"/>
  <c r="GI30" i="5" s="1"/>
  <c r="GJ30" i="5" s="1"/>
  <c r="GK30" i="5" s="1"/>
  <c r="GC28" i="5"/>
  <c r="EG29" i="5"/>
  <c r="EF31" i="5"/>
  <c r="EF35" i="5"/>
  <c r="EF37" i="5" s="1"/>
  <c r="S120" i="3"/>
  <c r="S74" i="3"/>
  <c r="S28" i="3"/>
  <c r="BW14" i="5"/>
  <c r="BX14" i="5" s="1"/>
  <c r="BY14" i="5" s="1"/>
  <c r="BZ14" i="5" s="1"/>
  <c r="CA14" i="5" s="1"/>
  <c r="CB14" i="5" s="1"/>
  <c r="CC14" i="5" s="1"/>
  <c r="CD14" i="5" s="1"/>
  <c r="CE14" i="5" s="1"/>
  <c r="CF14" i="5" s="1"/>
  <c r="CG14" i="5" s="1"/>
  <c r="CH14" i="5" s="1"/>
  <c r="HH125" i="3"/>
  <c r="HH79" i="3"/>
  <c r="HH33" i="3"/>
  <c r="GM126" i="3"/>
  <c r="GM80" i="3"/>
  <c r="GM34" i="3"/>
  <c r="GR126" i="3"/>
  <c r="GR129" i="3" s="1"/>
  <c r="GR131" i="3" s="1"/>
  <c r="GR133" i="3" s="1"/>
  <c r="GR80" i="3"/>
  <c r="GR34" i="3"/>
  <c r="HC126" i="3"/>
  <c r="HC129" i="3" s="1"/>
  <c r="HC131" i="3" s="1"/>
  <c r="HC133" i="3" s="1"/>
  <c r="HC80" i="3"/>
  <c r="HC34" i="3"/>
  <c r="BF140" i="3"/>
  <c r="BF137" i="3"/>
  <c r="GM71" i="5"/>
  <c r="GM50" i="5"/>
  <c r="GM52" i="5"/>
  <c r="GN52" i="5" s="1"/>
  <c r="CH52" i="5"/>
  <c r="CG53" i="5"/>
  <c r="CG57" i="5" s="1"/>
  <c r="CG59" i="5" s="1"/>
  <c r="EV52" i="5"/>
  <c r="EU50" i="5"/>
  <c r="BV52" i="5"/>
  <c r="BU53" i="5"/>
  <c r="BU57" i="5" s="1"/>
  <c r="BU59" i="5" s="1"/>
  <c r="CO132" i="3"/>
  <c r="CN134" i="3"/>
  <c r="CN135" i="3" s="1"/>
  <c r="EE125" i="5"/>
  <c r="BQ147" i="5"/>
  <c r="FP74" i="5"/>
  <c r="FO79" i="5"/>
  <c r="FO81" i="5" s="1"/>
  <c r="DV132" i="3"/>
  <c r="DU134" i="3"/>
  <c r="DU135" i="3" s="1"/>
  <c r="HB30" i="5"/>
  <c r="HC30" i="5" s="1"/>
  <c r="HD30" i="5" s="1"/>
  <c r="HE30" i="5" s="1"/>
  <c r="HF30" i="5" s="1"/>
  <c r="HG30" i="5" s="1"/>
  <c r="HH30" i="5" s="1"/>
  <c r="HI30" i="5" s="1"/>
  <c r="HA28" i="5"/>
  <c r="DO52" i="5"/>
  <c r="DN53" i="5"/>
  <c r="DN57" i="5" s="1"/>
  <c r="DN59" i="5" s="1"/>
  <c r="AX96" i="5"/>
  <c r="AX101" i="5" s="1"/>
  <c r="AW101" i="5"/>
  <c r="AW103" i="5" s="1"/>
  <c r="AX81" i="5"/>
  <c r="AM80" i="5"/>
  <c r="CZ132" i="3"/>
  <c r="CY134" i="3"/>
  <c r="CY135" i="3" s="1"/>
  <c r="EH96" i="5"/>
  <c r="EG101" i="5"/>
  <c r="EG103" i="5" s="1"/>
  <c r="GQ71" i="5"/>
  <c r="GQ93" i="5" s="1"/>
  <c r="GQ115" i="5" s="1"/>
  <c r="GQ137" i="5" s="1"/>
  <c r="FR30" i="5"/>
  <c r="FS30" i="5" s="1"/>
  <c r="FT30" i="5" s="1"/>
  <c r="FU30" i="5" s="1"/>
  <c r="FV30" i="5" s="1"/>
  <c r="FW30" i="5" s="1"/>
  <c r="FX30" i="5" s="1"/>
  <c r="FY30" i="5" s="1"/>
  <c r="FQ28" i="5"/>
  <c r="CR52" i="5"/>
  <c r="CQ53" i="5"/>
  <c r="CQ57" i="5" s="1"/>
  <c r="CQ59" i="5" s="1"/>
  <c r="DB74" i="5"/>
  <c r="DA79" i="5"/>
  <c r="DV29" i="5"/>
  <c r="DU31" i="5"/>
  <c r="DU35" i="5" s="1"/>
  <c r="DU37" i="5" s="1"/>
  <c r="CO140" i="5"/>
  <c r="CN145" i="5"/>
  <c r="CN147" i="5" s="1"/>
  <c r="DV140" i="5"/>
  <c r="DU145" i="5"/>
  <c r="DU147" i="5" s="1"/>
  <c r="FG52" i="5"/>
  <c r="FF50" i="5"/>
  <c r="DV118" i="5"/>
  <c r="DU123" i="5"/>
  <c r="DU125" i="5" s="1"/>
  <c r="GL39" i="3"/>
  <c r="GL41" i="3" s="1"/>
  <c r="GL43" i="3"/>
  <c r="BS118" i="5"/>
  <c r="BR123" i="5"/>
  <c r="BR125" i="5" s="1"/>
  <c r="GA74" i="5"/>
  <c r="GA93" i="5"/>
  <c r="GA115" i="5" s="1"/>
  <c r="DB127" i="3"/>
  <c r="CD140" i="5"/>
  <c r="CC145" i="5"/>
  <c r="CC147" i="5" s="1"/>
  <c r="AZ51" i="5"/>
  <c r="AY53" i="5"/>
  <c r="AY57" i="5" s="1"/>
  <c r="DL96" i="5"/>
  <c r="DK101" i="5"/>
  <c r="EQ103" i="5"/>
  <c r="DX59" i="5"/>
  <c r="CD132" i="3"/>
  <c r="CC134" i="3"/>
  <c r="CC135" i="3" s="1"/>
  <c r="FE74" i="5"/>
  <c r="FD79" i="5"/>
  <c r="FD81" i="5" s="1"/>
  <c r="EF137" i="3"/>
  <c r="EF140" i="3"/>
  <c r="ES29" i="5"/>
  <c r="ER31" i="5"/>
  <c r="ER35" i="5"/>
  <c r="ER37" i="5" s="1"/>
  <c r="GR83" i="3"/>
  <c r="GR85" i="3" s="1"/>
  <c r="GR87" i="3" s="1"/>
  <c r="GR13" i="3"/>
  <c r="GR15" i="3" s="1"/>
  <c r="GR17" i="3" s="1"/>
  <c r="HD10" i="3"/>
  <c r="GR37" i="3"/>
  <c r="GR39" i="3" s="1"/>
  <c r="GR41" i="3" s="1"/>
  <c r="HB9" i="3"/>
  <c r="GV83" i="3"/>
  <c r="GV85" i="3" s="1"/>
  <c r="GV87" i="3" s="1"/>
  <c r="GV13" i="3"/>
  <c r="GV15" i="3" s="1"/>
  <c r="GV17" i="3" s="1"/>
  <c r="GV37" i="3"/>
  <c r="GV39" i="3" s="1"/>
  <c r="GV41" i="3" s="1"/>
  <c r="HH10" i="3"/>
  <c r="GA89" i="3"/>
  <c r="GA85" i="3"/>
  <c r="GA87" i="3" s="1"/>
  <c r="FO48" i="3"/>
  <c r="FO45" i="3"/>
  <c r="HG9" i="3"/>
  <c r="GW19" i="3"/>
  <c r="GW21" i="3" s="1"/>
  <c r="GW15" i="3"/>
  <c r="GW17" i="3" s="1"/>
  <c r="GM83" i="3"/>
  <c r="GM13" i="3"/>
  <c r="GM37" i="3"/>
  <c r="GY10" i="3"/>
  <c r="HE83" i="3"/>
  <c r="HE85" i="3" s="1"/>
  <c r="HE87" i="3" s="1"/>
  <c r="HE13" i="3"/>
  <c r="HE15" i="3" s="1"/>
  <c r="HE17" i="3" s="1"/>
  <c r="HE37" i="3"/>
  <c r="HE39" i="3" s="1"/>
  <c r="HE41" i="3" s="1"/>
  <c r="HF9" i="3"/>
  <c r="HC83" i="3"/>
  <c r="HC85" i="3" s="1"/>
  <c r="HC87" i="3" s="1"/>
  <c r="HC13" i="3"/>
  <c r="HC15" i="3" s="1"/>
  <c r="HC17" i="3" s="1"/>
  <c r="HC37" i="3"/>
  <c r="HC39" i="3" s="1"/>
  <c r="HC41" i="3" s="1"/>
  <c r="GK48" i="3"/>
  <c r="GK45" i="3"/>
  <c r="GW43" i="3"/>
  <c r="GW39" i="3"/>
  <c r="GW41" i="3" s="1"/>
  <c r="GA43" i="3"/>
  <c r="GA39" i="3"/>
  <c r="GA41" i="3" s="1"/>
  <c r="GW89" i="3"/>
  <c r="GW85" i="3"/>
  <c r="GW87" i="3" s="1"/>
  <c r="FO91" i="3"/>
  <c r="FO94" i="3"/>
  <c r="GY9" i="3"/>
  <c r="HA83" i="3"/>
  <c r="HA85" i="3" s="1"/>
  <c r="HA87" i="3" s="1"/>
  <c r="HA13" i="3"/>
  <c r="HA15" i="3" s="1"/>
  <c r="HA17" i="3" s="1"/>
  <c r="HA37" i="3"/>
  <c r="HA39" i="3" s="1"/>
  <c r="HA41" i="3" s="1"/>
  <c r="HJ9" i="3"/>
  <c r="HI83" i="3"/>
  <c r="HI13" i="3"/>
  <c r="HI37" i="3"/>
  <c r="GA19" i="3"/>
  <c r="GA21" i="3" s="1"/>
  <c r="GA15" i="3"/>
  <c r="GA17" i="3" s="1"/>
  <c r="HC9" i="3"/>
  <c r="GK94" i="3"/>
  <c r="GK91" i="3"/>
  <c r="HG83" i="3"/>
  <c r="HG85" i="3" s="1"/>
  <c r="HG87" i="3" s="1"/>
  <c r="HG13" i="3"/>
  <c r="HG15" i="3" s="1"/>
  <c r="HG17" i="3" s="1"/>
  <c r="HG37" i="3"/>
  <c r="HG39" i="3" s="1"/>
  <c r="HG41" i="3" s="1"/>
  <c r="DH91" i="3"/>
  <c r="N67" i="3"/>
  <c r="N68" i="3" s="1"/>
  <c r="BC91" i="3"/>
  <c r="BC94" i="3"/>
  <c r="AR88" i="3"/>
  <c r="AR89" i="3" s="1"/>
  <c r="AS86" i="3"/>
  <c r="AE94" i="3"/>
  <c r="AE91" i="3"/>
  <c r="AQ94" i="3"/>
  <c r="AQ91" i="3"/>
  <c r="BE86" i="3"/>
  <c r="BD88" i="3"/>
  <c r="BD89" i="3" s="1"/>
  <c r="AG86" i="3"/>
  <c r="AF88" i="3"/>
  <c r="AF89" i="3" s="1"/>
  <c r="BK14" i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DK37" i="5"/>
  <c r="CY37" i="5"/>
  <c r="DA29" i="5"/>
  <c r="CZ35" i="5"/>
  <c r="CZ37" i="5" s="1"/>
  <c r="CZ31" i="5"/>
  <c r="CP29" i="5"/>
  <c r="CO31" i="5"/>
  <c r="CO35" i="5" s="1"/>
  <c r="CO37" i="5" s="1"/>
  <c r="CC29" i="5"/>
  <c r="CB31" i="5"/>
  <c r="CB35" i="5" s="1"/>
  <c r="BO37" i="5"/>
  <c r="BQ29" i="5"/>
  <c r="BP35" i="5"/>
  <c r="BP37" i="5" s="1"/>
  <c r="BP31" i="5"/>
  <c r="BD37" i="5"/>
  <c r="BF29" i="5"/>
  <c r="BE35" i="5"/>
  <c r="BE37" i="5" s="1"/>
  <c r="BE31" i="5"/>
  <c r="AT29" i="5"/>
  <c r="AS31" i="5"/>
  <c r="AS35" i="5" s="1"/>
  <c r="AH29" i="5"/>
  <c r="AG31" i="5"/>
  <c r="AG35" i="5" s="1"/>
  <c r="CR15" i="5"/>
  <c r="FQ15" i="5"/>
  <c r="CT8" i="5"/>
  <c r="CT9" i="5" s="1"/>
  <c r="CT13" i="5" s="1"/>
  <c r="CT15" i="5" s="1"/>
  <c r="CS9" i="5"/>
  <c r="CS13" i="5"/>
  <c r="CS15" i="5" s="1"/>
  <c r="GO8" i="5"/>
  <c r="GN9" i="5"/>
  <c r="GN13" i="5" s="1"/>
  <c r="GN15" i="5" s="1"/>
  <c r="FH8" i="5"/>
  <c r="FG9" i="5"/>
  <c r="FG13" i="5" s="1"/>
  <c r="FG15" i="5" s="1"/>
  <c r="DE8" i="5"/>
  <c r="DD9" i="5"/>
  <c r="DD13" i="5" s="1"/>
  <c r="DD15" i="5" s="1"/>
  <c r="GY15" i="5"/>
  <c r="EA8" i="5"/>
  <c r="DZ9" i="5"/>
  <c r="DZ13" i="5" s="1"/>
  <c r="EL8" i="5"/>
  <c r="EK9" i="5"/>
  <c r="EK13" i="5" s="1"/>
  <c r="DN15" i="5"/>
  <c r="GD8" i="5"/>
  <c r="GC13" i="5"/>
  <c r="GC15" i="5" s="1"/>
  <c r="GC9" i="5"/>
  <c r="DP8" i="5"/>
  <c r="DO9" i="5"/>
  <c r="DO13" i="5" s="1"/>
  <c r="DO15" i="5" s="1"/>
  <c r="EJ15" i="5"/>
  <c r="FS8" i="5"/>
  <c r="FR9" i="5"/>
  <c r="FR13" i="5" s="1"/>
  <c r="EW8" i="5"/>
  <c r="EV9" i="5"/>
  <c r="EV13" i="5" s="1"/>
  <c r="EV15" i="5" s="1"/>
  <c r="GM15" i="5"/>
  <c r="HA8" i="5"/>
  <c r="GZ9" i="5"/>
  <c r="GZ13" i="5" s="1"/>
  <c r="GZ15" i="5" s="1"/>
  <c r="BW44" i="4"/>
  <c r="GZ37" i="4"/>
  <c r="AC32" i="4"/>
  <c r="AD31" i="4"/>
  <c r="FH40" i="4"/>
  <c r="FG41" i="4"/>
  <c r="AP45" i="4"/>
  <c r="AQ44" i="4"/>
  <c r="FH37" i="4"/>
  <c r="DE27" i="4"/>
  <c r="DD28" i="4"/>
  <c r="HA12" i="4"/>
  <c r="GZ19" i="4"/>
  <c r="CS28" i="4"/>
  <c r="CT27" i="4"/>
  <c r="CT28" i="4" s="1"/>
  <c r="CT30" i="4" s="1"/>
  <c r="FS37" i="4"/>
  <c r="CT40" i="4"/>
  <c r="CS41" i="4"/>
  <c r="CS43" i="4" s="1"/>
  <c r="FS40" i="4"/>
  <c r="FR41" i="4"/>
  <c r="FR43" i="4" s="1"/>
  <c r="GM30" i="4"/>
  <c r="AZ32" i="4"/>
  <c r="BA31" i="4"/>
  <c r="BK45" i="4"/>
  <c r="BL44" i="4"/>
  <c r="DE24" i="4"/>
  <c r="GO24" i="4"/>
  <c r="EB12" i="4"/>
  <c r="GY41" i="4"/>
  <c r="GZ40" i="4"/>
  <c r="FS24" i="4"/>
  <c r="EW27" i="4"/>
  <c r="EV28" i="4"/>
  <c r="EV30" i="4" s="1"/>
  <c r="EM12" i="4"/>
  <c r="EW24" i="4"/>
  <c r="FT12" i="4"/>
  <c r="FS19" i="4"/>
  <c r="FI12" i="4"/>
  <c r="FH19" i="4"/>
  <c r="GO37" i="4"/>
  <c r="DZ41" i="4"/>
  <c r="DZ43" i="4" s="1"/>
  <c r="EA40" i="4"/>
  <c r="BW29" i="4"/>
  <c r="BX29" i="4" s="1"/>
  <c r="BY29" i="4" s="1"/>
  <c r="BZ29" i="4" s="1"/>
  <c r="CA29" i="4" s="1"/>
  <c r="CB29" i="4" s="1"/>
  <c r="CC29" i="4" s="1"/>
  <c r="CD29" i="4" s="1"/>
  <c r="CE29" i="4" s="1"/>
  <c r="CF29" i="4" s="1"/>
  <c r="CG29" i="4" s="1"/>
  <c r="CH29" i="4" s="1"/>
  <c r="FG28" i="4"/>
  <c r="FG30" i="4" s="1"/>
  <c r="FH27" i="4"/>
  <c r="DQ12" i="4"/>
  <c r="EV41" i="4"/>
  <c r="EV43" i="4" s="1"/>
  <c r="EW40" i="4"/>
  <c r="BW31" i="4"/>
  <c r="EA37" i="4"/>
  <c r="GD24" i="4"/>
  <c r="FQ43" i="4"/>
  <c r="GN28" i="4"/>
  <c r="GN30" i="4" s="1"/>
  <c r="GO27" i="4"/>
  <c r="FR28" i="4"/>
  <c r="FS27" i="4"/>
  <c r="EX12" i="4"/>
  <c r="EW19" i="4"/>
  <c r="EL24" i="4"/>
  <c r="BW45" i="4"/>
  <c r="BX44" i="4"/>
  <c r="AZ45" i="4"/>
  <c r="BA44" i="4"/>
  <c r="EU30" i="4"/>
  <c r="AC45" i="4"/>
  <c r="AD44" i="4"/>
  <c r="GD40" i="4"/>
  <c r="GC41" i="4"/>
  <c r="BK32" i="4"/>
  <c r="BL31" i="4"/>
  <c r="GD27" i="4"/>
  <c r="GC28" i="4"/>
  <c r="FF30" i="4"/>
  <c r="EK28" i="4"/>
  <c r="EK30" i="4" s="1"/>
  <c r="EL27" i="4"/>
  <c r="GZ24" i="4"/>
  <c r="EK41" i="4"/>
  <c r="EK43" i="4" s="1"/>
  <c r="EL40" i="4"/>
  <c r="DO28" i="4"/>
  <c r="DP27" i="4"/>
  <c r="GM43" i="4"/>
  <c r="GD37" i="4"/>
  <c r="EL37" i="4"/>
  <c r="GP12" i="4"/>
  <c r="GO19" i="4"/>
  <c r="EW37" i="4"/>
  <c r="DE37" i="4"/>
  <c r="EA24" i="4"/>
  <c r="DD41" i="4"/>
  <c r="DD43" i="4" s="1"/>
  <c r="DE40" i="4"/>
  <c r="FH24" i="4"/>
  <c r="CT37" i="4"/>
  <c r="AO32" i="4"/>
  <c r="AP31" i="4"/>
  <c r="BW42" i="4"/>
  <c r="BX42" i="4" s="1"/>
  <c r="BY42" i="4" s="1"/>
  <c r="BZ42" i="4" s="1"/>
  <c r="CA42" i="4" s="1"/>
  <c r="CB42" i="4" s="1"/>
  <c r="CC42" i="4" s="1"/>
  <c r="CD42" i="4" s="1"/>
  <c r="CE42" i="4" s="1"/>
  <c r="CF42" i="4" s="1"/>
  <c r="CG42" i="4" s="1"/>
  <c r="CH42" i="4" s="1"/>
  <c r="CR43" i="4"/>
  <c r="GE12" i="4"/>
  <c r="GD19" i="4"/>
  <c r="DO41" i="4"/>
  <c r="DO43" i="4" s="1"/>
  <c r="DP40" i="4"/>
  <c r="EJ30" i="4"/>
  <c r="DZ28" i="4"/>
  <c r="DZ30" i="4" s="1"/>
  <c r="EA27" i="4"/>
  <c r="DP37" i="4"/>
  <c r="GZ27" i="4"/>
  <c r="GY28" i="4"/>
  <c r="DP24" i="4"/>
  <c r="CT24" i="4"/>
  <c r="DF12" i="4"/>
  <c r="GN41" i="4"/>
  <c r="GN43" i="4" s="1"/>
  <c r="GO40" i="4"/>
  <c r="HF18" i="4"/>
  <c r="GT18" i="4"/>
  <c r="GH18" i="4"/>
  <c r="FV18" i="4"/>
  <c r="FJ18" i="4"/>
  <c r="EX18" i="4"/>
  <c r="EL18" i="4"/>
  <c r="EL19" i="4" s="1"/>
  <c r="DZ18" i="4"/>
  <c r="DZ19" i="4" s="1"/>
  <c r="DN18" i="4"/>
  <c r="DN19" i="4" s="1"/>
  <c r="DB18" i="4"/>
  <c r="DB19" i="4" s="1"/>
  <c r="CP18" i="4"/>
  <c r="CP19" i="4" s="1"/>
  <c r="CD18" i="4"/>
  <c r="CD19" i="4" s="1"/>
  <c r="BR18" i="4"/>
  <c r="BR19" i="4" s="1"/>
  <c r="BF18" i="4"/>
  <c r="BF19" i="4" s="1"/>
  <c r="AT18" i="4"/>
  <c r="AT19" i="4" s="1"/>
  <c r="AH18" i="4"/>
  <c r="AH19" i="4" s="1"/>
  <c r="ET15" i="1"/>
  <c r="GB13" i="1"/>
  <c r="GA15" i="1"/>
  <c r="GM11" i="1"/>
  <c r="FP15" i="1"/>
  <c r="FO24" i="1"/>
  <c r="FD24" i="1"/>
  <c r="FE15" i="1"/>
  <c r="GB13" i="3"/>
  <c r="GA11" i="3"/>
  <c r="EF86" i="3"/>
  <c r="EE88" i="3"/>
  <c r="BW45" i="3"/>
  <c r="FD85" i="3"/>
  <c r="FC84" i="3"/>
  <c r="FD84" i="3" s="1"/>
  <c r="FE84" i="3" s="1"/>
  <c r="FF84" i="3" s="1"/>
  <c r="FG84" i="3" s="1"/>
  <c r="FH84" i="3" s="1"/>
  <c r="FI84" i="3" s="1"/>
  <c r="FJ84" i="3" s="1"/>
  <c r="FK84" i="3" s="1"/>
  <c r="FL84" i="3" s="1"/>
  <c r="FM84" i="3" s="1"/>
  <c r="FN84" i="3" s="1"/>
  <c r="FD89" i="3"/>
  <c r="AM48" i="3"/>
  <c r="DX11" i="3"/>
  <c r="EI11" i="3"/>
  <c r="BU11" i="3"/>
  <c r="BM40" i="3"/>
  <c r="BL42" i="3"/>
  <c r="BL43" i="3" s="1"/>
  <c r="AO40" i="3"/>
  <c r="AN42" i="3"/>
  <c r="AN43" i="3" s="1"/>
  <c r="DX35" i="3"/>
  <c r="FD21" i="3"/>
  <c r="DU40" i="3"/>
  <c r="DT42" i="3"/>
  <c r="CP81" i="3"/>
  <c r="BJ11" i="3"/>
  <c r="FO35" i="3"/>
  <c r="FP37" i="3"/>
  <c r="ER87" i="3"/>
  <c r="EQ86" i="3"/>
  <c r="CQ11" i="3"/>
  <c r="CK40" i="3"/>
  <c r="CJ42" i="3"/>
  <c r="EG40" i="3"/>
  <c r="EF42" i="3"/>
  <c r="DU86" i="3"/>
  <c r="DT88" i="3"/>
  <c r="CF35" i="3"/>
  <c r="ES35" i="3"/>
  <c r="FC38" i="3"/>
  <c r="FD38" i="3" s="1"/>
  <c r="FE38" i="3" s="1"/>
  <c r="FF38" i="3" s="1"/>
  <c r="FG38" i="3" s="1"/>
  <c r="FH38" i="3" s="1"/>
  <c r="FI38" i="3" s="1"/>
  <c r="FJ38" i="3" s="1"/>
  <c r="FK38" i="3" s="1"/>
  <c r="FL38" i="3" s="1"/>
  <c r="FM38" i="3" s="1"/>
  <c r="FN38" i="3" s="1"/>
  <c r="FD39" i="3"/>
  <c r="FD43" i="3"/>
  <c r="DB35" i="3"/>
  <c r="DL81" i="3"/>
  <c r="BU35" i="3"/>
  <c r="BP94" i="3"/>
  <c r="BP91" i="3"/>
  <c r="DM35" i="3"/>
  <c r="FP19" i="3"/>
  <c r="FO14" i="3"/>
  <c r="FP14" i="3" s="1"/>
  <c r="FQ14" i="3" s="1"/>
  <c r="FR14" i="3" s="1"/>
  <c r="FS14" i="3" s="1"/>
  <c r="FT14" i="3" s="1"/>
  <c r="FU14" i="3" s="1"/>
  <c r="FV14" i="3" s="1"/>
  <c r="FW14" i="3" s="1"/>
  <c r="FX14" i="3" s="1"/>
  <c r="FY14" i="3" s="1"/>
  <c r="FZ14" i="3" s="1"/>
  <c r="FP15" i="3"/>
  <c r="DJ86" i="3"/>
  <c r="DI88" i="3"/>
  <c r="DI89" i="3" s="1"/>
  <c r="DI94" i="3" s="1"/>
  <c r="CA94" i="3"/>
  <c r="CA91" i="3"/>
  <c r="AB45" i="3"/>
  <c r="AB48" i="3"/>
  <c r="FD35" i="3"/>
  <c r="BT81" i="3"/>
  <c r="BA40" i="3"/>
  <c r="AZ42" i="3"/>
  <c r="AZ43" i="3" s="1"/>
  <c r="FD17" i="3"/>
  <c r="FC16" i="3"/>
  <c r="CQ35" i="3"/>
  <c r="CW94" i="3"/>
  <c r="CW91" i="3"/>
  <c r="FP11" i="3"/>
  <c r="CN86" i="3"/>
  <c r="CM88" i="3"/>
  <c r="CM89" i="3" s="1"/>
  <c r="ER48" i="3"/>
  <c r="ER45" i="3"/>
  <c r="GY8" i="3"/>
  <c r="GN10" i="3"/>
  <c r="DA81" i="3"/>
  <c r="CY86" i="3"/>
  <c r="CX88" i="3"/>
  <c r="CX89" i="3" s="1"/>
  <c r="CE81" i="3"/>
  <c r="BY40" i="3"/>
  <c r="BX42" i="3"/>
  <c r="BX43" i="3" s="1"/>
  <c r="BK48" i="3"/>
  <c r="ER41" i="3"/>
  <c r="EQ40" i="3"/>
  <c r="AY45" i="3"/>
  <c r="AY48" i="3"/>
  <c r="FE11" i="3"/>
  <c r="CX40" i="3"/>
  <c r="CW42" i="3"/>
  <c r="CW43" i="3" s="1"/>
  <c r="DW81" i="3"/>
  <c r="BI81" i="3"/>
  <c r="ES81" i="3"/>
  <c r="DB11" i="3"/>
  <c r="DI40" i="3"/>
  <c r="DH42" i="3"/>
  <c r="CF11" i="3"/>
  <c r="BR86" i="3"/>
  <c r="BQ88" i="3"/>
  <c r="BQ89" i="3" s="1"/>
  <c r="AX81" i="3"/>
  <c r="DM11" i="3"/>
  <c r="FD81" i="3"/>
  <c r="ET11" i="3"/>
  <c r="FP83" i="3"/>
  <c r="FO81" i="3"/>
  <c r="EI35" i="3"/>
  <c r="ER91" i="3"/>
  <c r="ER94" i="3"/>
  <c r="EH81" i="3"/>
  <c r="BJ35" i="3"/>
  <c r="CC86" i="3"/>
  <c r="CB88" i="3"/>
  <c r="CB89" i="3" s="1"/>
  <c r="AD40" i="3"/>
  <c r="AC42" i="3"/>
  <c r="AC43" i="3" s="1"/>
  <c r="CL94" i="3"/>
  <c r="CL91" i="3"/>
  <c r="T4" i="3"/>
  <c r="S5" i="3"/>
  <c r="J9" i="1"/>
  <c r="DQ16" i="1"/>
  <c r="DT16" i="1"/>
  <c r="I9" i="1"/>
  <c r="DS16" i="1"/>
  <c r="G68" i="3"/>
  <c r="K65" i="3"/>
  <c r="K67" i="3"/>
  <c r="K68" i="3" s="1"/>
  <c r="H67" i="3"/>
  <c r="H68" i="3" s="1"/>
  <c r="J67" i="3"/>
  <c r="J65" i="3"/>
  <c r="M67" i="3"/>
  <c r="M65" i="3"/>
  <c r="I67" i="3"/>
  <c r="I65" i="3"/>
  <c r="L68" i="3"/>
  <c r="C19" i="5"/>
  <c r="C41" i="5" s="1"/>
  <c r="C63" i="5" s="1"/>
  <c r="C85" i="5" s="1"/>
  <c r="C107" i="5" s="1"/>
  <c r="C129" i="5" s="1"/>
  <c r="C151" i="5" s="1"/>
  <c r="P5" i="5"/>
  <c r="P27" i="5" s="1"/>
  <c r="D5" i="5"/>
  <c r="EP16" i="1" l="1"/>
  <c r="EQ16" i="1"/>
  <c r="ER16" i="1"/>
  <c r="C8" i="5"/>
  <c r="D27" i="5"/>
  <c r="FC16" i="1"/>
  <c r="FD16" i="1"/>
  <c r="FB16" i="1"/>
  <c r="FA16" i="1"/>
  <c r="FA17" i="1" s="1"/>
  <c r="FA20" i="1" s="1"/>
  <c r="FA22" i="1" s="1"/>
  <c r="GY124" i="3"/>
  <c r="GY78" i="3"/>
  <c r="GY32" i="3"/>
  <c r="FZ16" i="1"/>
  <c r="GA16" i="1"/>
  <c r="GB16" i="1"/>
  <c r="GB17" i="1" s="1"/>
  <c r="FY16" i="1"/>
  <c r="GY125" i="3"/>
  <c r="GY79" i="3"/>
  <c r="GY33" i="3"/>
  <c r="GY126" i="3"/>
  <c r="GY80" i="3"/>
  <c r="GY34" i="3"/>
  <c r="HH126" i="3"/>
  <c r="HH129" i="3" s="1"/>
  <c r="HH131" i="3" s="1"/>
  <c r="HH133" i="3" s="1"/>
  <c r="HH80" i="3"/>
  <c r="HH34" i="3"/>
  <c r="HB125" i="3"/>
  <c r="HB79" i="3"/>
  <c r="HB33" i="3"/>
  <c r="AZ53" i="5"/>
  <c r="AZ57" i="5" s="1"/>
  <c r="AZ59" i="5" s="1"/>
  <c r="BA51" i="5"/>
  <c r="CY137" i="3"/>
  <c r="CY140" i="3"/>
  <c r="GM74" i="5"/>
  <c r="GM93" i="5"/>
  <c r="DY127" i="3"/>
  <c r="DM127" i="3"/>
  <c r="DL134" i="3"/>
  <c r="DL135" i="3" s="1"/>
  <c r="AV140" i="3"/>
  <c r="AV137" i="3"/>
  <c r="ET127" i="3"/>
  <c r="ES134" i="3"/>
  <c r="ES135" i="3" s="1"/>
  <c r="FP96" i="5"/>
  <c r="FO101" i="5"/>
  <c r="BJ81" i="5"/>
  <c r="AY80" i="5"/>
  <c r="DJ147" i="5"/>
  <c r="FD35" i="5"/>
  <c r="FD37" i="5" s="1"/>
  <c r="FD31" i="5"/>
  <c r="FE29" i="5"/>
  <c r="GX89" i="3"/>
  <c r="GX85" i="3"/>
  <c r="GX87" i="3" s="1"/>
  <c r="EQ147" i="5"/>
  <c r="FC103" i="5"/>
  <c r="BS140" i="3"/>
  <c r="BS137" i="3"/>
  <c r="AC59" i="5"/>
  <c r="EG140" i="3"/>
  <c r="EG137" i="3"/>
  <c r="AP53" i="5"/>
  <c r="AP57" i="5" s="1"/>
  <c r="AP59" i="5" s="1"/>
  <c r="AQ51" i="5"/>
  <c r="CR127" i="3"/>
  <c r="EQ125" i="5"/>
  <c r="AC138" i="3"/>
  <c r="AB139" i="3"/>
  <c r="CQ96" i="5"/>
  <c r="CP101" i="5"/>
  <c r="CP103" i="5" s="1"/>
  <c r="GY50" i="5"/>
  <c r="HE125" i="3"/>
  <c r="HE79" i="3"/>
  <c r="HE33" i="3"/>
  <c r="FD132" i="3"/>
  <c r="FC134" i="3"/>
  <c r="BG137" i="3"/>
  <c r="BG140" i="3"/>
  <c r="S121" i="3"/>
  <c r="S75" i="3"/>
  <c r="S29" i="3"/>
  <c r="BX45" i="3"/>
  <c r="BX48" i="3"/>
  <c r="ET29" i="5"/>
  <c r="ES35" i="5"/>
  <c r="ES37" i="5" s="1"/>
  <c r="ES31" i="5"/>
  <c r="FF74" i="5"/>
  <c r="FE79" i="5"/>
  <c r="FE81" i="5" s="1"/>
  <c r="DK103" i="5"/>
  <c r="DC127" i="3"/>
  <c r="BT118" i="5"/>
  <c r="BS123" i="5"/>
  <c r="BS125" i="5" s="1"/>
  <c r="FH52" i="5"/>
  <c r="FG50" i="5"/>
  <c r="CP140" i="5"/>
  <c r="CO145" i="5"/>
  <c r="CO147" i="5" s="1"/>
  <c r="DV31" i="5"/>
  <c r="DV35" i="5" s="1"/>
  <c r="DV37" i="5" s="1"/>
  <c r="DW29" i="5"/>
  <c r="CS52" i="5"/>
  <c r="CR53" i="5"/>
  <c r="CR57" i="5" s="1"/>
  <c r="CR59" i="5" s="1"/>
  <c r="DA132" i="3"/>
  <c r="CZ134" i="3"/>
  <c r="CZ135" i="3" s="1"/>
  <c r="AX103" i="5"/>
  <c r="AM102" i="5"/>
  <c r="HJ30" i="5"/>
  <c r="HJ28" i="5" s="1"/>
  <c r="HI28" i="5"/>
  <c r="GY29" i="5" s="1"/>
  <c r="FQ74" i="5"/>
  <c r="FP79" i="5"/>
  <c r="FP81" i="5" s="1"/>
  <c r="BV53" i="5"/>
  <c r="BK54" i="5" s="1"/>
  <c r="BL54" i="5" s="1"/>
  <c r="BM54" i="5" s="1"/>
  <c r="BN54" i="5" s="1"/>
  <c r="BO54" i="5" s="1"/>
  <c r="BP54" i="5" s="1"/>
  <c r="BQ54" i="5" s="1"/>
  <c r="BR54" i="5" s="1"/>
  <c r="BS54" i="5" s="1"/>
  <c r="BT54" i="5" s="1"/>
  <c r="BU54" i="5" s="1"/>
  <c r="BV54" i="5" s="1"/>
  <c r="BV57" i="5"/>
  <c r="CH53" i="5"/>
  <c r="BW54" i="5" s="1"/>
  <c r="BX54" i="5" s="1"/>
  <c r="BY54" i="5" s="1"/>
  <c r="BZ54" i="5" s="1"/>
  <c r="CA54" i="5" s="1"/>
  <c r="CB54" i="5" s="1"/>
  <c r="CC54" i="5" s="1"/>
  <c r="CD54" i="5" s="1"/>
  <c r="CE54" i="5" s="1"/>
  <c r="CF54" i="5" s="1"/>
  <c r="CG54" i="5" s="1"/>
  <c r="CH54" i="5" s="1"/>
  <c r="CH57" i="5"/>
  <c r="CH59" i="5" s="1"/>
  <c r="EH29" i="5"/>
  <c r="EG35" i="5"/>
  <c r="EG37" i="5" s="1"/>
  <c r="EG31" i="5"/>
  <c r="DY74" i="5"/>
  <c r="DX79" i="5"/>
  <c r="DX81" i="5" s="1"/>
  <c r="BJ118" i="5"/>
  <c r="BI119" i="5"/>
  <c r="BI123" i="5" s="1"/>
  <c r="BI125" i="5" s="1"/>
  <c r="GZ137" i="5"/>
  <c r="AX132" i="3"/>
  <c r="AX134" i="3" s="1"/>
  <c r="AX135" i="3" s="1"/>
  <c r="AW134" i="3"/>
  <c r="AW135" i="3" s="1"/>
  <c r="FO137" i="5"/>
  <c r="FO140" i="5" s="1"/>
  <c r="FO118" i="5"/>
  <c r="DN74" i="5"/>
  <c r="DM79" i="5"/>
  <c r="GP30" i="5"/>
  <c r="GQ30" i="5" s="1"/>
  <c r="GR30" i="5" s="1"/>
  <c r="GS30" i="5" s="1"/>
  <c r="GT30" i="5" s="1"/>
  <c r="GU30" i="5" s="1"/>
  <c r="GV30" i="5" s="1"/>
  <c r="GW30" i="5" s="1"/>
  <c r="GO28" i="5"/>
  <c r="DX96" i="5"/>
  <c r="DW101" i="5"/>
  <c r="DW103" i="5" s="1"/>
  <c r="DL140" i="5"/>
  <c r="DK145" i="5"/>
  <c r="DK147" i="5" s="1"/>
  <c r="BU96" i="5"/>
  <c r="BT101" i="5"/>
  <c r="BT103" i="5" s="1"/>
  <c r="GD52" i="5"/>
  <c r="GC50" i="5"/>
  <c r="GX19" i="3"/>
  <c r="GX21" i="3" s="1"/>
  <c r="GX15" i="3"/>
  <c r="GX17" i="3" s="1"/>
  <c r="ES140" i="5"/>
  <c r="ER145" i="5"/>
  <c r="ER147" i="5" s="1"/>
  <c r="DM29" i="5"/>
  <c r="DL31" i="5"/>
  <c r="DL35" i="5" s="1"/>
  <c r="DL37" i="5" s="1"/>
  <c r="EL52" i="5"/>
  <c r="EK50" i="5"/>
  <c r="BI140" i="5"/>
  <c r="BH141" i="5"/>
  <c r="BH145" i="5" s="1"/>
  <c r="BH147" i="5" s="1"/>
  <c r="CG74" i="5"/>
  <c r="CF79" i="5"/>
  <c r="CF81" i="5" s="1"/>
  <c r="BV74" i="5"/>
  <c r="BV79" i="5" s="1"/>
  <c r="BU79" i="5"/>
  <c r="BU81" i="5" s="1"/>
  <c r="FE96" i="5"/>
  <c r="FD101" i="5"/>
  <c r="FD103" i="5" s="1"/>
  <c r="BU127" i="3"/>
  <c r="BT134" i="3"/>
  <c r="BT135" i="3" s="1"/>
  <c r="AE51" i="5"/>
  <c r="AD53" i="5"/>
  <c r="AD57" i="5" s="1"/>
  <c r="AD59" i="5" s="1"/>
  <c r="EI127" i="3"/>
  <c r="EH134" i="3"/>
  <c r="EH135" i="3" s="1"/>
  <c r="DZ53" i="5"/>
  <c r="DZ57" i="5" s="1"/>
  <c r="EA51" i="5"/>
  <c r="FS52" i="5"/>
  <c r="FR50" i="5"/>
  <c r="BJ96" i="5"/>
  <c r="BI101" i="5"/>
  <c r="BI103" i="5" s="1"/>
  <c r="BI97" i="5"/>
  <c r="GL94" i="3"/>
  <c r="GL91" i="3"/>
  <c r="ES118" i="5"/>
  <c r="ER123" i="5"/>
  <c r="ER125" i="5" s="1"/>
  <c r="GY74" i="5"/>
  <c r="GY93" i="5"/>
  <c r="EI75" i="5"/>
  <c r="EI79" i="5" s="1"/>
  <c r="EJ73" i="5"/>
  <c r="DA140" i="5"/>
  <c r="CZ145" i="5"/>
  <c r="BI132" i="3"/>
  <c r="BH134" i="3"/>
  <c r="BH135" i="3" s="1"/>
  <c r="P49" i="5"/>
  <c r="O30" i="5"/>
  <c r="HJ16" i="1"/>
  <c r="HI16" i="1"/>
  <c r="HI17" i="1" s="1"/>
  <c r="HI20" i="1" s="1"/>
  <c r="HI22" i="1" s="1"/>
  <c r="T120" i="3"/>
  <c r="T74" i="3"/>
  <c r="T28" i="3"/>
  <c r="FO16" i="1"/>
  <c r="FO17" i="1" s="1"/>
  <c r="FP16" i="1"/>
  <c r="FP17" i="1" s="1"/>
  <c r="FP20" i="1" s="1"/>
  <c r="FP22" i="1" s="1"/>
  <c r="FM16" i="1"/>
  <c r="FM17" i="1" s="1"/>
  <c r="FM20" i="1" s="1"/>
  <c r="FM22" i="1" s="1"/>
  <c r="FN16" i="1"/>
  <c r="HC125" i="3"/>
  <c r="HC79" i="3"/>
  <c r="HC33" i="3"/>
  <c r="HJ125" i="3"/>
  <c r="HJ79" i="3"/>
  <c r="HJ33" i="3"/>
  <c r="HF125" i="3"/>
  <c r="HF79" i="3"/>
  <c r="HF33" i="3"/>
  <c r="HD126" i="3"/>
  <c r="HD129" i="3" s="1"/>
  <c r="HD131" i="3" s="1"/>
  <c r="HD133" i="3" s="1"/>
  <c r="HD80" i="3"/>
  <c r="HD34" i="3"/>
  <c r="CC137" i="3"/>
  <c r="CC140" i="3"/>
  <c r="DM96" i="5"/>
  <c r="DL101" i="5"/>
  <c r="DL103" i="5" s="1"/>
  <c r="CE140" i="5"/>
  <c r="CD145" i="5"/>
  <c r="CD147" i="5" s="1"/>
  <c r="GA118" i="5"/>
  <c r="GA137" i="5"/>
  <c r="GA140" i="5" s="1"/>
  <c r="GL48" i="3"/>
  <c r="GL45" i="3"/>
  <c r="DW118" i="5"/>
  <c r="DV123" i="5"/>
  <c r="DV125" i="5" s="1"/>
  <c r="DA81" i="5"/>
  <c r="AN80" i="5"/>
  <c r="AO80" i="5" s="1"/>
  <c r="AP80" i="5" s="1"/>
  <c r="AQ80" i="5" s="1"/>
  <c r="AR80" i="5" s="1"/>
  <c r="AS80" i="5" s="1"/>
  <c r="AT80" i="5" s="1"/>
  <c r="AU80" i="5" s="1"/>
  <c r="AV80" i="5" s="1"/>
  <c r="AW80" i="5" s="1"/>
  <c r="AX80" i="5" s="1"/>
  <c r="F86" i="5"/>
  <c r="DU140" i="3"/>
  <c r="DU137" i="3"/>
  <c r="CN140" i="3"/>
  <c r="CN137" i="3"/>
  <c r="GO52" i="5"/>
  <c r="GN50" i="5"/>
  <c r="DC59" i="5"/>
  <c r="FD118" i="5"/>
  <c r="FC123" i="5"/>
  <c r="BW58" i="5"/>
  <c r="CG127" i="3"/>
  <c r="FO134" i="3"/>
  <c r="FO135" i="3" s="1"/>
  <c r="HJ126" i="3"/>
  <c r="HJ129" i="3" s="1"/>
  <c r="HJ131" i="3" s="1"/>
  <c r="HJ133" i="3" s="1"/>
  <c r="HJ80" i="3"/>
  <c r="HJ83" i="3" s="1"/>
  <c r="HJ34" i="3"/>
  <c r="HJ37" i="3" s="1"/>
  <c r="HJ13" i="3"/>
  <c r="E108" i="5"/>
  <c r="AB102" i="5"/>
  <c r="AC102" i="5" s="1"/>
  <c r="AD102" i="5" s="1"/>
  <c r="AE102" i="5" s="1"/>
  <c r="AF102" i="5" s="1"/>
  <c r="AG102" i="5" s="1"/>
  <c r="AH102" i="5" s="1"/>
  <c r="AI102" i="5" s="1"/>
  <c r="AJ102" i="5" s="1"/>
  <c r="AK102" i="5" s="1"/>
  <c r="AL102" i="5" s="1"/>
  <c r="AL147" i="5"/>
  <c r="AA146" i="5"/>
  <c r="CY125" i="5"/>
  <c r="GB127" i="3"/>
  <c r="CC125" i="5"/>
  <c r="HB126" i="3"/>
  <c r="HB129" i="3" s="1"/>
  <c r="HB131" i="3" s="1"/>
  <c r="HB133" i="3" s="1"/>
  <c r="HB80" i="3"/>
  <c r="HB83" i="3" s="1"/>
  <c r="HB85" i="3" s="1"/>
  <c r="HB87" i="3" s="1"/>
  <c r="HB34" i="3"/>
  <c r="HB37" i="3" s="1"/>
  <c r="HB39" i="3" s="1"/>
  <c r="HB41" i="3" s="1"/>
  <c r="HB13" i="3"/>
  <c r="HB15" i="3" s="1"/>
  <c r="HB17" i="3" s="1"/>
  <c r="GN126" i="3"/>
  <c r="GN129" i="3" s="1"/>
  <c r="GN131" i="3" s="1"/>
  <c r="GN133" i="3" s="1"/>
  <c r="GN80" i="3"/>
  <c r="GN34" i="3"/>
  <c r="GL16" i="1"/>
  <c r="GL17" i="1" s="1"/>
  <c r="GL20" i="1" s="1"/>
  <c r="GL22" i="1" s="1"/>
  <c r="GK16" i="1"/>
  <c r="GK17" i="1" s="1"/>
  <c r="GK20" i="1" s="1"/>
  <c r="GK22" i="1" s="1"/>
  <c r="GM16" i="1"/>
  <c r="GN16" i="1"/>
  <c r="GX16" i="1"/>
  <c r="GX17" i="1" s="1"/>
  <c r="GX20" i="1" s="1"/>
  <c r="GX22" i="1" s="1"/>
  <c r="GW16" i="1"/>
  <c r="GW17" i="1" s="1"/>
  <c r="GW20" i="1" s="1"/>
  <c r="GW22" i="1" s="1"/>
  <c r="GY16" i="1"/>
  <c r="GZ16" i="1"/>
  <c r="HG125" i="3"/>
  <c r="HG79" i="3"/>
  <c r="HG33" i="3"/>
  <c r="CE132" i="3"/>
  <c r="CD134" i="3"/>
  <c r="CD135" i="3" s="1"/>
  <c r="AY59" i="5"/>
  <c r="GB74" i="5"/>
  <c r="GA79" i="5"/>
  <c r="DW140" i="5"/>
  <c r="DV145" i="5"/>
  <c r="DV147" i="5" s="1"/>
  <c r="DC74" i="5"/>
  <c r="DB79" i="5"/>
  <c r="DB81" i="5" s="1"/>
  <c r="FZ30" i="5"/>
  <c r="FZ28" i="5" s="1"/>
  <c r="FY28" i="5"/>
  <c r="FO29" i="5" s="1"/>
  <c r="EI96" i="5"/>
  <c r="EH101" i="5"/>
  <c r="DP52" i="5"/>
  <c r="DO53" i="5"/>
  <c r="DO57" i="5" s="1"/>
  <c r="DO59" i="5" s="1"/>
  <c r="DW132" i="3"/>
  <c r="DV134" i="3"/>
  <c r="DV135" i="3" s="1"/>
  <c r="CP132" i="3"/>
  <c r="CO134" i="3"/>
  <c r="CO135" i="3" s="1"/>
  <c r="EW52" i="5"/>
  <c r="EV50" i="5"/>
  <c r="GM127" i="3"/>
  <c r="GM129" i="3"/>
  <c r="GL30" i="5"/>
  <c r="GL28" i="5" s="1"/>
  <c r="GK28" i="5"/>
  <c r="DK140" i="3"/>
  <c r="DK137" i="3"/>
  <c r="DL118" i="5"/>
  <c r="DK123" i="5"/>
  <c r="DK125" i="5" s="1"/>
  <c r="DE52" i="5"/>
  <c r="DD53" i="5"/>
  <c r="DD57" i="5" s="1"/>
  <c r="DD59" i="5" s="1"/>
  <c r="FF127" i="3"/>
  <c r="ER137" i="3"/>
  <c r="ER140" i="3"/>
  <c r="FD140" i="5"/>
  <c r="FC145" i="5"/>
  <c r="AL81" i="5"/>
  <c r="AA80" i="5"/>
  <c r="CR74" i="5"/>
  <c r="CQ79" i="5"/>
  <c r="CQ81" i="5" s="1"/>
  <c r="CF96" i="5"/>
  <c r="CE101" i="5"/>
  <c r="CE103" i="5" s="1"/>
  <c r="FC37" i="5"/>
  <c r="FQ127" i="3"/>
  <c r="FP134" i="3"/>
  <c r="FP135" i="3" s="1"/>
  <c r="GL140" i="3"/>
  <c r="GL137" i="3"/>
  <c r="GX43" i="3"/>
  <c r="GX39" i="3"/>
  <c r="GX41" i="3" s="1"/>
  <c r="AX140" i="5"/>
  <c r="AX145" i="5" s="1"/>
  <c r="AW145" i="5"/>
  <c r="AW147" i="5" s="1"/>
  <c r="GA96" i="5"/>
  <c r="EH140" i="5"/>
  <c r="EG145" i="5"/>
  <c r="EG147" i="5" s="1"/>
  <c r="DB96" i="5"/>
  <c r="DA101" i="5"/>
  <c r="EU74" i="5"/>
  <c r="ET79" i="5"/>
  <c r="ET81" i="5" s="1"/>
  <c r="DA118" i="5"/>
  <c r="CZ123" i="5"/>
  <c r="CZ125" i="5" s="1"/>
  <c r="ET96" i="5"/>
  <c r="ES101" i="5"/>
  <c r="GA131" i="3"/>
  <c r="GA130" i="3"/>
  <c r="GB130" i="3" s="1"/>
  <c r="GC130" i="3" s="1"/>
  <c r="GD130" i="3" s="1"/>
  <c r="GE130" i="3" s="1"/>
  <c r="GF130" i="3" s="1"/>
  <c r="GG130" i="3" s="1"/>
  <c r="GH130" i="3" s="1"/>
  <c r="GI130" i="3" s="1"/>
  <c r="GJ130" i="3" s="1"/>
  <c r="GK130" i="3" s="1"/>
  <c r="GL130" i="3" s="1"/>
  <c r="CE118" i="5"/>
  <c r="CD123" i="5"/>
  <c r="CD125" i="5" s="1"/>
  <c r="CP118" i="5"/>
  <c r="CO123" i="5"/>
  <c r="HB52" i="5"/>
  <c r="HA50" i="5"/>
  <c r="BT140" i="5"/>
  <c r="BS145" i="5"/>
  <c r="BS147" i="5" s="1"/>
  <c r="EH118" i="5"/>
  <c r="EG123" i="5"/>
  <c r="AL125" i="5"/>
  <c r="AA124" i="5"/>
  <c r="AX118" i="5"/>
  <c r="AX123" i="5" s="1"/>
  <c r="AW123" i="5"/>
  <c r="AW125" i="5" s="1"/>
  <c r="HI39" i="3"/>
  <c r="HI41" i="3" s="1"/>
  <c r="HI43" i="3"/>
  <c r="GM43" i="3"/>
  <c r="GM39" i="3"/>
  <c r="GM41" i="3" s="1"/>
  <c r="GA94" i="3"/>
  <c r="GA91" i="3"/>
  <c r="HI19" i="3"/>
  <c r="HI21" i="3" s="1"/>
  <c r="HI15" i="3"/>
  <c r="HI17" i="3" s="1"/>
  <c r="GW94" i="3"/>
  <c r="GW91" i="3"/>
  <c r="GW48" i="3"/>
  <c r="GW45" i="3"/>
  <c r="GM15" i="3"/>
  <c r="GM17" i="3" s="1"/>
  <c r="GM19" i="3"/>
  <c r="GM21" i="3" s="1"/>
  <c r="HH83" i="3"/>
  <c r="HH85" i="3" s="1"/>
  <c r="HH87" i="3" s="1"/>
  <c r="HH37" i="3"/>
  <c r="HH39" i="3" s="1"/>
  <c r="HH41" i="3" s="1"/>
  <c r="HH13" i="3"/>
  <c r="HH15" i="3" s="1"/>
  <c r="HH17" i="3" s="1"/>
  <c r="HI89" i="3"/>
  <c r="HI85" i="3"/>
  <c r="HI87" i="3" s="1"/>
  <c r="GM89" i="3"/>
  <c r="GM85" i="3"/>
  <c r="GM87" i="3" s="1"/>
  <c r="GA48" i="3"/>
  <c r="GA45" i="3"/>
  <c r="GY83" i="3"/>
  <c r="GY37" i="3"/>
  <c r="GY13" i="3"/>
  <c r="HD83" i="3"/>
  <c r="HD85" i="3" s="1"/>
  <c r="HD87" i="3" s="1"/>
  <c r="HD37" i="3"/>
  <c r="HD39" i="3" s="1"/>
  <c r="HD41" i="3" s="1"/>
  <c r="HD13" i="3"/>
  <c r="HD15" i="3" s="1"/>
  <c r="HD17" i="3" s="1"/>
  <c r="AF94" i="3"/>
  <c r="AF91" i="3"/>
  <c r="AT86" i="3"/>
  <c r="AS88" i="3"/>
  <c r="AS89" i="3" s="1"/>
  <c r="BD94" i="3"/>
  <c r="BD91" i="3"/>
  <c r="BF86" i="3"/>
  <c r="BE88" i="3"/>
  <c r="BE89" i="3" s="1"/>
  <c r="AG88" i="3"/>
  <c r="AG89" i="3" s="1"/>
  <c r="AH86" i="3"/>
  <c r="AR94" i="3"/>
  <c r="AR91" i="3"/>
  <c r="FN17" i="1"/>
  <c r="FN20" i="1" s="1"/>
  <c r="FN22" i="1" s="1"/>
  <c r="EQ17" i="1"/>
  <c r="HJ17" i="1"/>
  <c r="HJ20" i="1" s="1"/>
  <c r="HJ22" i="1" s="1"/>
  <c r="ER17" i="1"/>
  <c r="ER20" i="1" s="1"/>
  <c r="ER22" i="1" s="1"/>
  <c r="GM17" i="1"/>
  <c r="GM20" i="1" s="1"/>
  <c r="GM22" i="1" s="1"/>
  <c r="FZ17" i="1"/>
  <c r="FZ20" i="1" s="1"/>
  <c r="FZ22" i="1" s="1"/>
  <c r="FB17" i="1"/>
  <c r="FB20" i="1" s="1"/>
  <c r="FB22" i="1" s="1"/>
  <c r="GY17" i="1"/>
  <c r="GY20" i="1" s="1"/>
  <c r="FD17" i="1"/>
  <c r="FD20" i="1" s="1"/>
  <c r="FD22" i="1" s="1"/>
  <c r="FD23" i="1" s="1"/>
  <c r="FY17" i="1"/>
  <c r="FY20" i="1" s="1"/>
  <c r="FY22" i="1" s="1"/>
  <c r="GA17" i="1"/>
  <c r="GA20" i="1" s="1"/>
  <c r="GA22" i="1" s="1"/>
  <c r="FC17" i="1"/>
  <c r="DB29" i="5"/>
  <c r="DA31" i="5"/>
  <c r="DA35" i="5" s="1"/>
  <c r="CP31" i="5"/>
  <c r="CP35" i="5" s="1"/>
  <c r="CP37" i="5" s="1"/>
  <c r="CQ29" i="5"/>
  <c r="CB37" i="5"/>
  <c r="CD29" i="5"/>
  <c r="CC31" i="5"/>
  <c r="CC35" i="5" s="1"/>
  <c r="CC37" i="5" s="1"/>
  <c r="BR29" i="5"/>
  <c r="BQ31" i="5"/>
  <c r="BQ35" i="5" s="1"/>
  <c r="BQ37" i="5" s="1"/>
  <c r="BF31" i="5"/>
  <c r="BF35" i="5" s="1"/>
  <c r="BG29" i="5"/>
  <c r="AS37" i="5"/>
  <c r="AT31" i="5"/>
  <c r="AT35" i="5" s="1"/>
  <c r="AT37" i="5" s="1"/>
  <c r="AU29" i="5"/>
  <c r="AG37" i="5"/>
  <c r="AH31" i="5"/>
  <c r="AH35" i="5" s="1"/>
  <c r="AH37" i="5" s="1"/>
  <c r="AI29" i="5"/>
  <c r="EK15" i="5"/>
  <c r="FR15" i="5"/>
  <c r="GP8" i="5"/>
  <c r="GO9" i="5"/>
  <c r="GO13" i="5" s="1"/>
  <c r="GE8" i="5"/>
  <c r="GD9" i="5"/>
  <c r="GD13" i="5" s="1"/>
  <c r="GD15" i="5" s="1"/>
  <c r="HB8" i="5"/>
  <c r="HA9" i="5"/>
  <c r="HA13" i="5" s="1"/>
  <c r="FT8" i="5"/>
  <c r="FS9" i="5"/>
  <c r="FS13" i="5" s="1"/>
  <c r="FS15" i="5" s="1"/>
  <c r="DQ8" i="5"/>
  <c r="DP9" i="5"/>
  <c r="DP13" i="5" s="1"/>
  <c r="DP15" i="5" s="1"/>
  <c r="EM8" i="5"/>
  <c r="EL9" i="5"/>
  <c r="EL13" i="5" s="1"/>
  <c r="EL15" i="5" s="1"/>
  <c r="DF8" i="5"/>
  <c r="DE9" i="5"/>
  <c r="DE13" i="5" s="1"/>
  <c r="DE15" i="5" s="1"/>
  <c r="CI14" i="5"/>
  <c r="CJ14" i="5" s="1"/>
  <c r="CK14" i="5" s="1"/>
  <c r="CL14" i="5" s="1"/>
  <c r="CM14" i="5" s="1"/>
  <c r="CN14" i="5" s="1"/>
  <c r="CO14" i="5" s="1"/>
  <c r="CP14" i="5" s="1"/>
  <c r="CQ14" i="5" s="1"/>
  <c r="CR14" i="5" s="1"/>
  <c r="CS14" i="5" s="1"/>
  <c r="CT14" i="5" s="1"/>
  <c r="EB8" i="5"/>
  <c r="EA9" i="5"/>
  <c r="EA13" i="5" s="1"/>
  <c r="EA15" i="5" s="1"/>
  <c r="FI8" i="5"/>
  <c r="FH9" i="5"/>
  <c r="FH13" i="5"/>
  <c r="FH15" i="5" s="1"/>
  <c r="O8" i="5"/>
  <c r="EX8" i="5"/>
  <c r="EW9" i="5"/>
  <c r="EW13" i="5" s="1"/>
  <c r="EW15" i="5" s="1"/>
  <c r="DZ15" i="5"/>
  <c r="CT41" i="4"/>
  <c r="CT43" i="4" s="1"/>
  <c r="FI24" i="4"/>
  <c r="EX37" i="4"/>
  <c r="EM37" i="4"/>
  <c r="GC43" i="4"/>
  <c r="BX45" i="4"/>
  <c r="BY44" i="4"/>
  <c r="EB37" i="4"/>
  <c r="GY43" i="4"/>
  <c r="GP24" i="4"/>
  <c r="DD30" i="4"/>
  <c r="AQ45" i="4"/>
  <c r="AR44" i="4"/>
  <c r="GO41" i="4"/>
  <c r="GO43" i="4" s="1"/>
  <c r="GP40" i="4"/>
  <c r="DE41" i="4"/>
  <c r="DF40" i="4"/>
  <c r="DP28" i="4"/>
  <c r="DP30" i="4" s="1"/>
  <c r="DQ27" i="4"/>
  <c r="GE40" i="4"/>
  <c r="GD41" i="4"/>
  <c r="GD43" i="4" s="1"/>
  <c r="EY12" i="4"/>
  <c r="EX19" i="4"/>
  <c r="GO28" i="4"/>
  <c r="GO30" i="4" s="1"/>
  <c r="GP27" i="4"/>
  <c r="BA32" i="4"/>
  <c r="BB31" i="4"/>
  <c r="CI44" i="4"/>
  <c r="CS30" i="4"/>
  <c r="CI31" i="4" s="1"/>
  <c r="CI29" i="4"/>
  <c r="CJ29" i="4" s="1"/>
  <c r="CK29" i="4" s="1"/>
  <c r="CL29" i="4" s="1"/>
  <c r="CM29" i="4" s="1"/>
  <c r="CN29" i="4" s="1"/>
  <c r="CO29" i="4" s="1"/>
  <c r="CP29" i="4" s="1"/>
  <c r="CQ29" i="4" s="1"/>
  <c r="CR29" i="4" s="1"/>
  <c r="CS29" i="4" s="1"/>
  <c r="CT29" i="4" s="1"/>
  <c r="DF27" i="4"/>
  <c r="DF28" i="4" s="1"/>
  <c r="DF30" i="4" s="1"/>
  <c r="DE28" i="4"/>
  <c r="DE30" i="4" s="1"/>
  <c r="GY30" i="4"/>
  <c r="EB27" i="4"/>
  <c r="EA28" i="4"/>
  <c r="DQ40" i="4"/>
  <c r="DP41" i="4"/>
  <c r="DF37" i="4"/>
  <c r="GQ12" i="4"/>
  <c r="GP19" i="4"/>
  <c r="DO30" i="4"/>
  <c r="HA24" i="4"/>
  <c r="BL32" i="4"/>
  <c r="BM31" i="4"/>
  <c r="AD45" i="4"/>
  <c r="AE44" i="4"/>
  <c r="BA45" i="4"/>
  <c r="BB44" i="4"/>
  <c r="FT27" i="4"/>
  <c r="FS28" i="4"/>
  <c r="FS30" i="4" s="1"/>
  <c r="GE24" i="4"/>
  <c r="BW32" i="4"/>
  <c r="BX31" i="4"/>
  <c r="DR12" i="4"/>
  <c r="EA41" i="4"/>
  <c r="EA43" i="4" s="1"/>
  <c r="EB40" i="4"/>
  <c r="EN12" i="4"/>
  <c r="FT24" i="4"/>
  <c r="EC12" i="4"/>
  <c r="DF24" i="4"/>
  <c r="FS41" i="4"/>
  <c r="FS43" i="4" s="1"/>
  <c r="FT40" i="4"/>
  <c r="FT37" i="4"/>
  <c r="FI37" i="4"/>
  <c r="FG43" i="4"/>
  <c r="EB24" i="4"/>
  <c r="GC30" i="4"/>
  <c r="GP37" i="4"/>
  <c r="EX24" i="4"/>
  <c r="EW28" i="4"/>
  <c r="EX27" i="4"/>
  <c r="AD32" i="4"/>
  <c r="AE31" i="4"/>
  <c r="DQ24" i="4"/>
  <c r="DQ37" i="4"/>
  <c r="GF12" i="4"/>
  <c r="GE19" i="4"/>
  <c r="GE37" i="4"/>
  <c r="GE27" i="4"/>
  <c r="GD28" i="4"/>
  <c r="GD30" i="4" s="1"/>
  <c r="FU12" i="4"/>
  <c r="FT19" i="4"/>
  <c r="HA27" i="4"/>
  <c r="GZ28" i="4"/>
  <c r="GZ30" i="4" s="1"/>
  <c r="CI42" i="4"/>
  <c r="CJ42" i="4" s="1"/>
  <c r="CK42" i="4" s="1"/>
  <c r="CL42" i="4" s="1"/>
  <c r="CM42" i="4" s="1"/>
  <c r="CN42" i="4" s="1"/>
  <c r="CO42" i="4" s="1"/>
  <c r="CP42" i="4" s="1"/>
  <c r="CQ42" i="4" s="1"/>
  <c r="CR42" i="4" s="1"/>
  <c r="CS42" i="4" s="1"/>
  <c r="CT42" i="4" s="1"/>
  <c r="AP32" i="4"/>
  <c r="AQ31" i="4"/>
  <c r="EL41" i="4"/>
  <c r="EL43" i="4" s="1"/>
  <c r="EM40" i="4"/>
  <c r="EM27" i="4"/>
  <c r="EL28" i="4"/>
  <c r="EM24" i="4"/>
  <c r="FR30" i="4"/>
  <c r="EX40" i="4"/>
  <c r="EW41" i="4"/>
  <c r="EW43" i="4" s="1"/>
  <c r="FH28" i="4"/>
  <c r="FH30" i="4" s="1"/>
  <c r="FI27" i="4"/>
  <c r="FJ12" i="4"/>
  <c r="FI19" i="4"/>
  <c r="GZ41" i="4"/>
  <c r="GZ43" i="4" s="1"/>
  <c r="HA40" i="4"/>
  <c r="BL45" i="4"/>
  <c r="BM44" i="4"/>
  <c r="HB12" i="4"/>
  <c r="HA19" i="4"/>
  <c r="FI40" i="4"/>
  <c r="FH41" i="4"/>
  <c r="FH43" i="4" s="1"/>
  <c r="HA37" i="4"/>
  <c r="HG18" i="4"/>
  <c r="GU18" i="4"/>
  <c r="GI18" i="4"/>
  <c r="FW18" i="4"/>
  <c r="FK18" i="4"/>
  <c r="EY18" i="4"/>
  <c r="EM18" i="4"/>
  <c r="EM19" i="4" s="1"/>
  <c r="EA18" i="4"/>
  <c r="EA19" i="4" s="1"/>
  <c r="DO18" i="4"/>
  <c r="DO19" i="4" s="1"/>
  <c r="DC18" i="4"/>
  <c r="DC19" i="4" s="1"/>
  <c r="CQ18" i="4"/>
  <c r="CQ19" i="4" s="1"/>
  <c r="CE18" i="4"/>
  <c r="CE19" i="4" s="1"/>
  <c r="BS18" i="4"/>
  <c r="BS19" i="4" s="1"/>
  <c r="BG18" i="4"/>
  <c r="BG19" i="4" s="1"/>
  <c r="AU18" i="4"/>
  <c r="AU19" i="4" s="1"/>
  <c r="AI18" i="4"/>
  <c r="AI19" i="4" s="1"/>
  <c r="FE24" i="1"/>
  <c r="FF15" i="1"/>
  <c r="GN13" i="1"/>
  <c r="GM15" i="1"/>
  <c r="GY11" i="1"/>
  <c r="GB15" i="1"/>
  <c r="GA24" i="1"/>
  <c r="EU15" i="1"/>
  <c r="FQ15" i="1"/>
  <c r="FP24" i="1"/>
  <c r="GN13" i="3"/>
  <c r="GM11" i="3"/>
  <c r="CR35" i="3"/>
  <c r="FP21" i="3"/>
  <c r="DN35" i="3"/>
  <c r="FD41" i="3"/>
  <c r="FC40" i="3"/>
  <c r="CG35" i="3"/>
  <c r="CR11" i="3"/>
  <c r="BV11" i="3"/>
  <c r="FD94" i="3"/>
  <c r="FD91" i="3"/>
  <c r="GB11" i="3"/>
  <c r="CY40" i="3"/>
  <c r="CX42" i="3"/>
  <c r="CX43" i="3" s="1"/>
  <c r="BZ40" i="3"/>
  <c r="BY42" i="3"/>
  <c r="BY43" i="3" s="1"/>
  <c r="CZ86" i="3"/>
  <c r="CY88" i="3"/>
  <c r="CY89" i="3" s="1"/>
  <c r="FD16" i="3"/>
  <c r="FC18" i="3"/>
  <c r="FE35" i="3"/>
  <c r="DK86" i="3"/>
  <c r="DJ88" i="3"/>
  <c r="DJ89" i="3" s="1"/>
  <c r="DJ94" i="3" s="1"/>
  <c r="DM81" i="3"/>
  <c r="DC35" i="3"/>
  <c r="BL45" i="3"/>
  <c r="BL48" i="3"/>
  <c r="AC48" i="3"/>
  <c r="AC45" i="3"/>
  <c r="CB94" i="3"/>
  <c r="CB91" i="3"/>
  <c r="EI81" i="3"/>
  <c r="FP81" i="3"/>
  <c r="FE81" i="3"/>
  <c r="CG11" i="3"/>
  <c r="DC11" i="3"/>
  <c r="BU81" i="3"/>
  <c r="FP17" i="3"/>
  <c r="FO16" i="3"/>
  <c r="DV86" i="3"/>
  <c r="DU88" i="3"/>
  <c r="DU89" i="3" s="1"/>
  <c r="CL40" i="3"/>
  <c r="CK42" i="3"/>
  <c r="CK43" i="3" s="1"/>
  <c r="CQ81" i="3"/>
  <c r="DY35" i="3"/>
  <c r="BN40" i="3"/>
  <c r="BM42" i="3"/>
  <c r="BM43" i="3" s="1"/>
  <c r="DY11" i="3"/>
  <c r="FD87" i="3"/>
  <c r="FC86" i="3"/>
  <c r="EG86" i="3"/>
  <c r="EF88" i="3"/>
  <c r="GB83" i="3"/>
  <c r="GA81" i="3"/>
  <c r="DN11" i="3"/>
  <c r="BS86" i="3"/>
  <c r="BR88" i="3"/>
  <c r="BR89" i="3" s="1"/>
  <c r="DJ40" i="3"/>
  <c r="DI42" i="3"/>
  <c r="DI43" i="3" s="1"/>
  <c r="CW48" i="3"/>
  <c r="CW45" i="3"/>
  <c r="CX94" i="3"/>
  <c r="CX91" i="3"/>
  <c r="CO86" i="3"/>
  <c r="CN88" i="3"/>
  <c r="CN89" i="3" s="1"/>
  <c r="BB40" i="3"/>
  <c r="BA42" i="3"/>
  <c r="BA43" i="3" s="1"/>
  <c r="DI91" i="3"/>
  <c r="ET35" i="3"/>
  <c r="EH40" i="3"/>
  <c r="EG42" i="3"/>
  <c r="EG43" i="3" s="1"/>
  <c r="FP35" i="3"/>
  <c r="DV40" i="3"/>
  <c r="DU42" i="3"/>
  <c r="DU43" i="3" s="1"/>
  <c r="AP40" i="3"/>
  <c r="AO42" i="3"/>
  <c r="AO43" i="3" s="1"/>
  <c r="EJ11" i="3"/>
  <c r="EJ35" i="3"/>
  <c r="EU11" i="3"/>
  <c r="GZ10" i="3"/>
  <c r="FQ11" i="3"/>
  <c r="ER86" i="3"/>
  <c r="EQ88" i="3"/>
  <c r="GB19" i="3"/>
  <c r="GA14" i="3"/>
  <c r="GB14" i="3" s="1"/>
  <c r="GC14" i="3" s="1"/>
  <c r="GD14" i="3" s="1"/>
  <c r="GE14" i="3" s="1"/>
  <c r="GF14" i="3" s="1"/>
  <c r="GG14" i="3" s="1"/>
  <c r="GH14" i="3" s="1"/>
  <c r="GI14" i="3" s="1"/>
  <c r="GJ14" i="3" s="1"/>
  <c r="GK14" i="3" s="1"/>
  <c r="GL14" i="3" s="1"/>
  <c r="GB15" i="3"/>
  <c r="AE40" i="3"/>
  <c r="AD42" i="3"/>
  <c r="AD43" i="3" s="1"/>
  <c r="CD86" i="3"/>
  <c r="CC88" i="3"/>
  <c r="CC89" i="3" s="1"/>
  <c r="FP89" i="3"/>
  <c r="FO84" i="3"/>
  <c r="FP84" i="3" s="1"/>
  <c r="FQ84" i="3" s="1"/>
  <c r="FR84" i="3" s="1"/>
  <c r="FS84" i="3" s="1"/>
  <c r="FT84" i="3" s="1"/>
  <c r="FU84" i="3" s="1"/>
  <c r="FV84" i="3" s="1"/>
  <c r="FW84" i="3" s="1"/>
  <c r="FX84" i="3" s="1"/>
  <c r="FY84" i="3" s="1"/>
  <c r="FZ84" i="3" s="1"/>
  <c r="FP85" i="3"/>
  <c r="BQ91" i="3"/>
  <c r="BQ94" i="3"/>
  <c r="ET81" i="3"/>
  <c r="BJ81" i="3"/>
  <c r="DX81" i="3"/>
  <c r="FF11" i="3"/>
  <c r="ER40" i="3"/>
  <c r="EQ42" i="3"/>
  <c r="CF81" i="3"/>
  <c r="DB81" i="3"/>
  <c r="CM94" i="3"/>
  <c r="CM91" i="3"/>
  <c r="AZ48" i="3"/>
  <c r="AZ45" i="3"/>
  <c r="BV35" i="3"/>
  <c r="FD48" i="3"/>
  <c r="FD45" i="3"/>
  <c r="FO38" i="3"/>
  <c r="FP38" i="3" s="1"/>
  <c r="FQ38" i="3" s="1"/>
  <c r="FR38" i="3" s="1"/>
  <c r="FS38" i="3" s="1"/>
  <c r="FT38" i="3" s="1"/>
  <c r="FU38" i="3" s="1"/>
  <c r="FV38" i="3" s="1"/>
  <c r="FW38" i="3" s="1"/>
  <c r="FX38" i="3" s="1"/>
  <c r="FY38" i="3" s="1"/>
  <c r="FZ38" i="3" s="1"/>
  <c r="FP39" i="3"/>
  <c r="FP43" i="3"/>
  <c r="AN45" i="3"/>
  <c r="AN48" i="3"/>
  <c r="GA35" i="3"/>
  <c r="GB37" i="3"/>
  <c r="T5" i="3"/>
  <c r="CJ16" i="1"/>
  <c r="CG16" i="1"/>
  <c r="CI16" i="1"/>
  <c r="CH16" i="1"/>
  <c r="ED16" i="1"/>
  <c r="EF16" i="1"/>
  <c r="EC16" i="1"/>
  <c r="EE16" i="1"/>
  <c r="CS16" i="1"/>
  <c r="CV16" i="1"/>
  <c r="CU16" i="1"/>
  <c r="CT16" i="1"/>
  <c r="DE16" i="1"/>
  <c r="DH16" i="1"/>
  <c r="DF16" i="1"/>
  <c r="DG16" i="1"/>
  <c r="EO16" i="1"/>
  <c r="J68" i="3"/>
  <c r="I68" i="3"/>
  <c r="M68" i="3"/>
  <c r="C39" i="4"/>
  <c r="C26" i="4"/>
  <c r="P11" i="4"/>
  <c r="D11" i="4"/>
  <c r="O5" i="4"/>
  <c r="N5" i="4"/>
  <c r="M5" i="4"/>
  <c r="L5" i="4"/>
  <c r="K5" i="4"/>
  <c r="J5" i="4"/>
  <c r="I5" i="4"/>
  <c r="H5" i="4"/>
  <c r="G5" i="4"/>
  <c r="F5" i="4"/>
  <c r="E5" i="4"/>
  <c r="D5" i="4"/>
  <c r="C5" i="4"/>
  <c r="GN17" i="1" l="1"/>
  <c r="FO35" i="5"/>
  <c r="FP29" i="5"/>
  <c r="FO31" i="5"/>
  <c r="GZ126" i="3"/>
  <c r="GZ129" i="3" s="1"/>
  <c r="GZ131" i="3" s="1"/>
  <c r="GZ133" i="3" s="1"/>
  <c r="GZ34" i="3"/>
  <c r="GZ80" i="3"/>
  <c r="BY45" i="3"/>
  <c r="BY48" i="3"/>
  <c r="AX125" i="5"/>
  <c r="AM124" i="5"/>
  <c r="EI118" i="5"/>
  <c r="EH123" i="5"/>
  <c r="EH125" i="5" s="1"/>
  <c r="HC52" i="5"/>
  <c r="HB50" i="5"/>
  <c r="ES103" i="5"/>
  <c r="DC96" i="5"/>
  <c r="DB101" i="5"/>
  <c r="DB103" i="5" s="1"/>
  <c r="FP137" i="3"/>
  <c r="FP140" i="3"/>
  <c r="E86" i="5"/>
  <c r="AB80" i="5"/>
  <c r="AC80" i="5" s="1"/>
  <c r="AD80" i="5" s="1"/>
  <c r="AE80" i="5" s="1"/>
  <c r="AF80" i="5" s="1"/>
  <c r="AG80" i="5" s="1"/>
  <c r="AH80" i="5" s="1"/>
  <c r="AI80" i="5" s="1"/>
  <c r="AJ80" i="5" s="1"/>
  <c r="AK80" i="5" s="1"/>
  <c r="AL80" i="5" s="1"/>
  <c r="FG127" i="3"/>
  <c r="DM118" i="5"/>
  <c r="DL123" i="5"/>
  <c r="DL125" i="5" s="1"/>
  <c r="GA29" i="5"/>
  <c r="CQ132" i="3"/>
  <c r="CP134" i="3"/>
  <c r="CP135" i="3" s="1"/>
  <c r="DQ52" i="5"/>
  <c r="DP53" i="5"/>
  <c r="DP57" i="5" s="1"/>
  <c r="DP59" i="5" s="1"/>
  <c r="DX140" i="5"/>
  <c r="DW145" i="5"/>
  <c r="GC127" i="3"/>
  <c r="AB146" i="5"/>
  <c r="AC146" i="5" s="1"/>
  <c r="AD146" i="5" s="1"/>
  <c r="AE146" i="5" s="1"/>
  <c r="AF146" i="5" s="1"/>
  <c r="AG146" i="5" s="1"/>
  <c r="AH146" i="5" s="1"/>
  <c r="AI146" i="5" s="1"/>
  <c r="AJ146" i="5" s="1"/>
  <c r="AK146" i="5" s="1"/>
  <c r="AL146" i="5" s="1"/>
  <c r="E152" i="5"/>
  <c r="HJ19" i="3"/>
  <c r="HJ21" i="3" s="1"/>
  <c r="HJ15" i="3"/>
  <c r="HJ17" i="3" s="1"/>
  <c r="FO137" i="3"/>
  <c r="FO140" i="3"/>
  <c r="I64" i="5"/>
  <c r="BX58" i="5"/>
  <c r="BY58" i="5" s="1"/>
  <c r="BZ58" i="5" s="1"/>
  <c r="CA58" i="5" s="1"/>
  <c r="CB58" i="5" s="1"/>
  <c r="CC58" i="5" s="1"/>
  <c r="CD58" i="5" s="1"/>
  <c r="CE58" i="5" s="1"/>
  <c r="CF58" i="5" s="1"/>
  <c r="CG58" i="5" s="1"/>
  <c r="CH58" i="5" s="1"/>
  <c r="DX118" i="5"/>
  <c r="DW123" i="5"/>
  <c r="DW125" i="5" s="1"/>
  <c r="GB118" i="5"/>
  <c r="GA123" i="5"/>
  <c r="DN96" i="5"/>
  <c r="DM101" i="5"/>
  <c r="DM103" i="5" s="1"/>
  <c r="BJ132" i="3"/>
  <c r="BJ134" i="3" s="1"/>
  <c r="BJ135" i="3" s="1"/>
  <c r="BI134" i="3"/>
  <c r="BI135" i="3" s="1"/>
  <c r="EI81" i="5"/>
  <c r="FT52" i="5"/>
  <c r="FS50" i="5"/>
  <c r="EH137" i="3"/>
  <c r="EH140" i="3"/>
  <c r="FF96" i="5"/>
  <c r="FE101" i="5"/>
  <c r="FE103" i="5" s="1"/>
  <c r="CH74" i="5"/>
  <c r="CH79" i="5" s="1"/>
  <c r="CG79" i="5"/>
  <c r="CG81" i="5" s="1"/>
  <c r="FP118" i="5"/>
  <c r="FO123" i="5"/>
  <c r="EI29" i="5"/>
  <c r="EH31" i="5"/>
  <c r="EH35" i="5" s="1"/>
  <c r="EH37" i="5" s="1"/>
  <c r="DB132" i="3"/>
  <c r="DA134" i="3"/>
  <c r="DA135" i="3" s="1"/>
  <c r="FI52" i="5"/>
  <c r="FH50" i="5"/>
  <c r="ET31" i="5"/>
  <c r="ET35" i="5" s="1"/>
  <c r="ET37" i="5" s="1"/>
  <c r="EU29" i="5"/>
  <c r="CR96" i="5"/>
  <c r="CQ101" i="5"/>
  <c r="CQ103" i="5" s="1"/>
  <c r="AQ53" i="5"/>
  <c r="AR51" i="5"/>
  <c r="AQ57" i="5"/>
  <c r="AQ59" i="5" s="1"/>
  <c r="FO103" i="5"/>
  <c r="EU127" i="3"/>
  <c r="ET134" i="3"/>
  <c r="ET135" i="3" s="1"/>
  <c r="DL140" i="3"/>
  <c r="DL137" i="3"/>
  <c r="DZ127" i="3"/>
  <c r="GN74" i="5"/>
  <c r="GM79" i="5"/>
  <c r="BA53" i="5"/>
  <c r="BA57" i="5" s="1"/>
  <c r="BB51" i="5"/>
  <c r="D8" i="5"/>
  <c r="C9" i="5"/>
  <c r="C13" i="5" s="1"/>
  <c r="AB124" i="5"/>
  <c r="AC124" i="5" s="1"/>
  <c r="AD124" i="5" s="1"/>
  <c r="AE124" i="5" s="1"/>
  <c r="AF124" i="5" s="1"/>
  <c r="AG124" i="5" s="1"/>
  <c r="AH124" i="5" s="1"/>
  <c r="AI124" i="5" s="1"/>
  <c r="AJ124" i="5" s="1"/>
  <c r="AK124" i="5" s="1"/>
  <c r="AL124" i="5" s="1"/>
  <c r="E130" i="5"/>
  <c r="CO125" i="5"/>
  <c r="CF118" i="5"/>
  <c r="CE123" i="5"/>
  <c r="CE125" i="5" s="1"/>
  <c r="EU96" i="5"/>
  <c r="ET101" i="5"/>
  <c r="ET103" i="5" s="1"/>
  <c r="EV74" i="5"/>
  <c r="EU79" i="5"/>
  <c r="AX147" i="5"/>
  <c r="AM146" i="5"/>
  <c r="FR127" i="3"/>
  <c r="FQ134" i="3"/>
  <c r="FQ135" i="3" s="1"/>
  <c r="CG96" i="5"/>
  <c r="CF101" i="5"/>
  <c r="CF103" i="5" s="1"/>
  <c r="DV140" i="3"/>
  <c r="DV137" i="3"/>
  <c r="EH103" i="5"/>
  <c r="GA81" i="5"/>
  <c r="CD137" i="3"/>
  <c r="CD140" i="3"/>
  <c r="HJ43" i="3"/>
  <c r="HJ39" i="3"/>
  <c r="HJ41" i="3" s="1"/>
  <c r="FC125" i="5"/>
  <c r="P30" i="5"/>
  <c r="O28" i="5"/>
  <c r="CZ147" i="5"/>
  <c r="GY115" i="5"/>
  <c r="GY96" i="5"/>
  <c r="ET118" i="5"/>
  <c r="ES123" i="5"/>
  <c r="ES125" i="5" s="1"/>
  <c r="EA53" i="5"/>
  <c r="EA57" i="5" s="1"/>
  <c r="EA59" i="5" s="1"/>
  <c r="EB51" i="5"/>
  <c r="EJ127" i="3"/>
  <c r="EI134" i="3"/>
  <c r="EI135" i="3" s="1"/>
  <c r="BT137" i="3"/>
  <c r="BT140" i="3"/>
  <c r="EM52" i="5"/>
  <c r="EL50" i="5"/>
  <c r="ET140" i="5"/>
  <c r="ES145" i="5"/>
  <c r="ES147" i="5" s="1"/>
  <c r="GE52" i="5"/>
  <c r="GD50" i="5"/>
  <c r="DM140" i="5"/>
  <c r="DL145" i="5"/>
  <c r="DL147" i="5" s="1"/>
  <c r="GX30" i="5"/>
  <c r="GX28" i="5" s="1"/>
  <c r="GW28" i="5"/>
  <c r="GM29" i="5" s="1"/>
  <c r="FP140" i="5"/>
  <c r="FO145" i="5"/>
  <c r="DZ74" i="5"/>
  <c r="DY79" i="5"/>
  <c r="DY81" i="5" s="1"/>
  <c r="F108" i="5"/>
  <c r="AN102" i="5"/>
  <c r="AO102" i="5" s="1"/>
  <c r="AP102" i="5" s="1"/>
  <c r="AQ102" i="5" s="1"/>
  <c r="AR102" i="5" s="1"/>
  <c r="AS102" i="5" s="1"/>
  <c r="AT102" i="5" s="1"/>
  <c r="AU102" i="5" s="1"/>
  <c r="AV102" i="5" s="1"/>
  <c r="AW102" i="5" s="1"/>
  <c r="AX102" i="5" s="1"/>
  <c r="DD127" i="3"/>
  <c r="FG74" i="5"/>
  <c r="FF79" i="5"/>
  <c r="FF81" i="5" s="1"/>
  <c r="FE132" i="3"/>
  <c r="FD134" i="3"/>
  <c r="FD135" i="3" s="1"/>
  <c r="FF29" i="5"/>
  <c r="FE31" i="5"/>
  <c r="FE35" i="5"/>
  <c r="FQ96" i="5"/>
  <c r="FP101" i="5"/>
  <c r="FP103" i="5" s="1"/>
  <c r="DN127" i="3"/>
  <c r="DM134" i="3"/>
  <c r="DM135" i="3" s="1"/>
  <c r="T121" i="3"/>
  <c r="T75" i="3"/>
  <c r="T29" i="3"/>
  <c r="BU140" i="5"/>
  <c r="BT145" i="5"/>
  <c r="BT147" i="5" s="1"/>
  <c r="CQ118" i="5"/>
  <c r="CP123" i="5"/>
  <c r="CP125" i="5" s="1"/>
  <c r="EI140" i="5"/>
  <c r="EH145" i="5"/>
  <c r="EH147" i="5" s="1"/>
  <c r="FC147" i="5"/>
  <c r="DF52" i="5"/>
  <c r="DE53" i="5"/>
  <c r="DE57" i="5" s="1"/>
  <c r="DE59" i="5" s="1"/>
  <c r="GM131" i="3"/>
  <c r="GM130" i="3"/>
  <c r="GN130" i="3" s="1"/>
  <c r="GO130" i="3" s="1"/>
  <c r="GP130" i="3" s="1"/>
  <c r="GQ130" i="3" s="1"/>
  <c r="GR130" i="3" s="1"/>
  <c r="GS130" i="3" s="1"/>
  <c r="GT130" i="3" s="1"/>
  <c r="GU130" i="3" s="1"/>
  <c r="GV130" i="3" s="1"/>
  <c r="GW130" i="3" s="1"/>
  <c r="GX130" i="3" s="1"/>
  <c r="EX52" i="5"/>
  <c r="EW50" i="5"/>
  <c r="DX132" i="3"/>
  <c r="DW134" i="3"/>
  <c r="DW135" i="3" s="1"/>
  <c r="EJ96" i="5"/>
  <c r="EI101" i="5"/>
  <c r="EI103" i="5" s="1"/>
  <c r="DD74" i="5"/>
  <c r="DC79" i="5"/>
  <c r="DC81" i="5" s="1"/>
  <c r="GC74" i="5"/>
  <c r="GB79" i="5"/>
  <c r="GB81" i="5" s="1"/>
  <c r="CF132" i="3"/>
  <c r="CE134" i="3"/>
  <c r="CE135" i="3" s="1"/>
  <c r="HJ89" i="3"/>
  <c r="HJ85" i="3"/>
  <c r="HJ87" i="3" s="1"/>
  <c r="FE118" i="5"/>
  <c r="FD123" i="5"/>
  <c r="FD125" i="5" s="1"/>
  <c r="CF140" i="5"/>
  <c r="CE145" i="5"/>
  <c r="CE147" i="5" s="1"/>
  <c r="P71" i="5"/>
  <c r="O52" i="5"/>
  <c r="DB140" i="5"/>
  <c r="DA145" i="5"/>
  <c r="DA147" i="5" s="1"/>
  <c r="GZ74" i="5"/>
  <c r="GY79" i="5"/>
  <c r="BJ97" i="5"/>
  <c r="AY98" i="5" s="1"/>
  <c r="AZ98" i="5" s="1"/>
  <c r="BA98" i="5" s="1"/>
  <c r="BB98" i="5" s="1"/>
  <c r="BC98" i="5" s="1"/>
  <c r="BD98" i="5" s="1"/>
  <c r="BE98" i="5" s="1"/>
  <c r="BF98" i="5" s="1"/>
  <c r="BG98" i="5" s="1"/>
  <c r="BH98" i="5" s="1"/>
  <c r="BI98" i="5" s="1"/>
  <c r="BJ98" i="5" s="1"/>
  <c r="DZ59" i="5"/>
  <c r="BV127" i="3"/>
  <c r="BV134" i="3" s="1"/>
  <c r="BV135" i="3" s="1"/>
  <c r="BU134" i="3"/>
  <c r="BU135" i="3" s="1"/>
  <c r="BV81" i="5"/>
  <c r="BK80" i="5"/>
  <c r="DM81" i="5"/>
  <c r="AW137" i="3"/>
  <c r="AW140" i="3"/>
  <c r="FR74" i="5"/>
  <c r="FQ79" i="5"/>
  <c r="FQ81" i="5" s="1"/>
  <c r="CT52" i="5"/>
  <c r="CS53" i="5"/>
  <c r="CS57" i="5" s="1"/>
  <c r="CS59" i="5" s="1"/>
  <c r="CQ140" i="5"/>
  <c r="CP145" i="5"/>
  <c r="CP147" i="5" s="1"/>
  <c r="BU118" i="5"/>
  <c r="BT123" i="5"/>
  <c r="BT125" i="5" s="1"/>
  <c r="AD138" i="3"/>
  <c r="AC139" i="3"/>
  <c r="AZ80" i="5"/>
  <c r="BA80" i="5" s="1"/>
  <c r="BB80" i="5" s="1"/>
  <c r="BC80" i="5" s="1"/>
  <c r="BD80" i="5" s="1"/>
  <c r="BE80" i="5" s="1"/>
  <c r="BF80" i="5" s="1"/>
  <c r="BG80" i="5" s="1"/>
  <c r="BH80" i="5" s="1"/>
  <c r="BI80" i="5" s="1"/>
  <c r="BJ80" i="5" s="1"/>
  <c r="G86" i="5"/>
  <c r="EG125" i="5"/>
  <c r="GA133" i="3"/>
  <c r="GA132" i="3"/>
  <c r="DB118" i="5"/>
  <c r="DA123" i="5"/>
  <c r="DA125" i="5" s="1"/>
  <c r="DA103" i="5"/>
  <c r="GB96" i="5"/>
  <c r="GA101" i="5"/>
  <c r="GX48" i="3"/>
  <c r="GX45" i="3"/>
  <c r="CS74" i="5"/>
  <c r="CR79" i="5"/>
  <c r="CR81" i="5" s="1"/>
  <c r="FE140" i="5"/>
  <c r="FD145" i="5"/>
  <c r="FD147" i="5" s="1"/>
  <c r="GN127" i="3"/>
  <c r="CO140" i="3"/>
  <c r="CO137" i="3"/>
  <c r="CH127" i="3"/>
  <c r="GP52" i="5"/>
  <c r="GO50" i="5"/>
  <c r="GB140" i="5"/>
  <c r="GA145" i="5"/>
  <c r="BH140" i="3"/>
  <c r="BH137" i="3"/>
  <c r="EJ75" i="5"/>
  <c r="EJ79" i="5" s="1"/>
  <c r="EJ81" i="5" s="1"/>
  <c r="EK73" i="5"/>
  <c r="AE53" i="5"/>
  <c r="AE57" i="5" s="1"/>
  <c r="AE59" i="5" s="1"/>
  <c r="AF51" i="5"/>
  <c r="BJ140" i="5"/>
  <c r="BI141" i="5"/>
  <c r="BI145" i="5" s="1"/>
  <c r="BI147" i="5" s="1"/>
  <c r="DN29" i="5"/>
  <c r="DM35" i="5"/>
  <c r="DM37" i="5" s="1"/>
  <c r="DM31" i="5"/>
  <c r="BV96" i="5"/>
  <c r="BV101" i="5" s="1"/>
  <c r="BU101" i="5"/>
  <c r="BU103" i="5" s="1"/>
  <c r="DY96" i="5"/>
  <c r="DX101" i="5"/>
  <c r="DO74" i="5"/>
  <c r="DN79" i="5"/>
  <c r="DN81" i="5" s="1"/>
  <c r="AX140" i="3"/>
  <c r="AX137" i="3"/>
  <c r="AM136" i="3"/>
  <c r="AN136" i="3" s="1"/>
  <c r="AO136" i="3" s="1"/>
  <c r="AP136" i="3" s="1"/>
  <c r="AQ136" i="3" s="1"/>
  <c r="AR136" i="3" s="1"/>
  <c r="AS136" i="3" s="1"/>
  <c r="AT136" i="3" s="1"/>
  <c r="AU136" i="3" s="1"/>
  <c r="AV136" i="3" s="1"/>
  <c r="AW136" i="3" s="1"/>
  <c r="AX136" i="3" s="1"/>
  <c r="BJ119" i="5"/>
  <c r="AY120" i="5" s="1"/>
  <c r="AZ120" i="5" s="1"/>
  <c r="BA120" i="5" s="1"/>
  <c r="BB120" i="5" s="1"/>
  <c r="BC120" i="5" s="1"/>
  <c r="BD120" i="5" s="1"/>
  <c r="BE120" i="5" s="1"/>
  <c r="BF120" i="5" s="1"/>
  <c r="BG120" i="5" s="1"/>
  <c r="BH120" i="5" s="1"/>
  <c r="BI120" i="5" s="1"/>
  <c r="BJ120" i="5" s="1"/>
  <c r="BK58" i="5"/>
  <c r="BV59" i="5"/>
  <c r="GY31" i="5"/>
  <c r="GY35" i="5" s="1"/>
  <c r="GZ29" i="5"/>
  <c r="CZ140" i="3"/>
  <c r="CZ137" i="3"/>
  <c r="DX29" i="5"/>
  <c r="DW31" i="5"/>
  <c r="DW35" i="5"/>
  <c r="DW37" i="5" s="1"/>
  <c r="CS127" i="3"/>
  <c r="GX94" i="3"/>
  <c r="GX91" i="3"/>
  <c r="ES137" i="3"/>
  <c r="ES140" i="3"/>
  <c r="GM115" i="5"/>
  <c r="GM96" i="5"/>
  <c r="GY129" i="3"/>
  <c r="GY127" i="3"/>
  <c r="D49" i="5"/>
  <c r="C30" i="5"/>
  <c r="GY85" i="3"/>
  <c r="GY87" i="3" s="1"/>
  <c r="GY89" i="3"/>
  <c r="GM91" i="3"/>
  <c r="GM94" i="3"/>
  <c r="HI94" i="3"/>
  <c r="HI91" i="3"/>
  <c r="GM48" i="3"/>
  <c r="GM45" i="3"/>
  <c r="GY19" i="3"/>
  <c r="GY21" i="3" s="1"/>
  <c r="GY15" i="3"/>
  <c r="GY17" i="3" s="1"/>
  <c r="HI48" i="3"/>
  <c r="HI45" i="3"/>
  <c r="GY39" i="3"/>
  <c r="GY41" i="3" s="1"/>
  <c r="GY43" i="3"/>
  <c r="AI86" i="3"/>
  <c r="AH88" i="3"/>
  <c r="AH89" i="3" s="1"/>
  <c r="AG94" i="3"/>
  <c r="AG91" i="3"/>
  <c r="BE94" i="3"/>
  <c r="BE91" i="3"/>
  <c r="AS91" i="3"/>
  <c r="AS94" i="3"/>
  <c r="BG86" i="3"/>
  <c r="BF88" i="3"/>
  <c r="BF89" i="3" s="1"/>
  <c r="AU86" i="3"/>
  <c r="AT88" i="3"/>
  <c r="AT89" i="3" s="1"/>
  <c r="FD25" i="1"/>
  <c r="FD26" i="1" s="1"/>
  <c r="FD28" i="1" s="1"/>
  <c r="GB20" i="1"/>
  <c r="GB22" i="1" s="1"/>
  <c r="GA18" i="1"/>
  <c r="GA19" i="1" s="1"/>
  <c r="HI25" i="1"/>
  <c r="HI23" i="1"/>
  <c r="FN25" i="1"/>
  <c r="FN23" i="1"/>
  <c r="GW23" i="1"/>
  <c r="GW25" i="1"/>
  <c r="GM23" i="1"/>
  <c r="GM25" i="1"/>
  <c r="GL25" i="1"/>
  <c r="GL23" i="1"/>
  <c r="GA25" i="1"/>
  <c r="GA26" i="1" s="1"/>
  <c r="GA28" i="1" s="1"/>
  <c r="GA23" i="1"/>
  <c r="FB25" i="1"/>
  <c r="FB23" i="1"/>
  <c r="FM23" i="1"/>
  <c r="FM25" i="1"/>
  <c r="FO20" i="1"/>
  <c r="FO18" i="1"/>
  <c r="FY23" i="1"/>
  <c r="FY25" i="1"/>
  <c r="GX23" i="1"/>
  <c r="GX25" i="1"/>
  <c r="HJ25" i="1"/>
  <c r="HJ23" i="1"/>
  <c r="FC20" i="1"/>
  <c r="FC18" i="1"/>
  <c r="ER23" i="1"/>
  <c r="ER25" i="1"/>
  <c r="EQ20" i="1"/>
  <c r="EQ18" i="1"/>
  <c r="ER18" i="1" s="1"/>
  <c r="ES18" i="1" s="1"/>
  <c r="ET18" i="1" s="1"/>
  <c r="FA25" i="1"/>
  <c r="FA23" i="1"/>
  <c r="FZ25" i="1"/>
  <c r="FZ23" i="1"/>
  <c r="GK23" i="1"/>
  <c r="GK25" i="1"/>
  <c r="DA37" i="5"/>
  <c r="DB31" i="5"/>
  <c r="DB35" i="5" s="1"/>
  <c r="DB37" i="5" s="1"/>
  <c r="DC29" i="5"/>
  <c r="CQ31" i="5"/>
  <c r="CQ35" i="5" s="1"/>
  <c r="CQ37" i="5" s="1"/>
  <c r="CR29" i="5"/>
  <c r="CD35" i="5"/>
  <c r="CD37" i="5" s="1"/>
  <c r="CD31" i="5"/>
  <c r="CE29" i="5"/>
  <c r="BR31" i="5"/>
  <c r="BR35" i="5" s="1"/>
  <c r="BR37" i="5" s="1"/>
  <c r="BS29" i="5"/>
  <c r="BF37" i="5"/>
  <c r="BH29" i="5"/>
  <c r="BG35" i="5"/>
  <c r="BG37" i="5" s="1"/>
  <c r="BG31" i="5"/>
  <c r="AU31" i="5"/>
  <c r="AU35" i="5" s="1"/>
  <c r="AU37" i="5" s="1"/>
  <c r="AV29" i="5"/>
  <c r="AJ29" i="5"/>
  <c r="AI35" i="5"/>
  <c r="AI37" i="5" s="1"/>
  <c r="AI31" i="5"/>
  <c r="GO15" i="5"/>
  <c r="HA15" i="5"/>
  <c r="C15" i="5"/>
  <c r="EY8" i="5"/>
  <c r="EX9" i="5"/>
  <c r="EX13" i="5" s="1"/>
  <c r="EX15" i="5" s="1"/>
  <c r="EN8" i="5"/>
  <c r="EM9" i="5"/>
  <c r="EM13" i="5" s="1"/>
  <c r="EM15" i="5" s="1"/>
  <c r="EC8" i="5"/>
  <c r="EB9" i="5"/>
  <c r="EB13" i="5" s="1"/>
  <c r="EB15" i="5" s="1"/>
  <c r="DF9" i="5"/>
  <c r="DF13" i="5" s="1"/>
  <c r="HC8" i="5"/>
  <c r="HB9" i="5"/>
  <c r="HB13" i="5" s="1"/>
  <c r="HB15" i="5" s="1"/>
  <c r="GF8" i="5"/>
  <c r="GE9" i="5"/>
  <c r="GE13" i="5" s="1"/>
  <c r="DR8" i="5"/>
  <c r="DQ9" i="5"/>
  <c r="DQ13" i="5" s="1"/>
  <c r="DQ15" i="5" s="1"/>
  <c r="P8" i="5"/>
  <c r="O9" i="5"/>
  <c r="O13" i="5" s="1"/>
  <c r="FJ8" i="5"/>
  <c r="FI9" i="5"/>
  <c r="FI13" i="5" s="1"/>
  <c r="FI15" i="5" s="1"/>
  <c r="FU8" i="5"/>
  <c r="FT9" i="5"/>
  <c r="FT13" i="5"/>
  <c r="GQ8" i="5"/>
  <c r="GP9" i="5"/>
  <c r="GP13" i="5" s="1"/>
  <c r="GP15" i="5" s="1"/>
  <c r="CI32" i="4"/>
  <c r="CJ31" i="4"/>
  <c r="FI41" i="4"/>
  <c r="FJ40" i="4"/>
  <c r="EL30" i="4"/>
  <c r="FV12" i="4"/>
  <c r="FU19" i="4"/>
  <c r="DR37" i="4"/>
  <c r="AE32" i="4"/>
  <c r="AF31" i="4"/>
  <c r="FU37" i="4"/>
  <c r="EB41" i="4"/>
  <c r="EB43" i="4" s="1"/>
  <c r="EC40" i="4"/>
  <c r="BX32" i="4"/>
  <c r="BY31" i="4"/>
  <c r="AE45" i="4"/>
  <c r="AF44" i="4"/>
  <c r="EA30" i="4"/>
  <c r="CI45" i="4"/>
  <c r="CJ44" i="4"/>
  <c r="GF40" i="4"/>
  <c r="GE41" i="4"/>
  <c r="DE43" i="4"/>
  <c r="D17" i="4"/>
  <c r="D36" i="4"/>
  <c r="D23" i="4"/>
  <c r="C12" i="4"/>
  <c r="D12" i="4" s="1"/>
  <c r="HB37" i="4"/>
  <c r="BM45" i="4"/>
  <c r="BN44" i="4"/>
  <c r="EM28" i="4"/>
  <c r="EM30" i="4" s="1"/>
  <c r="EN27" i="4"/>
  <c r="AQ32" i="4"/>
  <c r="AR31" i="4"/>
  <c r="HA28" i="4"/>
  <c r="HA30" i="4" s="1"/>
  <c r="HB27" i="4"/>
  <c r="EY24" i="4"/>
  <c r="FU24" i="4"/>
  <c r="FT28" i="4"/>
  <c r="FU27" i="4"/>
  <c r="EC27" i="4"/>
  <c r="EB28" i="4"/>
  <c r="EB30" i="4" s="1"/>
  <c r="CU31" i="4"/>
  <c r="BB32" i="4"/>
  <c r="BC31" i="4"/>
  <c r="DR27" i="4"/>
  <c r="DR28" i="4" s="1"/>
  <c r="DR30" i="4" s="1"/>
  <c r="DQ28" i="4"/>
  <c r="DQ30" i="4" s="1"/>
  <c r="GQ40" i="4"/>
  <c r="GP41" i="4"/>
  <c r="CU29" i="4"/>
  <c r="CV29" i="4" s="1"/>
  <c r="CW29" i="4" s="1"/>
  <c r="CX29" i="4" s="1"/>
  <c r="CY29" i="4" s="1"/>
  <c r="CZ29" i="4" s="1"/>
  <c r="DA29" i="4" s="1"/>
  <c r="DB29" i="4" s="1"/>
  <c r="DC29" i="4" s="1"/>
  <c r="DD29" i="4" s="1"/>
  <c r="DE29" i="4" s="1"/>
  <c r="DF29" i="4" s="1"/>
  <c r="GQ24" i="4"/>
  <c r="EC37" i="4"/>
  <c r="EY37" i="4"/>
  <c r="P23" i="4"/>
  <c r="P36" i="4"/>
  <c r="O12" i="4"/>
  <c r="P17" i="4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HC12" i="4"/>
  <c r="HB19" i="4"/>
  <c r="FK12" i="4"/>
  <c r="FJ19" i="4"/>
  <c r="EX41" i="4"/>
  <c r="EX43" i="4" s="1"/>
  <c r="EY40" i="4"/>
  <c r="EN40" i="4"/>
  <c r="EM41" i="4"/>
  <c r="EM43" i="4" s="1"/>
  <c r="GF27" i="4"/>
  <c r="GE28" i="4"/>
  <c r="GG12" i="4"/>
  <c r="GF19" i="4"/>
  <c r="DR24" i="4"/>
  <c r="EX28" i="4"/>
  <c r="EX30" i="4" s="1"/>
  <c r="EY27" i="4"/>
  <c r="GQ37" i="4"/>
  <c r="FJ37" i="4"/>
  <c r="FU40" i="4"/>
  <c r="FT41" i="4"/>
  <c r="BB45" i="4"/>
  <c r="BC44" i="4"/>
  <c r="BM32" i="4"/>
  <c r="BN31" i="4"/>
  <c r="HB24" i="4"/>
  <c r="GR12" i="4"/>
  <c r="GQ19" i="4"/>
  <c r="DP43" i="4"/>
  <c r="EZ12" i="4"/>
  <c r="EY19" i="4"/>
  <c r="BY45" i="4"/>
  <c r="BZ44" i="4"/>
  <c r="HA41" i="4"/>
  <c r="HA43" i="4" s="1"/>
  <c r="HB40" i="4"/>
  <c r="FJ27" i="4"/>
  <c r="FI28" i="4"/>
  <c r="FI30" i="4" s="1"/>
  <c r="EN24" i="4"/>
  <c r="GF37" i="4"/>
  <c r="EW30" i="4"/>
  <c r="EC24" i="4"/>
  <c r="ED12" i="4"/>
  <c r="EO12" i="4"/>
  <c r="GF24" i="4"/>
  <c r="DG29" i="4"/>
  <c r="DH29" i="4" s="1"/>
  <c r="DI29" i="4" s="1"/>
  <c r="DJ29" i="4" s="1"/>
  <c r="DK29" i="4" s="1"/>
  <c r="DL29" i="4" s="1"/>
  <c r="DM29" i="4" s="1"/>
  <c r="DN29" i="4" s="1"/>
  <c r="DO29" i="4" s="1"/>
  <c r="DP29" i="4" s="1"/>
  <c r="DQ29" i="4" s="1"/>
  <c r="DR29" i="4" s="1"/>
  <c r="DR40" i="4"/>
  <c r="DQ41" i="4"/>
  <c r="DQ43" i="4" s="1"/>
  <c r="GP28" i="4"/>
  <c r="GQ27" i="4"/>
  <c r="DF41" i="4"/>
  <c r="DF43" i="4" s="1"/>
  <c r="CU44" i="4" s="1"/>
  <c r="AR45" i="4"/>
  <c r="AS44" i="4"/>
  <c r="EN37" i="4"/>
  <c r="FJ24" i="4"/>
  <c r="HH18" i="4"/>
  <c r="GV18" i="4"/>
  <c r="GJ18" i="4"/>
  <c r="FX18" i="4"/>
  <c r="FL18" i="4"/>
  <c r="EZ18" i="4"/>
  <c r="EN18" i="4"/>
  <c r="EN19" i="4" s="1"/>
  <c r="EB18" i="4"/>
  <c r="EB19" i="4" s="1"/>
  <c r="DP18" i="4"/>
  <c r="DP19" i="4" s="1"/>
  <c r="DD18" i="4"/>
  <c r="DD19" i="4" s="1"/>
  <c r="CR18" i="4"/>
  <c r="CR19" i="4" s="1"/>
  <c r="CF18" i="4"/>
  <c r="CF19" i="4" s="1"/>
  <c r="BT18" i="4"/>
  <c r="BT19" i="4" s="1"/>
  <c r="BH18" i="4"/>
  <c r="BH19" i="4" s="1"/>
  <c r="AV18" i="4"/>
  <c r="AV19" i="4" s="1"/>
  <c r="AJ18" i="4"/>
  <c r="AJ19" i="4" s="1"/>
  <c r="EU18" i="1"/>
  <c r="GN20" i="1"/>
  <c r="GM18" i="1"/>
  <c r="FG15" i="1"/>
  <c r="FF24" i="1"/>
  <c r="FP23" i="1"/>
  <c r="FP25" i="1"/>
  <c r="FP26" i="1" s="1"/>
  <c r="GC15" i="1"/>
  <c r="GB24" i="1"/>
  <c r="GZ13" i="1"/>
  <c r="GZ17" i="1" s="1"/>
  <c r="GY15" i="1"/>
  <c r="FQ24" i="1"/>
  <c r="FR15" i="1"/>
  <c r="EV15" i="1"/>
  <c r="GN15" i="1"/>
  <c r="GM24" i="1"/>
  <c r="GB35" i="3"/>
  <c r="DC81" i="3"/>
  <c r="ES40" i="3"/>
  <c r="ER42" i="3"/>
  <c r="FP94" i="3"/>
  <c r="FP91" i="3"/>
  <c r="CE86" i="3"/>
  <c r="CD88" i="3"/>
  <c r="CD89" i="3" s="1"/>
  <c r="EV11" i="3"/>
  <c r="DU48" i="3"/>
  <c r="DU45" i="3"/>
  <c r="DK40" i="3"/>
  <c r="DJ42" i="3"/>
  <c r="DJ43" i="3" s="1"/>
  <c r="BT86" i="3"/>
  <c r="BS88" i="3"/>
  <c r="BS89" i="3" s="1"/>
  <c r="EH86" i="3"/>
  <c r="EG88" i="3"/>
  <c r="EG89" i="3" s="1"/>
  <c r="BO40" i="3"/>
  <c r="BN42" i="3"/>
  <c r="BN43" i="3" s="1"/>
  <c r="FF81" i="3"/>
  <c r="FF35" i="3"/>
  <c r="CX45" i="3"/>
  <c r="CX48" i="3"/>
  <c r="GC11" i="3"/>
  <c r="FP41" i="3"/>
  <c r="FO40" i="3"/>
  <c r="AD48" i="3"/>
  <c r="AD45" i="3"/>
  <c r="GB21" i="3"/>
  <c r="EK11" i="3"/>
  <c r="DW40" i="3"/>
  <c r="DV42" i="3"/>
  <c r="DV43" i="3" s="1"/>
  <c r="GB81" i="3"/>
  <c r="CK48" i="3"/>
  <c r="CK45" i="3"/>
  <c r="BV81" i="3"/>
  <c r="DD11" i="3"/>
  <c r="DD35" i="3"/>
  <c r="DN81" i="3"/>
  <c r="CZ40" i="3"/>
  <c r="CY42" i="3"/>
  <c r="CY43" i="3" s="1"/>
  <c r="DO35" i="3"/>
  <c r="GM35" i="3"/>
  <c r="GN37" i="3"/>
  <c r="CG81" i="3"/>
  <c r="FG11" i="3"/>
  <c r="FP87" i="3"/>
  <c r="FO86" i="3"/>
  <c r="AF40" i="3"/>
  <c r="AE42" i="3"/>
  <c r="AE43" i="3" s="1"/>
  <c r="GZ13" i="3"/>
  <c r="GY11" i="3"/>
  <c r="AO48" i="3"/>
  <c r="AO45" i="3"/>
  <c r="EI40" i="3"/>
  <c r="EH42" i="3"/>
  <c r="EH43" i="3" s="1"/>
  <c r="EU35" i="3"/>
  <c r="CP86" i="3"/>
  <c r="CO88" i="3"/>
  <c r="CO89" i="3" s="1"/>
  <c r="DO11" i="3"/>
  <c r="GB85" i="3"/>
  <c r="GA84" i="3"/>
  <c r="GB84" i="3" s="1"/>
  <c r="GC84" i="3" s="1"/>
  <c r="GD84" i="3" s="1"/>
  <c r="GE84" i="3" s="1"/>
  <c r="GF84" i="3" s="1"/>
  <c r="GG84" i="3" s="1"/>
  <c r="GH84" i="3" s="1"/>
  <c r="GI84" i="3" s="1"/>
  <c r="GJ84" i="3" s="1"/>
  <c r="GK84" i="3" s="1"/>
  <c r="GL84" i="3" s="1"/>
  <c r="GB89" i="3"/>
  <c r="CR81" i="3"/>
  <c r="CM40" i="3"/>
  <c r="CL42" i="3"/>
  <c r="CL43" i="3" s="1"/>
  <c r="FP16" i="3"/>
  <c r="FO18" i="3"/>
  <c r="EJ81" i="3"/>
  <c r="DJ91" i="3"/>
  <c r="CA40" i="3"/>
  <c r="BZ42" i="3"/>
  <c r="BZ43" i="3" s="1"/>
  <c r="BZ48" i="3" s="1"/>
  <c r="GN15" i="3"/>
  <c r="GM14" i="3"/>
  <c r="GN14" i="3" s="1"/>
  <c r="GO14" i="3" s="1"/>
  <c r="GP14" i="3" s="1"/>
  <c r="GQ14" i="3" s="1"/>
  <c r="GR14" i="3" s="1"/>
  <c r="GS14" i="3" s="1"/>
  <c r="GT14" i="3" s="1"/>
  <c r="GU14" i="3" s="1"/>
  <c r="GV14" i="3" s="1"/>
  <c r="GW14" i="3" s="1"/>
  <c r="GX14" i="3" s="1"/>
  <c r="GN19" i="3"/>
  <c r="FP45" i="3"/>
  <c r="FP48" i="3"/>
  <c r="DY81" i="3"/>
  <c r="EK35" i="3"/>
  <c r="FQ35" i="3"/>
  <c r="BC40" i="3"/>
  <c r="BB42" i="3"/>
  <c r="BB43" i="3" s="1"/>
  <c r="DZ11" i="3"/>
  <c r="DZ35" i="3"/>
  <c r="DW86" i="3"/>
  <c r="DV88" i="3"/>
  <c r="DV89" i="3" s="1"/>
  <c r="FE16" i="3"/>
  <c r="FD18" i="3"/>
  <c r="DA86" i="3"/>
  <c r="CZ88" i="3"/>
  <c r="CZ89" i="3" s="1"/>
  <c r="FD40" i="3"/>
  <c r="FC42" i="3"/>
  <c r="GN11" i="3"/>
  <c r="EU81" i="3"/>
  <c r="EG48" i="3"/>
  <c r="EG45" i="3"/>
  <c r="CN94" i="3"/>
  <c r="CN91" i="3"/>
  <c r="FD86" i="3"/>
  <c r="FC88" i="3"/>
  <c r="GA38" i="3"/>
  <c r="GB38" i="3" s="1"/>
  <c r="GC38" i="3" s="1"/>
  <c r="GD38" i="3" s="1"/>
  <c r="GE38" i="3" s="1"/>
  <c r="GF38" i="3" s="1"/>
  <c r="GG38" i="3" s="1"/>
  <c r="GH38" i="3" s="1"/>
  <c r="GI38" i="3" s="1"/>
  <c r="GJ38" i="3" s="1"/>
  <c r="GK38" i="3" s="1"/>
  <c r="GL38" i="3" s="1"/>
  <c r="GB43" i="3"/>
  <c r="GB39" i="3"/>
  <c r="CC94" i="3"/>
  <c r="CC91" i="3"/>
  <c r="GB17" i="3"/>
  <c r="GA16" i="3"/>
  <c r="ES86" i="3"/>
  <c r="ER88" i="3"/>
  <c r="FR11" i="3"/>
  <c r="AQ40" i="3"/>
  <c r="AP42" i="3"/>
  <c r="AP43" i="3" s="1"/>
  <c r="BA48" i="3"/>
  <c r="BA45" i="3"/>
  <c r="DI48" i="3"/>
  <c r="DI45" i="3"/>
  <c r="BR94" i="3"/>
  <c r="BR91" i="3"/>
  <c r="BM48" i="3"/>
  <c r="BM45" i="3"/>
  <c r="DU94" i="3"/>
  <c r="DU91" i="3"/>
  <c r="CH11" i="3"/>
  <c r="FQ81" i="3"/>
  <c r="DL86" i="3"/>
  <c r="DK88" i="3"/>
  <c r="DK89" i="3" s="1"/>
  <c r="DK94" i="3" s="1"/>
  <c r="CY94" i="3"/>
  <c r="CY91" i="3"/>
  <c r="CS11" i="3"/>
  <c r="CH35" i="3"/>
  <c r="CS35" i="3"/>
  <c r="GN83" i="3"/>
  <c r="GM81" i="3"/>
  <c r="G69" i="3"/>
  <c r="D69" i="3"/>
  <c r="J69" i="3"/>
  <c r="N69" i="3"/>
  <c r="H69" i="3"/>
  <c r="F69" i="3"/>
  <c r="L69" i="3"/>
  <c r="C69" i="3"/>
  <c r="K69" i="3"/>
  <c r="M69" i="3"/>
  <c r="I69" i="3"/>
  <c r="E69" i="3"/>
  <c r="GY37" i="5" l="1"/>
  <c r="D30" i="5"/>
  <c r="C28" i="5"/>
  <c r="GN96" i="5"/>
  <c r="GM101" i="5"/>
  <c r="DP74" i="5"/>
  <c r="DO79" i="5"/>
  <c r="DO81" i="5" s="1"/>
  <c r="BV103" i="5"/>
  <c r="BK102" i="5"/>
  <c r="FF140" i="5"/>
  <c r="FE145" i="5"/>
  <c r="FE147" i="5" s="1"/>
  <c r="CR140" i="5"/>
  <c r="CQ145" i="5"/>
  <c r="CQ147" i="5" s="1"/>
  <c r="FS74" i="5"/>
  <c r="FR79" i="5"/>
  <c r="FR81" i="5" s="1"/>
  <c r="BU140" i="3"/>
  <c r="BU137" i="3"/>
  <c r="P93" i="5"/>
  <c r="O74" i="5"/>
  <c r="FF118" i="5"/>
  <c r="FE123" i="5"/>
  <c r="FE125" i="5" s="1"/>
  <c r="CE137" i="3"/>
  <c r="CE140" i="3"/>
  <c r="DW140" i="3"/>
  <c r="DW137" i="3"/>
  <c r="DM137" i="3"/>
  <c r="DM140" i="3"/>
  <c r="FE37" i="5"/>
  <c r="FD140" i="3"/>
  <c r="FD137" i="3"/>
  <c r="FO147" i="5"/>
  <c r="EK127" i="3"/>
  <c r="EJ134" i="3"/>
  <c r="EJ135" i="3" s="1"/>
  <c r="EU118" i="5"/>
  <c r="ET123" i="5"/>
  <c r="CH96" i="5"/>
  <c r="CH101" i="5" s="1"/>
  <c r="CG101" i="5"/>
  <c r="CG103" i="5" s="1"/>
  <c r="F152" i="5"/>
  <c r="AN146" i="5"/>
  <c r="AO146" i="5" s="1"/>
  <c r="AP146" i="5" s="1"/>
  <c r="AQ146" i="5" s="1"/>
  <c r="AR146" i="5" s="1"/>
  <c r="AS146" i="5" s="1"/>
  <c r="AT146" i="5" s="1"/>
  <c r="AU146" i="5" s="1"/>
  <c r="AV146" i="5" s="1"/>
  <c r="AW146" i="5" s="1"/>
  <c r="AX146" i="5" s="1"/>
  <c r="GM81" i="5"/>
  <c r="EA127" i="3"/>
  <c r="ET137" i="3"/>
  <c r="ET140" i="3"/>
  <c r="AR53" i="5"/>
  <c r="AR57" i="5" s="1"/>
  <c r="AR59" i="5" s="1"/>
  <c r="AS51" i="5"/>
  <c r="FJ52" i="5"/>
  <c r="FI50" i="5"/>
  <c r="EJ29" i="5"/>
  <c r="EI31" i="5"/>
  <c r="EI35" i="5" s="1"/>
  <c r="EI37" i="5" s="1"/>
  <c r="CH81" i="5"/>
  <c r="BW80" i="5"/>
  <c r="DO96" i="5"/>
  <c r="DN101" i="5"/>
  <c r="DY118" i="5"/>
  <c r="DX123" i="5"/>
  <c r="GB29" i="5"/>
  <c r="GA31" i="5"/>
  <c r="GA35" i="5" s="1"/>
  <c r="DD96" i="5"/>
  <c r="DC101" i="5"/>
  <c r="DC103" i="5" s="1"/>
  <c r="HD52" i="5"/>
  <c r="HC50" i="5"/>
  <c r="DG31" i="4"/>
  <c r="D71" i="5"/>
  <c r="C52" i="5"/>
  <c r="GM118" i="5"/>
  <c r="GM137" i="5"/>
  <c r="GM140" i="5" s="1"/>
  <c r="CT127" i="3"/>
  <c r="DX35" i="5"/>
  <c r="DX37" i="5" s="1"/>
  <c r="DX31" i="5"/>
  <c r="DY29" i="5"/>
  <c r="GZ31" i="5"/>
  <c r="GZ35" i="5" s="1"/>
  <c r="HA29" i="5"/>
  <c r="H64" i="5"/>
  <c r="BL58" i="5"/>
  <c r="BM58" i="5" s="1"/>
  <c r="BN58" i="5" s="1"/>
  <c r="BO58" i="5" s="1"/>
  <c r="BP58" i="5" s="1"/>
  <c r="BQ58" i="5" s="1"/>
  <c r="BR58" i="5" s="1"/>
  <c r="BS58" i="5" s="1"/>
  <c r="BT58" i="5" s="1"/>
  <c r="BU58" i="5" s="1"/>
  <c r="BV58" i="5" s="1"/>
  <c r="AM138" i="3"/>
  <c r="DX103" i="5"/>
  <c r="BJ141" i="5"/>
  <c r="AY142" i="5" s="1"/>
  <c r="AZ142" i="5" s="1"/>
  <c r="BA142" i="5" s="1"/>
  <c r="BB142" i="5" s="1"/>
  <c r="BC142" i="5" s="1"/>
  <c r="BD142" i="5" s="1"/>
  <c r="BE142" i="5" s="1"/>
  <c r="BF142" i="5" s="1"/>
  <c r="BG142" i="5" s="1"/>
  <c r="BH142" i="5" s="1"/>
  <c r="BI142" i="5" s="1"/>
  <c r="BJ142" i="5" s="1"/>
  <c r="GA103" i="5"/>
  <c r="BL80" i="5"/>
  <c r="BM80" i="5" s="1"/>
  <c r="BN80" i="5" s="1"/>
  <c r="BO80" i="5" s="1"/>
  <c r="BP80" i="5" s="1"/>
  <c r="BQ80" i="5" s="1"/>
  <c r="BR80" i="5" s="1"/>
  <c r="BS80" i="5" s="1"/>
  <c r="BT80" i="5" s="1"/>
  <c r="BU80" i="5" s="1"/>
  <c r="BV80" i="5" s="1"/>
  <c r="H86" i="5"/>
  <c r="BV137" i="3"/>
  <c r="BV140" i="3"/>
  <c r="BK136" i="3"/>
  <c r="BL136" i="3" s="1"/>
  <c r="BM136" i="3" s="1"/>
  <c r="BN136" i="3" s="1"/>
  <c r="BO136" i="3" s="1"/>
  <c r="BP136" i="3" s="1"/>
  <c r="BQ136" i="3" s="1"/>
  <c r="BR136" i="3" s="1"/>
  <c r="BS136" i="3" s="1"/>
  <c r="BT136" i="3" s="1"/>
  <c r="BU136" i="3" s="1"/>
  <c r="BV136" i="3" s="1"/>
  <c r="BJ101" i="5"/>
  <c r="DC140" i="5"/>
  <c r="DB145" i="5"/>
  <c r="DB147" i="5" s="1"/>
  <c r="CG132" i="3"/>
  <c r="CF134" i="3"/>
  <c r="CF135" i="3" s="1"/>
  <c r="DE74" i="5"/>
  <c r="DD79" i="5"/>
  <c r="DD81" i="5" s="1"/>
  <c r="DY132" i="3"/>
  <c r="DX134" i="3"/>
  <c r="DX135" i="3" s="1"/>
  <c r="GM133" i="3"/>
  <c r="GM132" i="3"/>
  <c r="CR118" i="5"/>
  <c r="CQ123" i="5"/>
  <c r="CQ125" i="5" s="1"/>
  <c r="DO127" i="3"/>
  <c r="DN134" i="3"/>
  <c r="DN135" i="3" s="1"/>
  <c r="FF132" i="3"/>
  <c r="FE134" i="3"/>
  <c r="FE135" i="3" s="1"/>
  <c r="FQ140" i="5"/>
  <c r="FP145" i="5"/>
  <c r="FP147" i="5" s="1"/>
  <c r="DN140" i="5"/>
  <c r="DM145" i="5"/>
  <c r="DM147" i="5" s="1"/>
  <c r="EU140" i="5"/>
  <c r="ET145" i="5"/>
  <c r="EC51" i="5"/>
  <c r="EB53" i="5"/>
  <c r="EB57" i="5" s="1"/>
  <c r="GZ96" i="5"/>
  <c r="GY101" i="5"/>
  <c r="EV96" i="5"/>
  <c r="EU101" i="5"/>
  <c r="EU103" i="5" s="1"/>
  <c r="D9" i="5"/>
  <c r="E8" i="5"/>
  <c r="D13" i="5"/>
  <c r="D15" i="5" s="1"/>
  <c r="GO74" i="5"/>
  <c r="GN79" i="5"/>
  <c r="GN81" i="5" s="1"/>
  <c r="EV127" i="3"/>
  <c r="EU134" i="3"/>
  <c r="EU135" i="3" s="1"/>
  <c r="EU31" i="5"/>
  <c r="EU35" i="5" s="1"/>
  <c r="EU37" i="5" s="1"/>
  <c r="EV29" i="5"/>
  <c r="DA140" i="3"/>
  <c r="DA137" i="3"/>
  <c r="FO125" i="5"/>
  <c r="BI137" i="3"/>
  <c r="BI140" i="3"/>
  <c r="GA125" i="5"/>
  <c r="GD127" i="3"/>
  <c r="DR52" i="5"/>
  <c r="DQ53" i="5"/>
  <c r="DQ57" i="5" s="1"/>
  <c r="DQ59" i="5" s="1"/>
  <c r="FH127" i="3"/>
  <c r="FQ29" i="5"/>
  <c r="FP35" i="5"/>
  <c r="FP37" i="5" s="1"/>
  <c r="FP31" i="5"/>
  <c r="GZ127" i="3"/>
  <c r="DZ96" i="5"/>
  <c r="DY101" i="5"/>
  <c r="DY103" i="5" s="1"/>
  <c r="AF53" i="5"/>
  <c r="AF57" i="5" s="1"/>
  <c r="AF59" i="5" s="1"/>
  <c r="AG51" i="5"/>
  <c r="EK75" i="5"/>
  <c r="EK79" i="5" s="1"/>
  <c r="EK81" i="5" s="1"/>
  <c r="EL73" i="5"/>
  <c r="GA147" i="5"/>
  <c r="GQ52" i="5"/>
  <c r="GP50" i="5"/>
  <c r="GO127" i="3"/>
  <c r="CT74" i="5"/>
  <c r="CT79" i="5" s="1"/>
  <c r="CS79" i="5"/>
  <c r="CS81" i="5" s="1"/>
  <c r="GC96" i="5"/>
  <c r="GB101" i="5"/>
  <c r="GB103" i="5" s="1"/>
  <c r="DC118" i="5"/>
  <c r="DB123" i="5"/>
  <c r="AE138" i="3"/>
  <c r="AD139" i="3"/>
  <c r="BV118" i="5"/>
  <c r="BV123" i="5" s="1"/>
  <c r="BU123" i="5"/>
  <c r="BU125" i="5" s="1"/>
  <c r="CT53" i="5"/>
  <c r="CI54" i="5" s="1"/>
  <c r="CJ54" i="5" s="1"/>
  <c r="CK54" i="5" s="1"/>
  <c r="CL54" i="5" s="1"/>
  <c r="CM54" i="5" s="1"/>
  <c r="CN54" i="5" s="1"/>
  <c r="CO54" i="5" s="1"/>
  <c r="CP54" i="5" s="1"/>
  <c r="CQ54" i="5" s="1"/>
  <c r="CR54" i="5" s="1"/>
  <c r="CS54" i="5" s="1"/>
  <c r="CT54" i="5" s="1"/>
  <c r="CT57" i="5"/>
  <c r="GY81" i="5"/>
  <c r="P52" i="5"/>
  <c r="O50" i="5"/>
  <c r="CG140" i="5"/>
  <c r="CF145" i="5"/>
  <c r="CF147" i="5" s="1"/>
  <c r="HJ91" i="3"/>
  <c r="HJ94" i="3"/>
  <c r="FF31" i="5"/>
  <c r="FG29" i="5"/>
  <c r="FF35" i="5"/>
  <c r="FF37" i="5" s="1"/>
  <c r="GN29" i="5"/>
  <c r="GM31" i="5"/>
  <c r="GM35" i="5" s="1"/>
  <c r="GY137" i="5"/>
  <c r="GY140" i="5" s="1"/>
  <c r="GY118" i="5"/>
  <c r="Q30" i="5"/>
  <c r="P28" i="5"/>
  <c r="HJ45" i="3"/>
  <c r="HJ48" i="3"/>
  <c r="FQ140" i="3"/>
  <c r="FQ137" i="3"/>
  <c r="EU81" i="5"/>
  <c r="BB53" i="5"/>
  <c r="BB57" i="5"/>
  <c r="BB59" i="5" s="1"/>
  <c r="BC51" i="5"/>
  <c r="DC132" i="3"/>
  <c r="DB134" i="3"/>
  <c r="DB135" i="3" s="1"/>
  <c r="FQ118" i="5"/>
  <c r="FP123" i="5"/>
  <c r="FP125" i="5" s="1"/>
  <c r="FG96" i="5"/>
  <c r="FF101" i="5"/>
  <c r="FU52" i="5"/>
  <c r="FT50" i="5"/>
  <c r="AY136" i="3"/>
  <c r="AZ136" i="3" s="1"/>
  <c r="BA136" i="3" s="1"/>
  <c r="BB136" i="3" s="1"/>
  <c r="BC136" i="3" s="1"/>
  <c r="BD136" i="3" s="1"/>
  <c r="BE136" i="3" s="1"/>
  <c r="BF136" i="3" s="1"/>
  <c r="BG136" i="3" s="1"/>
  <c r="BH136" i="3" s="1"/>
  <c r="BI136" i="3" s="1"/>
  <c r="BJ136" i="3" s="1"/>
  <c r="BJ140" i="3"/>
  <c r="BJ137" i="3"/>
  <c r="GC118" i="5"/>
  <c r="GB123" i="5"/>
  <c r="GB125" i="5" s="1"/>
  <c r="DW147" i="5"/>
  <c r="CP140" i="3"/>
  <c r="CP137" i="3"/>
  <c r="DN118" i="5"/>
  <c r="DM123" i="5"/>
  <c r="DM125" i="5" s="1"/>
  <c r="EJ118" i="5"/>
  <c r="EI123" i="5"/>
  <c r="FO37" i="5"/>
  <c r="GY131" i="3"/>
  <c r="GY130" i="3"/>
  <c r="GZ130" i="3" s="1"/>
  <c r="HA130" i="3" s="1"/>
  <c r="HB130" i="3" s="1"/>
  <c r="HC130" i="3" s="1"/>
  <c r="HD130" i="3" s="1"/>
  <c r="HE130" i="3" s="1"/>
  <c r="HF130" i="3" s="1"/>
  <c r="HG130" i="3" s="1"/>
  <c r="HH130" i="3" s="1"/>
  <c r="HI130" i="3" s="1"/>
  <c r="HJ130" i="3" s="1"/>
  <c r="BJ123" i="5"/>
  <c r="DO29" i="5"/>
  <c r="DN35" i="5"/>
  <c r="DN37" i="5" s="1"/>
  <c r="DN31" i="5"/>
  <c r="GC140" i="5"/>
  <c r="GB145" i="5"/>
  <c r="GB147" i="5" s="1"/>
  <c r="GA134" i="3"/>
  <c r="GA135" i="3" s="1"/>
  <c r="GB132" i="3"/>
  <c r="HA74" i="5"/>
  <c r="GZ79" i="5"/>
  <c r="GZ81" i="5" s="1"/>
  <c r="GD74" i="5"/>
  <c r="GC79" i="5"/>
  <c r="GC81" i="5" s="1"/>
  <c r="EK96" i="5"/>
  <c r="EJ101" i="5"/>
  <c r="EJ103" i="5" s="1"/>
  <c r="EY52" i="5"/>
  <c r="EX50" i="5"/>
  <c r="DF53" i="5"/>
  <c r="CU54" i="5" s="1"/>
  <c r="CV54" i="5" s="1"/>
  <c r="CW54" i="5" s="1"/>
  <c r="CX54" i="5" s="1"/>
  <c r="CY54" i="5" s="1"/>
  <c r="CZ54" i="5" s="1"/>
  <c r="DA54" i="5" s="1"/>
  <c r="DB54" i="5" s="1"/>
  <c r="DC54" i="5" s="1"/>
  <c r="DD54" i="5" s="1"/>
  <c r="DE54" i="5" s="1"/>
  <c r="DF54" i="5" s="1"/>
  <c r="EJ140" i="5"/>
  <c r="EI145" i="5"/>
  <c r="EI147" i="5" s="1"/>
  <c r="BV140" i="5"/>
  <c r="BV145" i="5" s="1"/>
  <c r="BU145" i="5"/>
  <c r="BU147" i="5" s="1"/>
  <c r="FR96" i="5"/>
  <c r="FQ101" i="5"/>
  <c r="FQ103" i="5" s="1"/>
  <c r="FH74" i="5"/>
  <c r="FG79" i="5"/>
  <c r="DE127" i="3"/>
  <c r="EA74" i="5"/>
  <c r="DZ79" i="5"/>
  <c r="DZ81" i="5" s="1"/>
  <c r="GF52" i="5"/>
  <c r="GE50" i="5"/>
  <c r="EN52" i="5"/>
  <c r="EM50" i="5"/>
  <c r="EI137" i="3"/>
  <c r="EI140" i="3"/>
  <c r="FS127" i="3"/>
  <c r="FR134" i="3"/>
  <c r="FR135" i="3" s="1"/>
  <c r="EW74" i="5"/>
  <c r="EV79" i="5"/>
  <c r="EV81" i="5" s="1"/>
  <c r="CG118" i="5"/>
  <c r="CF123" i="5"/>
  <c r="CF125" i="5" s="1"/>
  <c r="BA59" i="5"/>
  <c r="CS96" i="5"/>
  <c r="CR101" i="5"/>
  <c r="CR103" i="5" s="1"/>
  <c r="DY140" i="5"/>
  <c r="DX145" i="5"/>
  <c r="DX147" i="5" s="1"/>
  <c r="CR132" i="3"/>
  <c r="CQ134" i="3"/>
  <c r="CQ135" i="3" s="1"/>
  <c r="F130" i="5"/>
  <c r="AN124" i="5"/>
  <c r="AO124" i="5" s="1"/>
  <c r="AP124" i="5" s="1"/>
  <c r="AQ124" i="5" s="1"/>
  <c r="AR124" i="5" s="1"/>
  <c r="AS124" i="5" s="1"/>
  <c r="AT124" i="5" s="1"/>
  <c r="AU124" i="5" s="1"/>
  <c r="AV124" i="5" s="1"/>
  <c r="AW124" i="5" s="1"/>
  <c r="AX124" i="5" s="1"/>
  <c r="GY91" i="3"/>
  <c r="GY94" i="3"/>
  <c r="GY48" i="3"/>
  <c r="GY45" i="3"/>
  <c r="BF94" i="3"/>
  <c r="BF91" i="3"/>
  <c r="BG88" i="3"/>
  <c r="BG89" i="3" s="1"/>
  <c r="BH86" i="3"/>
  <c r="AI88" i="3"/>
  <c r="AI89" i="3" s="1"/>
  <c r="AJ86" i="3"/>
  <c r="AT91" i="3"/>
  <c r="AT94" i="3"/>
  <c r="AH94" i="3"/>
  <c r="AH91" i="3"/>
  <c r="AV86" i="3"/>
  <c r="AU88" i="3"/>
  <c r="AU89" i="3" s="1"/>
  <c r="GA21" i="1"/>
  <c r="GB21" i="1" s="1"/>
  <c r="GC21" i="1" s="1"/>
  <c r="GD21" i="1" s="1"/>
  <c r="GM26" i="1"/>
  <c r="GM28" i="1" s="1"/>
  <c r="GB18" i="1"/>
  <c r="GB19" i="1" s="1"/>
  <c r="FC22" i="1"/>
  <c r="FC21" i="1"/>
  <c r="FD21" i="1" s="1"/>
  <c r="FE21" i="1" s="1"/>
  <c r="EQ22" i="1"/>
  <c r="EQ21" i="1"/>
  <c r="ER21" i="1" s="1"/>
  <c r="ES21" i="1" s="1"/>
  <c r="FO22" i="1"/>
  <c r="FO21" i="1"/>
  <c r="FP21" i="1" s="1"/>
  <c r="FQ21" i="1" s="1"/>
  <c r="FC19" i="1"/>
  <c r="FD18" i="1"/>
  <c r="FP18" i="1"/>
  <c r="FO19" i="1"/>
  <c r="DD29" i="5"/>
  <c r="DC31" i="5"/>
  <c r="DC35" i="5" s="1"/>
  <c r="DC37" i="5" s="1"/>
  <c r="CS29" i="5"/>
  <c r="CR31" i="5"/>
  <c r="CR35" i="5" s="1"/>
  <c r="CR37" i="5" s="1"/>
  <c r="CF29" i="5"/>
  <c r="CE31" i="5"/>
  <c r="CE35" i="5" s="1"/>
  <c r="CE37" i="5" s="1"/>
  <c r="BS35" i="5"/>
  <c r="BS37" i="5" s="1"/>
  <c r="BS31" i="5"/>
  <c r="BT29" i="5"/>
  <c r="BI29" i="5"/>
  <c r="BH35" i="5"/>
  <c r="BH31" i="5"/>
  <c r="AW29" i="5"/>
  <c r="AV31" i="5"/>
  <c r="AV35" i="5" s="1"/>
  <c r="AV37" i="5" s="1"/>
  <c r="AK29" i="5"/>
  <c r="AJ35" i="5"/>
  <c r="AJ37" i="5" s="1"/>
  <c r="AJ31" i="5"/>
  <c r="GE15" i="5"/>
  <c r="DF15" i="5"/>
  <c r="CU14" i="5"/>
  <c r="CV14" i="5" s="1"/>
  <c r="CW14" i="5" s="1"/>
  <c r="CX14" i="5" s="1"/>
  <c r="CY14" i="5" s="1"/>
  <c r="CZ14" i="5" s="1"/>
  <c r="DA14" i="5" s="1"/>
  <c r="DB14" i="5" s="1"/>
  <c r="DC14" i="5" s="1"/>
  <c r="DD14" i="5" s="1"/>
  <c r="DE14" i="5" s="1"/>
  <c r="DF14" i="5" s="1"/>
  <c r="GR8" i="5"/>
  <c r="GQ9" i="5"/>
  <c r="GQ13" i="5" s="1"/>
  <c r="GQ15" i="5" s="1"/>
  <c r="FT15" i="5"/>
  <c r="DR9" i="5"/>
  <c r="DR13" i="5" s="1"/>
  <c r="FK8" i="5"/>
  <c r="FJ9" i="5"/>
  <c r="FJ13" i="5" s="1"/>
  <c r="FJ15" i="5" s="1"/>
  <c r="Q8" i="5"/>
  <c r="P9" i="5"/>
  <c r="P13" i="5" s="1"/>
  <c r="P15" i="5" s="1"/>
  <c r="HD8" i="5"/>
  <c r="HC9" i="5"/>
  <c r="HC13" i="5" s="1"/>
  <c r="ED8" i="5"/>
  <c r="EC9" i="5"/>
  <c r="EC13" i="5" s="1"/>
  <c r="EC15" i="5" s="1"/>
  <c r="GG8" i="5"/>
  <c r="GF9" i="5"/>
  <c r="GF13" i="5"/>
  <c r="GF15" i="5" s="1"/>
  <c r="EZ8" i="5"/>
  <c r="EY9" i="5"/>
  <c r="EY13" i="5" s="1"/>
  <c r="EY15" i="5" s="1"/>
  <c r="FV8" i="5"/>
  <c r="FU9" i="5"/>
  <c r="FU13" i="5" s="1"/>
  <c r="FU15" i="5" s="1"/>
  <c r="O15" i="5"/>
  <c r="EO8" i="5"/>
  <c r="EN9" i="5"/>
  <c r="EN13" i="5"/>
  <c r="EN15" i="5" s="1"/>
  <c r="DR41" i="4"/>
  <c r="DR43" i="4" s="1"/>
  <c r="GP30" i="4"/>
  <c r="EP12" i="4"/>
  <c r="GS12" i="4"/>
  <c r="GR19" i="4"/>
  <c r="FU41" i="4"/>
  <c r="FU43" i="4" s="1"/>
  <c r="FV40" i="4"/>
  <c r="GG27" i="4"/>
  <c r="GF28" i="4"/>
  <c r="GF30" i="4" s="1"/>
  <c r="HD12" i="4"/>
  <c r="HC19" i="4"/>
  <c r="GP43" i="4"/>
  <c r="ED27" i="4"/>
  <c r="ED28" i="4" s="1"/>
  <c r="EC28" i="4"/>
  <c r="EC30" i="4" s="1"/>
  <c r="EN28" i="4"/>
  <c r="EN30" i="4" s="1"/>
  <c r="EO27" i="4"/>
  <c r="AF45" i="4"/>
  <c r="AG44" i="4"/>
  <c r="AF32" i="4"/>
  <c r="AG31" i="4"/>
  <c r="FJ41" i="4"/>
  <c r="FJ43" i="4" s="1"/>
  <c r="FK40" i="4"/>
  <c r="FK24" i="4"/>
  <c r="DG42" i="4"/>
  <c r="DH42" i="4" s="1"/>
  <c r="DI42" i="4" s="1"/>
  <c r="DJ42" i="4" s="1"/>
  <c r="DK42" i="4" s="1"/>
  <c r="DL42" i="4" s="1"/>
  <c r="DM42" i="4" s="1"/>
  <c r="DN42" i="4" s="1"/>
  <c r="DO42" i="4" s="1"/>
  <c r="DP42" i="4" s="1"/>
  <c r="DQ42" i="4" s="1"/>
  <c r="DR42" i="4" s="1"/>
  <c r="BC45" i="4"/>
  <c r="BD44" i="4"/>
  <c r="GR40" i="4"/>
  <c r="GQ41" i="4"/>
  <c r="GQ43" i="4" s="1"/>
  <c r="FI43" i="4"/>
  <c r="CU45" i="4"/>
  <c r="CV44" i="4"/>
  <c r="DG44" i="4"/>
  <c r="EO24" i="4"/>
  <c r="HC24" i="4"/>
  <c r="GH12" i="4"/>
  <c r="GG19" i="4"/>
  <c r="EO40" i="4"/>
  <c r="EN41" i="4"/>
  <c r="EN43" i="4" s="1"/>
  <c r="FL12" i="4"/>
  <c r="FK19" i="4"/>
  <c r="P12" i="4"/>
  <c r="O19" i="4"/>
  <c r="EZ37" i="4"/>
  <c r="GR24" i="4"/>
  <c r="CU32" i="4"/>
  <c r="CV31" i="4"/>
  <c r="FT30" i="4"/>
  <c r="AR32" i="4"/>
  <c r="AS31" i="4"/>
  <c r="BN45" i="4"/>
  <c r="BO44" i="4"/>
  <c r="E12" i="4"/>
  <c r="CU42" i="4"/>
  <c r="CV42" i="4" s="1"/>
  <c r="CW42" i="4" s="1"/>
  <c r="CX42" i="4" s="1"/>
  <c r="CY42" i="4" s="1"/>
  <c r="CZ42" i="4" s="1"/>
  <c r="DA42" i="4" s="1"/>
  <c r="DB42" i="4" s="1"/>
  <c r="DC42" i="4" s="1"/>
  <c r="DD42" i="4" s="1"/>
  <c r="DE42" i="4" s="1"/>
  <c r="DF42" i="4" s="1"/>
  <c r="CJ45" i="4"/>
  <c r="CK44" i="4"/>
  <c r="BY32" i="4"/>
  <c r="BZ31" i="4"/>
  <c r="FV37" i="4"/>
  <c r="CJ32" i="4"/>
  <c r="CK31" i="4"/>
  <c r="AS45" i="4"/>
  <c r="AT44" i="4"/>
  <c r="ED24" i="4"/>
  <c r="FK27" i="4"/>
  <c r="FJ28" i="4"/>
  <c r="FJ30" i="4" s="1"/>
  <c r="P26" i="4"/>
  <c r="O27" i="4" s="1"/>
  <c r="O24" i="4"/>
  <c r="ED37" i="4"/>
  <c r="BC32" i="4"/>
  <c r="BD31" i="4"/>
  <c r="FV24" i="4"/>
  <c r="HC27" i="4"/>
  <c r="HB28" i="4"/>
  <c r="HC37" i="4"/>
  <c r="D39" i="4"/>
  <c r="C40" i="4" s="1"/>
  <c r="C37" i="4"/>
  <c r="D37" i="4" s="1"/>
  <c r="GE43" i="4"/>
  <c r="EC41" i="4"/>
  <c r="EC43" i="4" s="1"/>
  <c r="ED40" i="4"/>
  <c r="ED41" i="4" s="1"/>
  <c r="GG24" i="4"/>
  <c r="HC40" i="4"/>
  <c r="HB41" i="4"/>
  <c r="FK37" i="4"/>
  <c r="EY28" i="4"/>
  <c r="EZ27" i="4"/>
  <c r="FV27" i="4"/>
  <c r="FU28" i="4"/>
  <c r="FU30" i="4" s="1"/>
  <c r="GG40" i="4"/>
  <c r="GF41" i="4"/>
  <c r="GF43" i="4" s="1"/>
  <c r="FW12" i="4"/>
  <c r="FV19" i="4"/>
  <c r="EO37" i="4"/>
  <c r="GR27" i="4"/>
  <c r="GQ28" i="4"/>
  <c r="GQ30" i="4" s="1"/>
  <c r="GG37" i="4"/>
  <c r="BZ45" i="4"/>
  <c r="CA44" i="4"/>
  <c r="FA12" i="4"/>
  <c r="EZ19" i="4"/>
  <c r="BN32" i="4"/>
  <c r="BO31" i="4"/>
  <c r="FT43" i="4"/>
  <c r="GR37" i="4"/>
  <c r="GE30" i="4"/>
  <c r="EY41" i="4"/>
  <c r="EY43" i="4" s="1"/>
  <c r="EZ40" i="4"/>
  <c r="O37" i="4"/>
  <c r="P39" i="4"/>
  <c r="O40" i="4" s="1"/>
  <c r="DG32" i="4"/>
  <c r="DH31" i="4"/>
  <c r="EZ24" i="4"/>
  <c r="D26" i="4"/>
  <c r="C27" i="4" s="1"/>
  <c r="C24" i="4"/>
  <c r="D24" i="4" s="1"/>
  <c r="HI18" i="4"/>
  <c r="GW18" i="4"/>
  <c r="GK18" i="4"/>
  <c r="FY18" i="4"/>
  <c r="FM18" i="4"/>
  <c r="FA18" i="4"/>
  <c r="EO18" i="4"/>
  <c r="EO19" i="4" s="1"/>
  <c r="EC18" i="4"/>
  <c r="EC19" i="4" s="1"/>
  <c r="DQ18" i="4"/>
  <c r="DQ19" i="4" s="1"/>
  <c r="DE18" i="4"/>
  <c r="DE19" i="4" s="1"/>
  <c r="CS18" i="4"/>
  <c r="CS19" i="4" s="1"/>
  <c r="CG18" i="4"/>
  <c r="CG19" i="4" s="1"/>
  <c r="BU18" i="4"/>
  <c r="BU19" i="4" s="1"/>
  <c r="BI18" i="4"/>
  <c r="BI19" i="4" s="1"/>
  <c r="AW18" i="4"/>
  <c r="AW19" i="4" s="1"/>
  <c r="AK18" i="4"/>
  <c r="AK19" i="4" s="1"/>
  <c r="Y18" i="4"/>
  <c r="FS15" i="1"/>
  <c r="FR24" i="1"/>
  <c r="GO15" i="1"/>
  <c r="GN24" i="1"/>
  <c r="FP28" i="1"/>
  <c r="GD15" i="1"/>
  <c r="GC24" i="1"/>
  <c r="GB25" i="1"/>
  <c r="GB26" i="1" s="1"/>
  <c r="GB23" i="1"/>
  <c r="FH15" i="1"/>
  <c r="FG24" i="1"/>
  <c r="EV18" i="1"/>
  <c r="GZ15" i="1"/>
  <c r="GY24" i="1"/>
  <c r="GN18" i="1"/>
  <c r="GM19" i="1"/>
  <c r="GC18" i="1"/>
  <c r="EW15" i="1"/>
  <c r="GZ20" i="1"/>
  <c r="GY18" i="1"/>
  <c r="GN22" i="1"/>
  <c r="GM21" i="1"/>
  <c r="GN21" i="1" s="1"/>
  <c r="GO21" i="1" s="1"/>
  <c r="CT11" i="3"/>
  <c r="DM86" i="3"/>
  <c r="DL88" i="3"/>
  <c r="DL89" i="3" s="1"/>
  <c r="DL94" i="3" s="1"/>
  <c r="AP45" i="3"/>
  <c r="AP48" i="3"/>
  <c r="FE86" i="3"/>
  <c r="FD88" i="3"/>
  <c r="FF16" i="3"/>
  <c r="FE18" i="3"/>
  <c r="FE19" i="3" s="1"/>
  <c r="EA11" i="3"/>
  <c r="BZ45" i="3"/>
  <c r="EV35" i="3"/>
  <c r="GZ11" i="3"/>
  <c r="GM38" i="3"/>
  <c r="GN38" i="3" s="1"/>
  <c r="GO38" i="3" s="1"/>
  <c r="GP38" i="3" s="1"/>
  <c r="GQ38" i="3" s="1"/>
  <c r="GR38" i="3" s="1"/>
  <c r="GS38" i="3" s="1"/>
  <c r="GT38" i="3" s="1"/>
  <c r="GU38" i="3" s="1"/>
  <c r="GV38" i="3" s="1"/>
  <c r="GW38" i="3" s="1"/>
  <c r="GX38" i="3" s="1"/>
  <c r="GN39" i="3"/>
  <c r="GN43" i="3"/>
  <c r="DO81" i="3"/>
  <c r="GC81" i="3"/>
  <c r="DX40" i="3"/>
  <c r="DW42" i="3"/>
  <c r="DW43" i="3" s="1"/>
  <c r="FP40" i="3"/>
  <c r="FO42" i="3"/>
  <c r="BS91" i="3"/>
  <c r="BS94" i="3"/>
  <c r="FE40" i="3"/>
  <c r="FD42" i="3"/>
  <c r="DV94" i="3"/>
  <c r="DV91" i="3"/>
  <c r="FR35" i="3"/>
  <c r="GN17" i="3"/>
  <c r="GM16" i="3"/>
  <c r="GB94" i="3"/>
  <c r="GB91" i="3"/>
  <c r="DP11" i="3"/>
  <c r="AG40" i="3"/>
  <c r="AF42" i="3"/>
  <c r="AF43" i="3" s="1"/>
  <c r="FH11" i="3"/>
  <c r="DP35" i="3"/>
  <c r="DA40" i="3"/>
  <c r="CZ42" i="3"/>
  <c r="CZ43" i="3" s="1"/>
  <c r="FG81" i="3"/>
  <c r="BP40" i="3"/>
  <c r="BO42" i="3"/>
  <c r="BO43" i="3" s="1"/>
  <c r="BU86" i="3"/>
  <c r="BT88" i="3"/>
  <c r="BT89" i="3" s="1"/>
  <c r="CD91" i="3"/>
  <c r="CD94" i="3"/>
  <c r="GN81" i="3"/>
  <c r="GB16" i="3"/>
  <c r="GA18" i="3"/>
  <c r="EV81" i="3"/>
  <c r="DB86" i="3"/>
  <c r="DA88" i="3"/>
  <c r="DA89" i="3" s="1"/>
  <c r="DX86" i="3"/>
  <c r="DW88" i="3"/>
  <c r="DW89" i="3" s="1"/>
  <c r="EA35" i="3"/>
  <c r="BD40" i="3"/>
  <c r="BC42" i="3"/>
  <c r="BC43" i="3" s="1"/>
  <c r="EK81" i="3"/>
  <c r="FQ16" i="3"/>
  <c r="FP18" i="3"/>
  <c r="CS81" i="3"/>
  <c r="EJ40" i="3"/>
  <c r="EI42" i="3"/>
  <c r="EI43" i="3" s="1"/>
  <c r="GZ19" i="3"/>
  <c r="GY14" i="3"/>
  <c r="GZ14" i="3" s="1"/>
  <c r="HA14" i="3" s="1"/>
  <c r="HB14" i="3" s="1"/>
  <c r="HC14" i="3" s="1"/>
  <c r="HD14" i="3" s="1"/>
  <c r="HE14" i="3" s="1"/>
  <c r="HF14" i="3" s="1"/>
  <c r="HG14" i="3" s="1"/>
  <c r="HH14" i="3" s="1"/>
  <c r="HI14" i="3" s="1"/>
  <c r="HJ14" i="3" s="1"/>
  <c r="GZ15" i="3"/>
  <c r="FP86" i="3"/>
  <c r="FO88" i="3"/>
  <c r="DE11" i="3"/>
  <c r="EL11" i="3"/>
  <c r="FG35" i="3"/>
  <c r="EG94" i="3"/>
  <c r="EG91" i="3"/>
  <c r="DJ48" i="3"/>
  <c r="DJ45" i="3"/>
  <c r="CF86" i="3"/>
  <c r="CE88" i="3"/>
  <c r="CE89" i="3" s="1"/>
  <c r="GB41" i="3"/>
  <c r="GA40" i="3"/>
  <c r="CN40" i="3"/>
  <c r="CM42" i="3"/>
  <c r="CM43" i="3" s="1"/>
  <c r="CQ86" i="3"/>
  <c r="CP88" i="3"/>
  <c r="CP89" i="3" s="1"/>
  <c r="AE48" i="3"/>
  <c r="AE45" i="3"/>
  <c r="CY48" i="3"/>
  <c r="CY45" i="3"/>
  <c r="DE35" i="3"/>
  <c r="GD11" i="3"/>
  <c r="BN48" i="3"/>
  <c r="BN45" i="3"/>
  <c r="EW11" i="3"/>
  <c r="AR40" i="3"/>
  <c r="AQ42" i="3"/>
  <c r="AQ43" i="3" s="1"/>
  <c r="ET86" i="3"/>
  <c r="ES88" i="3"/>
  <c r="ES89" i="3" s="1"/>
  <c r="GB45" i="3"/>
  <c r="GB48" i="3"/>
  <c r="CZ94" i="3"/>
  <c r="CZ91" i="3"/>
  <c r="BB45" i="3"/>
  <c r="BB48" i="3"/>
  <c r="EL35" i="3"/>
  <c r="CB40" i="3"/>
  <c r="CA42" i="3"/>
  <c r="CA43" i="3" s="1"/>
  <c r="EH48" i="3"/>
  <c r="EH45" i="3"/>
  <c r="GY35" i="3"/>
  <c r="GZ37" i="3"/>
  <c r="GN35" i="3"/>
  <c r="DD81" i="3"/>
  <c r="GN89" i="3"/>
  <c r="GM84" i="3"/>
  <c r="GN84" i="3" s="1"/>
  <c r="GO84" i="3" s="1"/>
  <c r="GP84" i="3" s="1"/>
  <c r="GQ84" i="3" s="1"/>
  <c r="GR84" i="3" s="1"/>
  <c r="GS84" i="3" s="1"/>
  <c r="GT84" i="3" s="1"/>
  <c r="GU84" i="3" s="1"/>
  <c r="GV84" i="3" s="1"/>
  <c r="GW84" i="3" s="1"/>
  <c r="GX84" i="3" s="1"/>
  <c r="GN85" i="3"/>
  <c r="CT35" i="3"/>
  <c r="DK91" i="3"/>
  <c r="FR81" i="3"/>
  <c r="FS11" i="3"/>
  <c r="GO11" i="3"/>
  <c r="DZ81" i="3"/>
  <c r="GN21" i="3"/>
  <c r="CL45" i="3"/>
  <c r="CL48" i="3"/>
  <c r="GB87" i="3"/>
  <c r="GA86" i="3"/>
  <c r="CO91" i="3"/>
  <c r="CO94" i="3"/>
  <c r="GZ83" i="3"/>
  <c r="GY81" i="3"/>
  <c r="CH81" i="3"/>
  <c r="DV48" i="3"/>
  <c r="DV45" i="3"/>
  <c r="EI86" i="3"/>
  <c r="EH88" i="3"/>
  <c r="EH89" i="3" s="1"/>
  <c r="DL40" i="3"/>
  <c r="DK42" i="3"/>
  <c r="DK43" i="3" s="1"/>
  <c r="ET40" i="3"/>
  <c r="ES42" i="3"/>
  <c r="ES43" i="3" s="1"/>
  <c r="GC35" i="3"/>
  <c r="C17" i="4"/>
  <c r="C18" i="4" s="1"/>
  <c r="D18" i="4" s="1"/>
  <c r="C15" i="4"/>
  <c r="C16" i="4" s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GZ37" i="5" l="1"/>
  <c r="E18" i="4"/>
  <c r="F18" i="4" s="1"/>
  <c r="G18" i="4" s="1"/>
  <c r="H18" i="4" s="1"/>
  <c r="I18" i="4" s="1"/>
  <c r="J18" i="4" s="1"/>
  <c r="K18" i="4" s="1"/>
  <c r="L18" i="4" s="1"/>
  <c r="M18" i="4" s="1"/>
  <c r="N18" i="4" s="1"/>
  <c r="D19" i="4"/>
  <c r="GM37" i="5"/>
  <c r="GA37" i="5"/>
  <c r="CT96" i="5"/>
  <c r="CT101" i="5" s="1"/>
  <c r="CS101" i="5"/>
  <c r="CS103" i="5" s="1"/>
  <c r="CH118" i="5"/>
  <c r="CH123" i="5" s="1"/>
  <c r="CG123" i="5"/>
  <c r="CG125" i="5" s="1"/>
  <c r="FR140" i="3"/>
  <c r="FR137" i="3"/>
  <c r="EO52" i="5"/>
  <c r="EN50" i="5"/>
  <c r="EB74" i="5"/>
  <c r="EA79" i="5"/>
  <c r="EA81" i="5" s="1"/>
  <c r="FG81" i="5"/>
  <c r="DF57" i="5"/>
  <c r="DP29" i="5"/>
  <c r="DO31" i="5"/>
  <c r="DO35" i="5" s="1"/>
  <c r="DO37" i="5" s="1"/>
  <c r="EK118" i="5"/>
  <c r="EJ123" i="5"/>
  <c r="EJ125" i="5" s="1"/>
  <c r="FH96" i="5"/>
  <c r="FG101" i="5"/>
  <c r="FG103" i="5" s="1"/>
  <c r="DD132" i="3"/>
  <c r="DC134" i="3"/>
  <c r="DC135" i="3" s="1"/>
  <c r="R30" i="5"/>
  <c r="Q28" i="5"/>
  <c r="CH140" i="5"/>
  <c r="CH145" i="5" s="1"/>
  <c r="CG145" i="5"/>
  <c r="CG147" i="5" s="1"/>
  <c r="BV125" i="5"/>
  <c r="BK124" i="5"/>
  <c r="DD118" i="5"/>
  <c r="DC123" i="5"/>
  <c r="DC125" i="5" s="1"/>
  <c r="CT81" i="5"/>
  <c r="CI80" i="5"/>
  <c r="EL75" i="5"/>
  <c r="EL79" i="5" s="1"/>
  <c r="EL81" i="5" s="1"/>
  <c r="EM73" i="5"/>
  <c r="GE127" i="3"/>
  <c r="GP74" i="5"/>
  <c r="GO79" i="5"/>
  <c r="GO81" i="5" s="1"/>
  <c r="GY103" i="5"/>
  <c r="ET147" i="5"/>
  <c r="CS118" i="5"/>
  <c r="CR123" i="5"/>
  <c r="CR125" i="5" s="1"/>
  <c r="DZ132" i="3"/>
  <c r="DY134" i="3"/>
  <c r="DY135" i="3" s="1"/>
  <c r="CH132" i="3"/>
  <c r="CH134" i="3" s="1"/>
  <c r="CH135" i="3" s="1"/>
  <c r="CG134" i="3"/>
  <c r="CG135" i="3" s="1"/>
  <c r="HE52" i="5"/>
  <c r="HD50" i="5"/>
  <c r="DN103" i="5"/>
  <c r="FK52" i="5"/>
  <c r="FJ50" i="5"/>
  <c r="EB127" i="3"/>
  <c r="EV118" i="5"/>
  <c r="EU123" i="5"/>
  <c r="EU125" i="5" s="1"/>
  <c r="P74" i="5"/>
  <c r="O79" i="5"/>
  <c r="O75" i="5"/>
  <c r="CS140" i="5"/>
  <c r="CR145" i="5"/>
  <c r="CR147" i="5" s="1"/>
  <c r="BL102" i="5"/>
  <c r="BM102" i="5" s="1"/>
  <c r="BN102" i="5" s="1"/>
  <c r="BO102" i="5" s="1"/>
  <c r="BP102" i="5" s="1"/>
  <c r="BQ102" i="5" s="1"/>
  <c r="BR102" i="5" s="1"/>
  <c r="BS102" i="5" s="1"/>
  <c r="BT102" i="5" s="1"/>
  <c r="BU102" i="5" s="1"/>
  <c r="BV102" i="5" s="1"/>
  <c r="H108" i="5"/>
  <c r="GM103" i="5"/>
  <c r="DZ140" i="5"/>
  <c r="DY145" i="5"/>
  <c r="FT127" i="3"/>
  <c r="FS134" i="3"/>
  <c r="FS135" i="3" s="1"/>
  <c r="FI74" i="5"/>
  <c r="FH79" i="5"/>
  <c r="FH81" i="5" s="1"/>
  <c r="BV147" i="5"/>
  <c r="BK146" i="5"/>
  <c r="EL96" i="5"/>
  <c r="EK101" i="5"/>
  <c r="HB74" i="5"/>
  <c r="HA79" i="5"/>
  <c r="GD140" i="5"/>
  <c r="GC145" i="5"/>
  <c r="GC147" i="5" s="1"/>
  <c r="BJ125" i="5"/>
  <c r="AY124" i="5"/>
  <c r="GD118" i="5"/>
  <c r="GC123" i="5"/>
  <c r="GC125" i="5" s="1"/>
  <c r="GZ118" i="5"/>
  <c r="GY123" i="5"/>
  <c r="GO29" i="5"/>
  <c r="GN31" i="5"/>
  <c r="GN35" i="5"/>
  <c r="GN37" i="5" s="1"/>
  <c r="CI58" i="5"/>
  <c r="CT59" i="5"/>
  <c r="GR52" i="5"/>
  <c r="GQ50" i="5"/>
  <c r="EA96" i="5"/>
  <c r="DZ101" i="5"/>
  <c r="DR53" i="5"/>
  <c r="DG54" i="5" s="1"/>
  <c r="DH54" i="5" s="1"/>
  <c r="DI54" i="5" s="1"/>
  <c r="DJ54" i="5" s="1"/>
  <c r="DK54" i="5" s="1"/>
  <c r="DL54" i="5" s="1"/>
  <c r="DM54" i="5" s="1"/>
  <c r="DN54" i="5" s="1"/>
  <c r="DO54" i="5" s="1"/>
  <c r="DP54" i="5" s="1"/>
  <c r="DQ54" i="5" s="1"/>
  <c r="DR54" i="5" s="1"/>
  <c r="EU137" i="3"/>
  <c r="EU140" i="3"/>
  <c r="EW96" i="5"/>
  <c r="EV101" i="5"/>
  <c r="HA96" i="5"/>
  <c r="GZ101" i="5"/>
  <c r="GZ103" i="5" s="1"/>
  <c r="EV140" i="5"/>
  <c r="EU145" i="5"/>
  <c r="EU147" i="5" s="1"/>
  <c r="FR140" i="5"/>
  <c r="FQ145" i="5"/>
  <c r="FQ147" i="5" s="1"/>
  <c r="DN140" i="3"/>
  <c r="DN137" i="3"/>
  <c r="GN132" i="3"/>
  <c r="GM134" i="3"/>
  <c r="GM135" i="3" s="1"/>
  <c r="AN138" i="3"/>
  <c r="AM139" i="3"/>
  <c r="HB29" i="5"/>
  <c r="HA35" i="5"/>
  <c r="HA37" i="5" s="1"/>
  <c r="HA31" i="5"/>
  <c r="GN140" i="5"/>
  <c r="GM145" i="5"/>
  <c r="D93" i="5"/>
  <c r="C74" i="5"/>
  <c r="GC29" i="5"/>
  <c r="GB31" i="5"/>
  <c r="GB35" i="5" s="1"/>
  <c r="DP96" i="5"/>
  <c r="DO101" i="5"/>
  <c r="DO103" i="5" s="1"/>
  <c r="AS53" i="5"/>
  <c r="AS57" i="5" s="1"/>
  <c r="AS59" i="5" s="1"/>
  <c r="AT51" i="5"/>
  <c r="GO96" i="5"/>
  <c r="GN101" i="5"/>
  <c r="GN103" i="5" s="1"/>
  <c r="CA45" i="3"/>
  <c r="CA48" i="3"/>
  <c r="CQ140" i="3"/>
  <c r="CQ137" i="3"/>
  <c r="EX74" i="5"/>
  <c r="EW79" i="5"/>
  <c r="EW81" i="5" s="1"/>
  <c r="GG52" i="5"/>
  <c r="GF50" i="5"/>
  <c r="GC132" i="3"/>
  <c r="GB134" i="3"/>
  <c r="GB135" i="3" s="1"/>
  <c r="DO118" i="5"/>
  <c r="DN123" i="5"/>
  <c r="DN125" i="5" s="1"/>
  <c r="AY138" i="3"/>
  <c r="FV52" i="5"/>
  <c r="FU50" i="5"/>
  <c r="FR118" i="5"/>
  <c r="FQ123" i="5"/>
  <c r="FQ125" i="5" s="1"/>
  <c r="BC53" i="5"/>
  <c r="BC57" i="5" s="1"/>
  <c r="BD51" i="5"/>
  <c r="GZ140" i="5"/>
  <c r="GY145" i="5"/>
  <c r="Q52" i="5"/>
  <c r="P50" i="5"/>
  <c r="AF138" i="3"/>
  <c r="AE139" i="3"/>
  <c r="GD96" i="5"/>
  <c r="GC101" i="5"/>
  <c r="GC103" i="5" s="1"/>
  <c r="AH51" i="5"/>
  <c r="AG53" i="5"/>
  <c r="AG57" i="5"/>
  <c r="AG59" i="5" s="1"/>
  <c r="FR29" i="5"/>
  <c r="FQ31" i="5"/>
  <c r="FQ35" i="5" s="1"/>
  <c r="EV31" i="5"/>
  <c r="EV35" i="5" s="1"/>
  <c r="EV37" i="5" s="1"/>
  <c r="EW29" i="5"/>
  <c r="EW127" i="3"/>
  <c r="EV134" i="3"/>
  <c r="EV135" i="3" s="1"/>
  <c r="F8" i="5"/>
  <c r="E9" i="5"/>
  <c r="E13" i="5" s="1"/>
  <c r="E15" i="5" s="1"/>
  <c r="EB59" i="5"/>
  <c r="FE137" i="3"/>
  <c r="FE140" i="3"/>
  <c r="DP127" i="3"/>
  <c r="DO134" i="3"/>
  <c r="DO135" i="3" s="1"/>
  <c r="DF74" i="5"/>
  <c r="DF79" i="5" s="1"/>
  <c r="DE79" i="5"/>
  <c r="DE81" i="5" s="1"/>
  <c r="DD140" i="5"/>
  <c r="DC145" i="5"/>
  <c r="DC147" i="5" s="1"/>
  <c r="BK138" i="3"/>
  <c r="BJ145" i="5"/>
  <c r="GN118" i="5"/>
  <c r="GM123" i="5"/>
  <c r="DE96" i="5"/>
  <c r="DD101" i="5"/>
  <c r="DD103" i="5" s="1"/>
  <c r="DX125" i="5"/>
  <c r="I86" i="5"/>
  <c r="BX80" i="5"/>
  <c r="BY80" i="5" s="1"/>
  <c r="BZ80" i="5" s="1"/>
  <c r="CA80" i="5" s="1"/>
  <c r="CB80" i="5" s="1"/>
  <c r="CC80" i="5" s="1"/>
  <c r="CD80" i="5" s="1"/>
  <c r="CE80" i="5" s="1"/>
  <c r="CF80" i="5" s="1"/>
  <c r="CG80" i="5" s="1"/>
  <c r="CH80" i="5" s="1"/>
  <c r="EJ31" i="5"/>
  <c r="EJ35" i="5" s="1"/>
  <c r="EJ37" i="5" s="1"/>
  <c r="EK29" i="5"/>
  <c r="CH103" i="5"/>
  <c r="BW102" i="5"/>
  <c r="EJ140" i="3"/>
  <c r="EJ137" i="3"/>
  <c r="P115" i="5"/>
  <c r="O96" i="5"/>
  <c r="FT74" i="5"/>
  <c r="FS79" i="5"/>
  <c r="FS81" i="5" s="1"/>
  <c r="CS132" i="3"/>
  <c r="CR134" i="3"/>
  <c r="CR135" i="3" s="1"/>
  <c r="DF127" i="3"/>
  <c r="FS96" i="5"/>
  <c r="FR101" i="5"/>
  <c r="EK140" i="5"/>
  <c r="EJ145" i="5"/>
  <c r="EJ147" i="5" s="1"/>
  <c r="EZ52" i="5"/>
  <c r="EY50" i="5"/>
  <c r="GE74" i="5"/>
  <c r="GD79" i="5"/>
  <c r="GD81" i="5" s="1"/>
  <c r="GA140" i="3"/>
  <c r="GA137" i="3"/>
  <c r="GY133" i="3"/>
  <c r="GY132" i="3"/>
  <c r="EI125" i="5"/>
  <c r="FF103" i="5"/>
  <c r="DB140" i="3"/>
  <c r="DB137" i="3"/>
  <c r="FH29" i="5"/>
  <c r="FG31" i="5"/>
  <c r="FG35" i="5" s="1"/>
  <c r="FG37" i="5" s="1"/>
  <c r="DB125" i="5"/>
  <c r="GP127" i="3"/>
  <c r="HA127" i="3"/>
  <c r="FI127" i="3"/>
  <c r="ED51" i="5"/>
  <c r="EC53" i="5"/>
  <c r="EC57" i="5" s="1"/>
  <c r="EC59" i="5" s="1"/>
  <c r="DO140" i="5"/>
  <c r="DN145" i="5"/>
  <c r="DN147" i="5" s="1"/>
  <c r="FG132" i="3"/>
  <c r="FF134" i="3"/>
  <c r="FF135" i="3" s="1"/>
  <c r="DX137" i="3"/>
  <c r="DX140" i="3"/>
  <c r="CF137" i="3"/>
  <c r="CF140" i="3"/>
  <c r="BJ103" i="5"/>
  <c r="AY102" i="5"/>
  <c r="DZ29" i="5"/>
  <c r="DY31" i="5"/>
  <c r="DY35" i="5" s="1"/>
  <c r="DY37" i="5" s="1"/>
  <c r="D52" i="5"/>
  <c r="C50" i="5"/>
  <c r="DZ118" i="5"/>
  <c r="DY123" i="5"/>
  <c r="DY125" i="5" s="1"/>
  <c r="ET125" i="5"/>
  <c r="EL127" i="3"/>
  <c r="EK134" i="3"/>
  <c r="EK135" i="3" s="1"/>
  <c r="FG118" i="5"/>
  <c r="FF123" i="5"/>
  <c r="FG140" i="5"/>
  <c r="FF145" i="5"/>
  <c r="DQ74" i="5"/>
  <c r="DP79" i="5"/>
  <c r="DP81" i="5" s="1"/>
  <c r="E30" i="5"/>
  <c r="D28" i="5"/>
  <c r="AK86" i="3"/>
  <c r="AJ88" i="3"/>
  <c r="AJ89" i="3" s="1"/>
  <c r="AI91" i="3"/>
  <c r="AI94" i="3"/>
  <c r="AU91" i="3"/>
  <c r="AU94" i="3"/>
  <c r="BH88" i="3"/>
  <c r="BH89" i="3" s="1"/>
  <c r="BI86" i="3"/>
  <c r="AW86" i="3"/>
  <c r="AV88" i="3"/>
  <c r="AV89" i="3" s="1"/>
  <c r="BG91" i="3"/>
  <c r="BG94" i="3"/>
  <c r="GC22" i="1"/>
  <c r="ES22" i="1"/>
  <c r="ET21" i="1"/>
  <c r="EQ25" i="1"/>
  <c r="EQ23" i="1"/>
  <c r="FQ22" i="1"/>
  <c r="FR21" i="1"/>
  <c r="FF21" i="1"/>
  <c r="FE22" i="1"/>
  <c r="FE18" i="1"/>
  <c r="FD19" i="1"/>
  <c r="FP19" i="1"/>
  <c r="FQ18" i="1"/>
  <c r="FO25" i="1"/>
  <c r="FO26" i="1" s="1"/>
  <c r="FO28" i="1" s="1"/>
  <c r="FO23" i="1"/>
  <c r="FC25" i="1"/>
  <c r="FC26" i="1" s="1"/>
  <c r="FC28" i="1" s="1"/>
  <c r="FC23" i="1"/>
  <c r="DE29" i="5"/>
  <c r="DD35" i="5"/>
  <c r="DD37" i="5" s="1"/>
  <c r="DD31" i="5"/>
  <c r="CT29" i="5"/>
  <c r="CS31" i="5"/>
  <c r="CS35" i="5" s="1"/>
  <c r="CS37" i="5" s="1"/>
  <c r="CG29" i="5"/>
  <c r="CF35" i="5"/>
  <c r="CF37" i="5" s="1"/>
  <c r="CF31" i="5"/>
  <c r="BU29" i="5"/>
  <c r="BT31" i="5"/>
  <c r="BT35" i="5" s="1"/>
  <c r="BT37" i="5" s="1"/>
  <c r="BH37" i="5"/>
  <c r="BJ29" i="5"/>
  <c r="BI35" i="5"/>
  <c r="BI37" i="5" s="1"/>
  <c r="BI31" i="5"/>
  <c r="AX29" i="5"/>
  <c r="AW31" i="5"/>
  <c r="AW35" i="5" s="1"/>
  <c r="AW37" i="5" s="1"/>
  <c r="AL29" i="5"/>
  <c r="AK35" i="5"/>
  <c r="AK37" i="5" s="1"/>
  <c r="AK31" i="5"/>
  <c r="HC15" i="5"/>
  <c r="GH8" i="5"/>
  <c r="GG9" i="5"/>
  <c r="GG13" i="5" s="1"/>
  <c r="R8" i="5"/>
  <c r="Q9" i="5"/>
  <c r="Q13" i="5" s="1"/>
  <c r="DR15" i="5"/>
  <c r="DG14" i="5"/>
  <c r="DH14" i="5" s="1"/>
  <c r="DI14" i="5" s="1"/>
  <c r="DJ14" i="5" s="1"/>
  <c r="DK14" i="5" s="1"/>
  <c r="DL14" i="5" s="1"/>
  <c r="DM14" i="5" s="1"/>
  <c r="DN14" i="5" s="1"/>
  <c r="DO14" i="5" s="1"/>
  <c r="DP14" i="5" s="1"/>
  <c r="DQ14" i="5" s="1"/>
  <c r="DR14" i="5" s="1"/>
  <c r="FA8" i="5"/>
  <c r="EZ9" i="5"/>
  <c r="EZ13" i="5" s="1"/>
  <c r="EZ15" i="5" s="1"/>
  <c r="HE8" i="5"/>
  <c r="HD9" i="5"/>
  <c r="HD13" i="5" s="1"/>
  <c r="HD15" i="5" s="1"/>
  <c r="GS8" i="5"/>
  <c r="GR9" i="5"/>
  <c r="GR13" i="5" s="1"/>
  <c r="EP8" i="5"/>
  <c r="EP9" i="5" s="1"/>
  <c r="EP13" i="5" s="1"/>
  <c r="EO9" i="5"/>
  <c r="EO13" i="5"/>
  <c r="EO15" i="5" s="1"/>
  <c r="FW8" i="5"/>
  <c r="FV9" i="5"/>
  <c r="FV13" i="5" s="1"/>
  <c r="FV15" i="5" s="1"/>
  <c r="ED9" i="5"/>
  <c r="ED13" i="5" s="1"/>
  <c r="FL8" i="5"/>
  <c r="FK9" i="5"/>
  <c r="FK13" i="5" s="1"/>
  <c r="FK15" i="5" s="1"/>
  <c r="O41" i="4"/>
  <c r="P40" i="4"/>
  <c r="E24" i="4"/>
  <c r="DH32" i="4"/>
  <c r="DI31" i="4"/>
  <c r="FA40" i="4"/>
  <c r="EZ41" i="4"/>
  <c r="EZ43" i="4" s="1"/>
  <c r="GS37" i="4"/>
  <c r="BO32" i="4"/>
  <c r="BP31" i="4"/>
  <c r="CA45" i="4"/>
  <c r="CB44" i="4"/>
  <c r="FL37" i="4"/>
  <c r="HD37" i="4"/>
  <c r="AT45" i="4"/>
  <c r="AU44" i="4"/>
  <c r="E19" i="4"/>
  <c r="F12" i="4"/>
  <c r="AS32" i="4"/>
  <c r="AT31" i="4"/>
  <c r="CV32" i="4"/>
  <c r="CW31" i="4"/>
  <c r="CV45" i="4"/>
  <c r="CW44" i="4"/>
  <c r="ED30" i="4"/>
  <c r="DS31" i="4" s="1"/>
  <c r="DS29" i="4"/>
  <c r="DT29" i="4" s="1"/>
  <c r="DU29" i="4" s="1"/>
  <c r="DV29" i="4" s="1"/>
  <c r="DW29" i="4" s="1"/>
  <c r="DX29" i="4" s="1"/>
  <c r="DY29" i="4" s="1"/>
  <c r="DZ29" i="4" s="1"/>
  <c r="EA29" i="4" s="1"/>
  <c r="EB29" i="4" s="1"/>
  <c r="EC29" i="4" s="1"/>
  <c r="ED29" i="4" s="1"/>
  <c r="HE12" i="4"/>
  <c r="HD19" i="4"/>
  <c r="FV41" i="4"/>
  <c r="FW40" i="4"/>
  <c r="GS27" i="4"/>
  <c r="GR28" i="4"/>
  <c r="GR30" i="4" s="1"/>
  <c r="FX12" i="4"/>
  <c r="FW19" i="4"/>
  <c r="FV28" i="4"/>
  <c r="FW27" i="4"/>
  <c r="GH24" i="4"/>
  <c r="FW24" i="4"/>
  <c r="FK28" i="4"/>
  <c r="FK30" i="4" s="1"/>
  <c r="FL27" i="4"/>
  <c r="FW37" i="4"/>
  <c r="CK45" i="4"/>
  <c r="CL44" i="4"/>
  <c r="FA37" i="4"/>
  <c r="FM12" i="4"/>
  <c r="FL19" i="4"/>
  <c r="GI12" i="4"/>
  <c r="GH19" i="4"/>
  <c r="EP24" i="4"/>
  <c r="GS40" i="4"/>
  <c r="GR41" i="4"/>
  <c r="GR43" i="4" s="1"/>
  <c r="AG32" i="4"/>
  <c r="AH31" i="4"/>
  <c r="EO28" i="4"/>
  <c r="EO30" i="4" s="1"/>
  <c r="EP27" i="4"/>
  <c r="EP28" i="4" s="1"/>
  <c r="GH37" i="4"/>
  <c r="FA27" i="4"/>
  <c r="EZ28" i="4"/>
  <c r="EZ30" i="4" s="1"/>
  <c r="HB43" i="4"/>
  <c r="ED43" i="4"/>
  <c r="DS44" i="4" s="1"/>
  <c r="DS42" i="4"/>
  <c r="DT42" i="4" s="1"/>
  <c r="DU42" i="4" s="1"/>
  <c r="DV42" i="4" s="1"/>
  <c r="DW42" i="4" s="1"/>
  <c r="DX42" i="4" s="1"/>
  <c r="DY42" i="4" s="1"/>
  <c r="DZ42" i="4" s="1"/>
  <c r="EA42" i="4" s="1"/>
  <c r="EB42" i="4" s="1"/>
  <c r="EC42" i="4" s="1"/>
  <c r="ED42" i="4" s="1"/>
  <c r="E37" i="4"/>
  <c r="HB30" i="4"/>
  <c r="BD32" i="4"/>
  <c r="BE31" i="4"/>
  <c r="P24" i="4"/>
  <c r="CK32" i="4"/>
  <c r="CL31" i="4"/>
  <c r="BO45" i="4"/>
  <c r="BP44" i="4"/>
  <c r="BD45" i="4"/>
  <c r="BE44" i="4"/>
  <c r="FL24" i="4"/>
  <c r="GH27" i="4"/>
  <c r="GG28" i="4"/>
  <c r="FA24" i="4"/>
  <c r="P37" i="4"/>
  <c r="FB12" i="4"/>
  <c r="FA19" i="4"/>
  <c r="EP37" i="4"/>
  <c r="GG41" i="4"/>
  <c r="GG43" i="4" s="1"/>
  <c r="GH40" i="4"/>
  <c r="EY30" i="4"/>
  <c r="HD40" i="4"/>
  <c r="HC41" i="4"/>
  <c r="HC43" i="4" s="1"/>
  <c r="D40" i="4"/>
  <c r="C41" i="4"/>
  <c r="HC28" i="4"/>
  <c r="HC30" i="4" s="1"/>
  <c r="HD27" i="4"/>
  <c r="P27" i="4"/>
  <c r="O28" i="4"/>
  <c r="BZ32" i="4"/>
  <c r="CA31" i="4"/>
  <c r="GS24" i="4"/>
  <c r="Q12" i="4"/>
  <c r="P19" i="4"/>
  <c r="EP40" i="4"/>
  <c r="EO41" i="4"/>
  <c r="EO43" i="4" s="1"/>
  <c r="HD24" i="4"/>
  <c r="DG45" i="4"/>
  <c r="DH44" i="4"/>
  <c r="FK41" i="4"/>
  <c r="FL40" i="4"/>
  <c r="AG45" i="4"/>
  <c r="AH44" i="4"/>
  <c r="GT12" i="4"/>
  <c r="GS19" i="4"/>
  <c r="D27" i="4"/>
  <c r="C28" i="4"/>
  <c r="HJ18" i="4"/>
  <c r="GX18" i="4"/>
  <c r="GL18" i="4"/>
  <c r="FZ18" i="4"/>
  <c r="FN18" i="4"/>
  <c r="FB18" i="4"/>
  <c r="EP18" i="4"/>
  <c r="EP19" i="4" s="1"/>
  <c r="ED18" i="4"/>
  <c r="ED19" i="4" s="1"/>
  <c r="DR18" i="4"/>
  <c r="DR19" i="4" s="1"/>
  <c r="DF18" i="4"/>
  <c r="DF19" i="4" s="1"/>
  <c r="CT18" i="4"/>
  <c r="CT19" i="4" s="1"/>
  <c r="CH18" i="4"/>
  <c r="CH19" i="4" s="1"/>
  <c r="BV18" i="4"/>
  <c r="BV19" i="4" s="1"/>
  <c r="BJ18" i="4"/>
  <c r="BJ19" i="4" s="1"/>
  <c r="AX18" i="4"/>
  <c r="AX19" i="4" s="1"/>
  <c r="AL18" i="4"/>
  <c r="AL19" i="4" s="1"/>
  <c r="Z18" i="4"/>
  <c r="GB28" i="1"/>
  <c r="GN23" i="1"/>
  <c r="GN25" i="1"/>
  <c r="GN26" i="1" s="1"/>
  <c r="EX15" i="1"/>
  <c r="GO18" i="1"/>
  <c r="GN19" i="1"/>
  <c r="FH24" i="1"/>
  <c r="FI15" i="1"/>
  <c r="GY19" i="1"/>
  <c r="GZ18" i="1"/>
  <c r="GD18" i="1"/>
  <c r="GC19" i="1"/>
  <c r="GZ24" i="1"/>
  <c r="HA15" i="1"/>
  <c r="GE15" i="1"/>
  <c r="GD24" i="1"/>
  <c r="GO24" i="1"/>
  <c r="GP15" i="1"/>
  <c r="GY21" i="1"/>
  <c r="EW18" i="1"/>
  <c r="GP21" i="1"/>
  <c r="GO22" i="1"/>
  <c r="GE21" i="1"/>
  <c r="GD22" i="1"/>
  <c r="FS24" i="1"/>
  <c r="FT15" i="1"/>
  <c r="ES48" i="3"/>
  <c r="ES45" i="3"/>
  <c r="GZ81" i="3"/>
  <c r="EA81" i="3"/>
  <c r="GC16" i="3"/>
  <c r="GB18" i="3"/>
  <c r="BT94" i="3"/>
  <c r="BT91" i="3"/>
  <c r="FS35" i="3"/>
  <c r="FQ40" i="3"/>
  <c r="FP42" i="3"/>
  <c r="DL91" i="3"/>
  <c r="GD35" i="3"/>
  <c r="GZ89" i="3"/>
  <c r="GZ85" i="3"/>
  <c r="GY84" i="3"/>
  <c r="GZ84" i="3" s="1"/>
  <c r="HA84" i="3" s="1"/>
  <c r="HB84" i="3" s="1"/>
  <c r="HC84" i="3" s="1"/>
  <c r="HD84" i="3" s="1"/>
  <c r="HE84" i="3" s="1"/>
  <c r="HF84" i="3" s="1"/>
  <c r="HG84" i="3" s="1"/>
  <c r="HH84" i="3" s="1"/>
  <c r="HI84" i="3" s="1"/>
  <c r="HJ84" i="3" s="1"/>
  <c r="DK48" i="3"/>
  <c r="DK45" i="3"/>
  <c r="GB86" i="3"/>
  <c r="GA88" i="3"/>
  <c r="GP11" i="3"/>
  <c r="GN94" i="3"/>
  <c r="GN91" i="3"/>
  <c r="GZ35" i="3"/>
  <c r="AQ45" i="3"/>
  <c r="AQ48" i="3"/>
  <c r="CP94" i="3"/>
  <c r="CP91" i="3"/>
  <c r="GB40" i="3"/>
  <c r="GA42" i="3"/>
  <c r="CE91" i="3"/>
  <c r="CE94" i="3"/>
  <c r="FH35" i="3"/>
  <c r="FQ86" i="3"/>
  <c r="FP88" i="3"/>
  <c r="EI48" i="3"/>
  <c r="EI45" i="3"/>
  <c r="FR16" i="3"/>
  <c r="FQ18" i="3"/>
  <c r="FQ19" i="3" s="1"/>
  <c r="DY86" i="3"/>
  <c r="DX88" i="3"/>
  <c r="DX89" i="3" s="1"/>
  <c r="BO48" i="3"/>
  <c r="BO45" i="3"/>
  <c r="FH81" i="3"/>
  <c r="DY40" i="3"/>
  <c r="DX42" i="3"/>
  <c r="DX43" i="3" s="1"/>
  <c r="EH94" i="3"/>
  <c r="EH91" i="3"/>
  <c r="FT11" i="3"/>
  <c r="GN87" i="3"/>
  <c r="GM86" i="3"/>
  <c r="GO35" i="3"/>
  <c r="EM35" i="3"/>
  <c r="ES94" i="3"/>
  <c r="ES91" i="3"/>
  <c r="CM45" i="3"/>
  <c r="CM48" i="3"/>
  <c r="CT81" i="3"/>
  <c r="BE40" i="3"/>
  <c r="BD42" i="3"/>
  <c r="BD43" i="3" s="1"/>
  <c r="EB35" i="3"/>
  <c r="DC86" i="3"/>
  <c r="DB88" i="3"/>
  <c r="DB89" i="3" s="1"/>
  <c r="CZ45" i="3"/>
  <c r="CZ48" i="3"/>
  <c r="AF48" i="3"/>
  <c r="AF45" i="3"/>
  <c r="FF40" i="3"/>
  <c r="FE42" i="3"/>
  <c r="FE43" i="3" s="1"/>
  <c r="GN48" i="3"/>
  <c r="GN45" i="3"/>
  <c r="FE21" i="3"/>
  <c r="EU40" i="3"/>
  <c r="ET42" i="3"/>
  <c r="ET43" i="3" s="1"/>
  <c r="EJ86" i="3"/>
  <c r="EI88" i="3"/>
  <c r="EI89" i="3" s="1"/>
  <c r="DE81" i="3"/>
  <c r="GY38" i="3"/>
  <c r="GZ38" i="3" s="1"/>
  <c r="HA38" i="3" s="1"/>
  <c r="HB38" i="3" s="1"/>
  <c r="HC38" i="3" s="1"/>
  <c r="HD38" i="3" s="1"/>
  <c r="HE38" i="3" s="1"/>
  <c r="HF38" i="3" s="1"/>
  <c r="HG38" i="3" s="1"/>
  <c r="HH38" i="3" s="1"/>
  <c r="HI38" i="3" s="1"/>
  <c r="HJ38" i="3" s="1"/>
  <c r="GZ43" i="3"/>
  <c r="GZ39" i="3"/>
  <c r="EU86" i="3"/>
  <c r="ET88" i="3"/>
  <c r="ET89" i="3" s="1"/>
  <c r="GE11" i="3"/>
  <c r="DF35" i="3"/>
  <c r="CO40" i="3"/>
  <c r="CN42" i="3"/>
  <c r="CN43" i="3" s="1"/>
  <c r="EM11" i="3"/>
  <c r="GZ21" i="3"/>
  <c r="EL81" i="3"/>
  <c r="DW94" i="3"/>
  <c r="DW91" i="3"/>
  <c r="GO81" i="3"/>
  <c r="BV86" i="3"/>
  <c r="BV88" i="3" s="1"/>
  <c r="BV89" i="3" s="1"/>
  <c r="BU88" i="3"/>
  <c r="BU89" i="3" s="1"/>
  <c r="DB40" i="3"/>
  <c r="DA42" i="3"/>
  <c r="DA43" i="3" s="1"/>
  <c r="DQ35" i="3"/>
  <c r="AH40" i="3"/>
  <c r="AG42" i="3"/>
  <c r="AG43" i="3" s="1"/>
  <c r="DW48" i="3"/>
  <c r="DW45" i="3"/>
  <c r="GD81" i="3"/>
  <c r="GN41" i="3"/>
  <c r="GM40" i="3"/>
  <c r="HA11" i="3"/>
  <c r="EW35" i="3"/>
  <c r="FG16" i="3"/>
  <c r="FF18" i="3"/>
  <c r="FF19" i="3" s="1"/>
  <c r="FF21" i="3" s="1"/>
  <c r="DN86" i="3"/>
  <c r="DM88" i="3"/>
  <c r="DM89" i="3" s="1"/>
  <c r="DM94" i="3" s="1"/>
  <c r="DM40" i="3"/>
  <c r="DL42" i="3"/>
  <c r="DL43" i="3" s="1"/>
  <c r="FS81" i="3"/>
  <c r="CC40" i="3"/>
  <c r="CB42" i="3"/>
  <c r="CB43" i="3" s="1"/>
  <c r="CB48" i="3" s="1"/>
  <c r="AS40" i="3"/>
  <c r="AR42" i="3"/>
  <c r="AR43" i="3" s="1"/>
  <c r="EX11" i="3"/>
  <c r="CR86" i="3"/>
  <c r="CQ88" i="3"/>
  <c r="CQ89" i="3" s="1"/>
  <c r="CG86" i="3"/>
  <c r="CF88" i="3"/>
  <c r="CF89" i="3" s="1"/>
  <c r="DF11" i="3"/>
  <c r="GZ17" i="3"/>
  <c r="GY16" i="3"/>
  <c r="EK40" i="3"/>
  <c r="EJ42" i="3"/>
  <c r="EJ43" i="3" s="1"/>
  <c r="BC48" i="3"/>
  <c r="BC45" i="3"/>
  <c r="DA94" i="3"/>
  <c r="DA91" i="3"/>
  <c r="EW81" i="3"/>
  <c r="BQ40" i="3"/>
  <c r="BP42" i="3"/>
  <c r="BP43" i="3" s="1"/>
  <c r="FI11" i="3"/>
  <c r="DQ11" i="3"/>
  <c r="GN16" i="3"/>
  <c r="GM18" i="3"/>
  <c r="DP81" i="3"/>
  <c r="EB11" i="3"/>
  <c r="FF86" i="3"/>
  <c r="FE88" i="3"/>
  <c r="FE89" i="3" s="1"/>
  <c r="H20" i="5"/>
  <c r="I20" i="5"/>
  <c r="E20" i="5"/>
  <c r="F20" i="5"/>
  <c r="J20" i="5"/>
  <c r="BC59" i="5" l="1"/>
  <c r="GB37" i="5"/>
  <c r="F30" i="5"/>
  <c r="E28" i="5"/>
  <c r="FH140" i="5"/>
  <c r="FG145" i="5"/>
  <c r="FG147" i="5" s="1"/>
  <c r="G108" i="5"/>
  <c r="AZ102" i="5"/>
  <c r="BA102" i="5" s="1"/>
  <c r="BB102" i="5" s="1"/>
  <c r="BC102" i="5" s="1"/>
  <c r="BD102" i="5" s="1"/>
  <c r="BE102" i="5" s="1"/>
  <c r="BF102" i="5" s="1"/>
  <c r="BG102" i="5" s="1"/>
  <c r="BH102" i="5" s="1"/>
  <c r="BI102" i="5" s="1"/>
  <c r="BJ102" i="5" s="1"/>
  <c r="FH132" i="3"/>
  <c r="FG134" i="3"/>
  <c r="FG135" i="3" s="1"/>
  <c r="ED53" i="5"/>
  <c r="DS54" i="5" s="1"/>
  <c r="DT54" i="5" s="1"/>
  <c r="DU54" i="5" s="1"/>
  <c r="DV54" i="5" s="1"/>
  <c r="DW54" i="5" s="1"/>
  <c r="DX54" i="5" s="1"/>
  <c r="DY54" i="5" s="1"/>
  <c r="DZ54" i="5" s="1"/>
  <c r="EA54" i="5" s="1"/>
  <c r="EB54" i="5" s="1"/>
  <c r="EC54" i="5" s="1"/>
  <c r="ED54" i="5" s="1"/>
  <c r="GQ127" i="3"/>
  <c r="FH31" i="5"/>
  <c r="FH35" i="5" s="1"/>
  <c r="FH37" i="5" s="1"/>
  <c r="FI29" i="5"/>
  <c r="GY134" i="3"/>
  <c r="GY135" i="3" s="1"/>
  <c r="GZ132" i="3"/>
  <c r="FA52" i="5"/>
  <c r="EZ50" i="5"/>
  <c r="FT96" i="5"/>
  <c r="FS101" i="5"/>
  <c r="FS103" i="5" s="1"/>
  <c r="CR140" i="3"/>
  <c r="CR137" i="3"/>
  <c r="P96" i="5"/>
  <c r="O101" i="5"/>
  <c r="EL29" i="5"/>
  <c r="EK35" i="5"/>
  <c r="EK37" i="5" s="1"/>
  <c r="EK31" i="5"/>
  <c r="GM125" i="5"/>
  <c r="EX127" i="3"/>
  <c r="EW134" i="3"/>
  <c r="EW135" i="3" s="1"/>
  <c r="GE96" i="5"/>
  <c r="GD101" i="5"/>
  <c r="GD103" i="5" s="1"/>
  <c r="R52" i="5"/>
  <c r="Q50" i="5"/>
  <c r="BD53" i="5"/>
  <c r="BD57" i="5" s="1"/>
  <c r="BE51" i="5"/>
  <c r="DP118" i="5"/>
  <c r="DO123" i="5"/>
  <c r="DO125" i="5" s="1"/>
  <c r="GH52" i="5"/>
  <c r="GG50" i="5"/>
  <c r="GP96" i="5"/>
  <c r="GO101" i="5"/>
  <c r="GO103" i="5" s="1"/>
  <c r="AU51" i="5"/>
  <c r="AT53" i="5"/>
  <c r="AT57" i="5" s="1"/>
  <c r="AT59" i="5" s="1"/>
  <c r="AO138" i="3"/>
  <c r="AN139" i="3"/>
  <c r="EV103" i="5"/>
  <c r="DR57" i="5"/>
  <c r="GY125" i="5"/>
  <c r="EK103" i="5"/>
  <c r="FU127" i="3"/>
  <c r="FT134" i="3"/>
  <c r="FT135" i="3" s="1"/>
  <c r="Q74" i="5"/>
  <c r="P75" i="5"/>
  <c r="P79" i="5" s="1"/>
  <c r="P81" i="5" s="1"/>
  <c r="FL52" i="5"/>
  <c r="FK50" i="5"/>
  <c r="HF52" i="5"/>
  <c r="HE50" i="5"/>
  <c r="DY140" i="3"/>
  <c r="DY137" i="3"/>
  <c r="GF127" i="3"/>
  <c r="J86" i="5"/>
  <c r="CJ80" i="5"/>
  <c r="CK80" i="5" s="1"/>
  <c r="CL80" i="5" s="1"/>
  <c r="CM80" i="5" s="1"/>
  <c r="CN80" i="5" s="1"/>
  <c r="CO80" i="5" s="1"/>
  <c r="CP80" i="5" s="1"/>
  <c r="CQ80" i="5" s="1"/>
  <c r="CR80" i="5" s="1"/>
  <c r="CS80" i="5" s="1"/>
  <c r="CT80" i="5" s="1"/>
  <c r="H130" i="5"/>
  <c r="BL124" i="5"/>
  <c r="BM124" i="5" s="1"/>
  <c r="BN124" i="5" s="1"/>
  <c r="BO124" i="5" s="1"/>
  <c r="BP124" i="5" s="1"/>
  <c r="BQ124" i="5" s="1"/>
  <c r="BR124" i="5" s="1"/>
  <c r="BS124" i="5" s="1"/>
  <c r="BT124" i="5" s="1"/>
  <c r="BU124" i="5" s="1"/>
  <c r="BV124" i="5" s="1"/>
  <c r="EP52" i="5"/>
  <c r="EP50" i="5" s="1"/>
  <c r="EE51" i="5" s="1"/>
  <c r="EO50" i="5"/>
  <c r="CH125" i="5"/>
  <c r="BW124" i="5"/>
  <c r="FF125" i="5"/>
  <c r="EK140" i="3"/>
  <c r="EK137" i="3"/>
  <c r="E52" i="5"/>
  <c r="D50" i="5"/>
  <c r="HB127" i="3"/>
  <c r="CT132" i="3"/>
  <c r="CT134" i="3" s="1"/>
  <c r="CT135" i="3" s="1"/>
  <c r="CS134" i="3"/>
  <c r="CS135" i="3" s="1"/>
  <c r="P137" i="5"/>
  <c r="O140" i="5" s="1"/>
  <c r="O118" i="5"/>
  <c r="GO118" i="5"/>
  <c r="GN123" i="5"/>
  <c r="GN125" i="5" s="1"/>
  <c r="DE140" i="5"/>
  <c r="DD145" i="5"/>
  <c r="DD147" i="5" s="1"/>
  <c r="DO140" i="3"/>
  <c r="DO137" i="3"/>
  <c r="G8" i="5"/>
  <c r="F9" i="5"/>
  <c r="F13" i="5" s="1"/>
  <c r="F15" i="5" s="1"/>
  <c r="EX29" i="5"/>
  <c r="EW31" i="5"/>
  <c r="EW35" i="5" s="1"/>
  <c r="EW37" i="5" s="1"/>
  <c r="FQ37" i="5"/>
  <c r="AH53" i="5"/>
  <c r="AH57" i="5" s="1"/>
  <c r="AH59" i="5" s="1"/>
  <c r="AI51" i="5"/>
  <c r="GY147" i="5"/>
  <c r="FW52" i="5"/>
  <c r="FV50" i="5"/>
  <c r="GB140" i="3"/>
  <c r="GB137" i="3"/>
  <c r="D115" i="5"/>
  <c r="C96" i="5"/>
  <c r="EW140" i="5"/>
  <c r="EV145" i="5"/>
  <c r="EV147" i="5" s="1"/>
  <c r="EX96" i="5"/>
  <c r="EW101" i="5"/>
  <c r="EW103" i="5" s="1"/>
  <c r="GS52" i="5"/>
  <c r="GR50" i="5"/>
  <c r="HA118" i="5"/>
  <c r="GZ123" i="5"/>
  <c r="GZ125" i="5" s="1"/>
  <c r="GE118" i="5"/>
  <c r="GD123" i="5"/>
  <c r="GE140" i="5"/>
  <c r="GD145" i="5"/>
  <c r="EM96" i="5"/>
  <c r="EL101" i="5"/>
  <c r="EL103" i="5" s="1"/>
  <c r="FJ74" i="5"/>
  <c r="FI79" i="5"/>
  <c r="DY147" i="5"/>
  <c r="CT140" i="5"/>
  <c r="CT145" i="5" s="1"/>
  <c r="CS145" i="5"/>
  <c r="CS147" i="5" s="1"/>
  <c r="EA132" i="3"/>
  <c r="DZ134" i="3"/>
  <c r="DZ135" i="3" s="1"/>
  <c r="GQ74" i="5"/>
  <c r="GP79" i="5"/>
  <c r="EM75" i="5"/>
  <c r="EM79" i="5" s="1"/>
  <c r="EM81" i="5" s="1"/>
  <c r="EN73" i="5"/>
  <c r="S30" i="5"/>
  <c r="R28" i="5"/>
  <c r="FI96" i="5"/>
  <c r="FH101" i="5"/>
  <c r="DP31" i="5"/>
  <c r="DP35" i="5" s="1"/>
  <c r="DP37" i="5" s="1"/>
  <c r="DQ29" i="5"/>
  <c r="DR74" i="5"/>
  <c r="DR79" i="5" s="1"/>
  <c r="DQ79" i="5"/>
  <c r="DQ81" i="5" s="1"/>
  <c r="FH118" i="5"/>
  <c r="FG123" i="5"/>
  <c r="FG125" i="5" s="1"/>
  <c r="EM127" i="3"/>
  <c r="EL134" i="3"/>
  <c r="EL135" i="3" s="1"/>
  <c r="EA118" i="5"/>
  <c r="DZ123" i="5"/>
  <c r="DZ125" i="5" s="1"/>
  <c r="DP140" i="5"/>
  <c r="DO145" i="5"/>
  <c r="DO147" i="5" s="1"/>
  <c r="GF74" i="5"/>
  <c r="GE79" i="5"/>
  <c r="GE81" i="5" s="1"/>
  <c r="EL140" i="5"/>
  <c r="EK145" i="5"/>
  <c r="EK147" i="5" s="1"/>
  <c r="I108" i="5"/>
  <c r="BX102" i="5"/>
  <c r="BY102" i="5" s="1"/>
  <c r="BZ102" i="5" s="1"/>
  <c r="CA102" i="5" s="1"/>
  <c r="CB102" i="5" s="1"/>
  <c r="CC102" i="5" s="1"/>
  <c r="CD102" i="5" s="1"/>
  <c r="CE102" i="5" s="1"/>
  <c r="CF102" i="5" s="1"/>
  <c r="CG102" i="5" s="1"/>
  <c r="CH102" i="5" s="1"/>
  <c r="AY146" i="5"/>
  <c r="BJ147" i="5"/>
  <c r="DQ127" i="3"/>
  <c r="DP134" i="3"/>
  <c r="DP135" i="3" s="1"/>
  <c r="FS29" i="5"/>
  <c r="FR31" i="5"/>
  <c r="FR35" i="5" s="1"/>
  <c r="AG138" i="3"/>
  <c r="AF139" i="3"/>
  <c r="HA140" i="5"/>
  <c r="GZ145" i="5"/>
  <c r="GZ147" i="5" s="1"/>
  <c r="AZ138" i="3"/>
  <c r="AY139" i="3"/>
  <c r="GD132" i="3"/>
  <c r="GC134" i="3"/>
  <c r="GC135" i="3" s="1"/>
  <c r="EY74" i="5"/>
  <c r="EX79" i="5"/>
  <c r="EX81" i="5" s="1"/>
  <c r="GC31" i="5"/>
  <c r="GC35" i="5" s="1"/>
  <c r="GD29" i="5"/>
  <c r="GM147" i="5"/>
  <c r="HC29" i="5"/>
  <c r="HB31" i="5"/>
  <c r="HB35" i="5"/>
  <c r="HB37" i="5" s="1"/>
  <c r="GM140" i="3"/>
  <c r="GM137" i="3"/>
  <c r="DZ103" i="5"/>
  <c r="AZ124" i="5"/>
  <c r="BA124" i="5" s="1"/>
  <c r="BB124" i="5" s="1"/>
  <c r="BC124" i="5" s="1"/>
  <c r="BD124" i="5" s="1"/>
  <c r="BE124" i="5" s="1"/>
  <c r="BF124" i="5" s="1"/>
  <c r="BG124" i="5" s="1"/>
  <c r="BH124" i="5" s="1"/>
  <c r="BI124" i="5" s="1"/>
  <c r="BJ124" i="5" s="1"/>
  <c r="G130" i="5"/>
  <c r="HA81" i="5"/>
  <c r="H152" i="5"/>
  <c r="BL146" i="5"/>
  <c r="BM146" i="5" s="1"/>
  <c r="BN146" i="5" s="1"/>
  <c r="BO146" i="5" s="1"/>
  <c r="BP146" i="5" s="1"/>
  <c r="BQ146" i="5" s="1"/>
  <c r="BR146" i="5" s="1"/>
  <c r="BS146" i="5" s="1"/>
  <c r="BT146" i="5" s="1"/>
  <c r="BU146" i="5" s="1"/>
  <c r="BV146" i="5" s="1"/>
  <c r="EA140" i="5"/>
  <c r="DZ145" i="5"/>
  <c r="DZ147" i="5" s="1"/>
  <c r="EC127" i="3"/>
  <c r="CG137" i="3"/>
  <c r="CG140" i="3"/>
  <c r="DC140" i="3"/>
  <c r="DC137" i="3"/>
  <c r="DF59" i="5"/>
  <c r="CU58" i="5"/>
  <c r="EC74" i="5"/>
  <c r="EB79" i="5"/>
  <c r="EB81" i="5" s="1"/>
  <c r="CT103" i="5"/>
  <c r="CI102" i="5"/>
  <c r="FF147" i="5"/>
  <c r="DZ31" i="5"/>
  <c r="DZ35" i="5" s="1"/>
  <c r="DZ37" i="5" s="1"/>
  <c r="EA29" i="5"/>
  <c r="FF140" i="3"/>
  <c r="FF137" i="3"/>
  <c r="FJ127" i="3"/>
  <c r="FR103" i="5"/>
  <c r="FU74" i="5"/>
  <c r="FT79" i="5"/>
  <c r="FT81" i="5" s="1"/>
  <c r="DF96" i="5"/>
  <c r="DF101" i="5" s="1"/>
  <c r="DE101" i="5"/>
  <c r="DE103" i="5" s="1"/>
  <c r="BL138" i="3"/>
  <c r="BK139" i="3"/>
  <c r="DF81" i="5"/>
  <c r="CU80" i="5"/>
  <c r="EV140" i="3"/>
  <c r="EV137" i="3"/>
  <c r="FS118" i="5"/>
  <c r="FR123" i="5"/>
  <c r="DQ96" i="5"/>
  <c r="DP101" i="5"/>
  <c r="DP103" i="5" s="1"/>
  <c r="D74" i="5"/>
  <c r="C79" i="5"/>
  <c r="C81" i="5" s="1"/>
  <c r="C75" i="5"/>
  <c r="GO140" i="5"/>
  <c r="GN145" i="5"/>
  <c r="GN147" i="5" s="1"/>
  <c r="GO132" i="3"/>
  <c r="GN134" i="3"/>
  <c r="GN135" i="3" s="1"/>
  <c r="FS140" i="5"/>
  <c r="FR145" i="5"/>
  <c r="HB96" i="5"/>
  <c r="HA101" i="5"/>
  <c r="HA103" i="5" s="1"/>
  <c r="EB96" i="5"/>
  <c r="EA101" i="5"/>
  <c r="EA103" i="5" s="1"/>
  <c r="CJ58" i="5"/>
  <c r="CK58" i="5" s="1"/>
  <c r="CL58" i="5" s="1"/>
  <c r="CM58" i="5" s="1"/>
  <c r="CN58" i="5" s="1"/>
  <c r="CO58" i="5" s="1"/>
  <c r="CP58" i="5" s="1"/>
  <c r="CQ58" i="5" s="1"/>
  <c r="CR58" i="5" s="1"/>
  <c r="CS58" i="5" s="1"/>
  <c r="CT58" i="5" s="1"/>
  <c r="J64" i="5"/>
  <c r="GP29" i="5"/>
  <c r="GO31" i="5"/>
  <c r="GO35" i="5"/>
  <c r="GO37" i="5" s="1"/>
  <c r="HC74" i="5"/>
  <c r="HB79" i="5"/>
  <c r="HB81" i="5" s="1"/>
  <c r="FS140" i="3"/>
  <c r="FS137" i="3"/>
  <c r="O81" i="5"/>
  <c r="EW118" i="5"/>
  <c r="EV123" i="5"/>
  <c r="CH140" i="3"/>
  <c r="CH137" i="3"/>
  <c r="BW138" i="3" s="1"/>
  <c r="BW136" i="3"/>
  <c r="BX136" i="3" s="1"/>
  <c r="BY136" i="3" s="1"/>
  <c r="BZ136" i="3" s="1"/>
  <c r="CA136" i="3" s="1"/>
  <c r="CB136" i="3" s="1"/>
  <c r="CC136" i="3" s="1"/>
  <c r="CD136" i="3" s="1"/>
  <c r="CE136" i="3" s="1"/>
  <c r="CF136" i="3" s="1"/>
  <c r="CG136" i="3" s="1"/>
  <c r="CH136" i="3" s="1"/>
  <c r="CT118" i="5"/>
  <c r="CT123" i="5" s="1"/>
  <c r="CS123" i="5"/>
  <c r="CS125" i="5" s="1"/>
  <c r="DE118" i="5"/>
  <c r="DD123" i="5"/>
  <c r="DD125" i="5" s="1"/>
  <c r="CH147" i="5"/>
  <c r="BW146" i="5"/>
  <c r="DE132" i="3"/>
  <c r="DD134" i="3"/>
  <c r="DD135" i="3" s="1"/>
  <c r="EL118" i="5"/>
  <c r="EK123" i="5"/>
  <c r="AW88" i="3"/>
  <c r="AW89" i="3" s="1"/>
  <c r="AX86" i="3"/>
  <c r="AX88" i="3" s="1"/>
  <c r="AX89" i="3" s="1"/>
  <c r="AL86" i="3"/>
  <c r="AL88" i="3" s="1"/>
  <c r="AL89" i="3" s="1"/>
  <c r="AK88" i="3"/>
  <c r="AK89" i="3" s="1"/>
  <c r="BJ86" i="3"/>
  <c r="BJ88" i="3" s="1"/>
  <c r="BJ89" i="3" s="1"/>
  <c r="BI88" i="3"/>
  <c r="BI89" i="3" s="1"/>
  <c r="BH94" i="3"/>
  <c r="BH91" i="3"/>
  <c r="AV94" i="3"/>
  <c r="AV91" i="3"/>
  <c r="AJ91" i="3"/>
  <c r="AJ94" i="3"/>
  <c r="GZ21" i="1"/>
  <c r="GY22" i="1"/>
  <c r="GC23" i="1"/>
  <c r="GC25" i="1" s="1"/>
  <c r="GC26" i="1" s="1"/>
  <c r="GC28" i="1" s="1"/>
  <c r="FQ19" i="1"/>
  <c r="FQ23" i="1" s="1"/>
  <c r="FQ25" i="1" s="1"/>
  <c r="FQ26" i="1" s="1"/>
  <c r="FQ28" i="1" s="1"/>
  <c r="FR18" i="1"/>
  <c r="FF22" i="1"/>
  <c r="FG21" i="1"/>
  <c r="FR22" i="1"/>
  <c r="FS21" i="1"/>
  <c r="ET22" i="1"/>
  <c r="EU21" i="1"/>
  <c r="FE19" i="1"/>
  <c r="FE23" i="1" s="1"/>
  <c r="FE25" i="1" s="1"/>
  <c r="FE26" i="1" s="1"/>
  <c r="FE28" i="1" s="1"/>
  <c r="FF18" i="1"/>
  <c r="DF29" i="5"/>
  <c r="DE35" i="5"/>
  <c r="DE37" i="5" s="1"/>
  <c r="DE31" i="5"/>
  <c r="CT31" i="5"/>
  <c r="CI32" i="5" s="1"/>
  <c r="CJ32" i="5" s="1"/>
  <c r="CK32" i="5" s="1"/>
  <c r="CL32" i="5" s="1"/>
  <c r="CM32" i="5" s="1"/>
  <c r="CN32" i="5" s="1"/>
  <c r="CO32" i="5" s="1"/>
  <c r="CP32" i="5" s="1"/>
  <c r="CQ32" i="5" s="1"/>
  <c r="CR32" i="5" s="1"/>
  <c r="CS32" i="5" s="1"/>
  <c r="CT32" i="5" s="1"/>
  <c r="CH29" i="5"/>
  <c r="CG35" i="5"/>
  <c r="CG37" i="5" s="1"/>
  <c r="CG31" i="5"/>
  <c r="BV29" i="5"/>
  <c r="BU31" i="5"/>
  <c r="BU35" i="5" s="1"/>
  <c r="BU37" i="5" s="1"/>
  <c r="BJ31" i="5"/>
  <c r="AY32" i="5" s="1"/>
  <c r="AZ32" i="5" s="1"/>
  <c r="BA32" i="5" s="1"/>
  <c r="BB32" i="5" s="1"/>
  <c r="BC32" i="5" s="1"/>
  <c r="BD32" i="5" s="1"/>
  <c r="BE32" i="5" s="1"/>
  <c r="BF32" i="5" s="1"/>
  <c r="BG32" i="5" s="1"/>
  <c r="BH32" i="5" s="1"/>
  <c r="BI32" i="5" s="1"/>
  <c r="BJ32" i="5" s="1"/>
  <c r="AX31" i="5"/>
  <c r="AM32" i="5" s="1"/>
  <c r="AN32" i="5" s="1"/>
  <c r="AO32" i="5" s="1"/>
  <c r="AP32" i="5" s="1"/>
  <c r="AQ32" i="5" s="1"/>
  <c r="AR32" i="5" s="1"/>
  <c r="AS32" i="5" s="1"/>
  <c r="AT32" i="5" s="1"/>
  <c r="AU32" i="5" s="1"/>
  <c r="AV32" i="5" s="1"/>
  <c r="AW32" i="5" s="1"/>
  <c r="AX32" i="5" s="1"/>
  <c r="AL31" i="5"/>
  <c r="AA32" i="5" s="1"/>
  <c r="AB32" i="5" s="1"/>
  <c r="AC32" i="5" s="1"/>
  <c r="AD32" i="5" s="1"/>
  <c r="AE32" i="5" s="1"/>
  <c r="AF32" i="5" s="1"/>
  <c r="AG32" i="5" s="1"/>
  <c r="AH32" i="5" s="1"/>
  <c r="AI32" i="5" s="1"/>
  <c r="AJ32" i="5" s="1"/>
  <c r="AK32" i="5" s="1"/>
  <c r="AL32" i="5" s="1"/>
  <c r="Q15" i="5"/>
  <c r="GR15" i="5"/>
  <c r="ED15" i="5"/>
  <c r="DS14" i="5"/>
  <c r="FX8" i="5"/>
  <c r="FW9" i="5"/>
  <c r="FW13" i="5" s="1"/>
  <c r="FW15" i="5" s="1"/>
  <c r="GI8" i="5"/>
  <c r="GH9" i="5"/>
  <c r="GH13" i="5" s="1"/>
  <c r="GH15" i="5" s="1"/>
  <c r="FM8" i="5"/>
  <c r="FL13" i="5"/>
  <c r="FL15" i="5" s="1"/>
  <c r="FL9" i="5"/>
  <c r="FB8" i="5"/>
  <c r="FA9" i="5"/>
  <c r="FA13" i="5" s="1"/>
  <c r="FA15" i="5" s="1"/>
  <c r="GT8" i="5"/>
  <c r="GS13" i="5"/>
  <c r="GS15" i="5" s="1"/>
  <c r="GS9" i="5"/>
  <c r="HF8" i="5"/>
  <c r="HE9" i="5"/>
  <c r="HE13" i="5" s="1"/>
  <c r="HE15" i="5" s="1"/>
  <c r="EP15" i="5"/>
  <c r="EE14" i="5"/>
  <c r="S8" i="5"/>
  <c r="R9" i="5"/>
  <c r="R13" i="5" s="1"/>
  <c r="R15" i="5" s="1"/>
  <c r="GG15" i="5"/>
  <c r="AH45" i="4"/>
  <c r="AI44" i="4"/>
  <c r="DH45" i="4"/>
  <c r="DI44" i="4"/>
  <c r="HD41" i="4"/>
  <c r="HE40" i="4"/>
  <c r="FB19" i="4"/>
  <c r="FB24" i="4"/>
  <c r="BP45" i="4"/>
  <c r="BQ44" i="4"/>
  <c r="AH32" i="4"/>
  <c r="AI31" i="4"/>
  <c r="CL45" i="4"/>
  <c r="CM44" i="4"/>
  <c r="FL28" i="4"/>
  <c r="FL30" i="4" s="1"/>
  <c r="FM27" i="4"/>
  <c r="FX24" i="4"/>
  <c r="FV30" i="4"/>
  <c r="GT27" i="4"/>
  <c r="GS28" i="4"/>
  <c r="HF12" i="4"/>
  <c r="HE19" i="4"/>
  <c r="FM37" i="4"/>
  <c r="BP32" i="4"/>
  <c r="BQ31" i="4"/>
  <c r="EP41" i="4"/>
  <c r="GT24" i="4"/>
  <c r="O30" i="4"/>
  <c r="C43" i="4"/>
  <c r="FM24" i="4"/>
  <c r="Q24" i="4"/>
  <c r="DS45" i="4"/>
  <c r="DT44" i="4"/>
  <c r="FB27" i="4"/>
  <c r="FB28" i="4" s="1"/>
  <c r="FA28" i="4"/>
  <c r="FA30" i="4" s="1"/>
  <c r="FN12" i="4"/>
  <c r="FN19" i="4" s="1"/>
  <c r="FM19" i="4"/>
  <c r="FX40" i="4"/>
  <c r="FW41" i="4"/>
  <c r="FW43" i="4" s="1"/>
  <c r="CW32" i="4"/>
  <c r="CX31" i="4"/>
  <c r="G12" i="4"/>
  <c r="F19" i="4"/>
  <c r="HE37" i="4"/>
  <c r="FB40" i="4"/>
  <c r="FA41" i="4"/>
  <c r="FA43" i="4" s="1"/>
  <c r="F24" i="4"/>
  <c r="FM40" i="4"/>
  <c r="FL41" i="4"/>
  <c r="FL43" i="4" s="1"/>
  <c r="CA32" i="4"/>
  <c r="CB31" i="4"/>
  <c r="Q27" i="4"/>
  <c r="P28" i="4"/>
  <c r="P30" i="4" s="1"/>
  <c r="E40" i="4"/>
  <c r="D41" i="4"/>
  <c r="D43" i="4" s="1"/>
  <c r="Q37" i="4"/>
  <c r="GG30" i="4"/>
  <c r="BE45" i="4"/>
  <c r="BF44" i="4"/>
  <c r="CL32" i="4"/>
  <c r="CM31" i="4"/>
  <c r="BE32" i="4"/>
  <c r="BF31" i="4"/>
  <c r="F37" i="4"/>
  <c r="GI37" i="4"/>
  <c r="EP30" i="4"/>
  <c r="EE31" i="4" s="1"/>
  <c r="EE29" i="4"/>
  <c r="EF29" i="4" s="1"/>
  <c r="EG29" i="4" s="1"/>
  <c r="EH29" i="4" s="1"/>
  <c r="EI29" i="4" s="1"/>
  <c r="EJ29" i="4" s="1"/>
  <c r="EK29" i="4" s="1"/>
  <c r="EL29" i="4" s="1"/>
  <c r="EM29" i="4" s="1"/>
  <c r="EN29" i="4" s="1"/>
  <c r="EO29" i="4" s="1"/>
  <c r="EP29" i="4" s="1"/>
  <c r="FX37" i="4"/>
  <c r="GI24" i="4"/>
  <c r="FY12" i="4"/>
  <c r="FX19" i="4"/>
  <c r="FV43" i="4"/>
  <c r="DS32" i="4"/>
  <c r="DT31" i="4"/>
  <c r="CB45" i="4"/>
  <c r="CC44" i="4"/>
  <c r="GT37" i="4"/>
  <c r="DI32" i="4"/>
  <c r="DJ31" i="4"/>
  <c r="Q40" i="4"/>
  <c r="P41" i="4"/>
  <c r="P43" i="4" s="1"/>
  <c r="GU12" i="4"/>
  <c r="GT19" i="4"/>
  <c r="FK43" i="4"/>
  <c r="HE24" i="4"/>
  <c r="R12" i="4"/>
  <c r="Q19" i="4"/>
  <c r="HE27" i="4"/>
  <c r="HD28" i="4"/>
  <c r="HD30" i="4" s="1"/>
  <c r="GH41" i="4"/>
  <c r="GH43" i="4" s="1"/>
  <c r="GI40" i="4"/>
  <c r="GH28" i="4"/>
  <c r="GH30" i="4" s="1"/>
  <c r="GI27" i="4"/>
  <c r="GS41" i="4"/>
  <c r="GS43" i="4" s="1"/>
  <c r="GT40" i="4"/>
  <c r="GJ12" i="4"/>
  <c r="GI19" i="4"/>
  <c r="FB37" i="4"/>
  <c r="FX27" i="4"/>
  <c r="FW28" i="4"/>
  <c r="FW30" i="4" s="1"/>
  <c r="CW45" i="4"/>
  <c r="CX44" i="4"/>
  <c r="AT32" i="4"/>
  <c r="AU31" i="4"/>
  <c r="AU45" i="4"/>
  <c r="AV44" i="4"/>
  <c r="O43" i="4"/>
  <c r="D28" i="4"/>
  <c r="D30" i="4" s="1"/>
  <c r="E27" i="4"/>
  <c r="C30" i="4"/>
  <c r="GF21" i="1"/>
  <c r="GE22" i="1"/>
  <c r="HA18" i="1"/>
  <c r="GZ19" i="1"/>
  <c r="FU15" i="1"/>
  <c r="FT24" i="1"/>
  <c r="EY15" i="1"/>
  <c r="GQ21" i="1"/>
  <c r="GP22" i="1"/>
  <c r="HB15" i="1"/>
  <c r="HA24" i="1"/>
  <c r="GN28" i="1"/>
  <c r="GO19" i="1"/>
  <c r="GO23" i="1" s="1"/>
  <c r="GO25" i="1" s="1"/>
  <c r="GO26" i="1" s="1"/>
  <c r="GO28" i="1" s="1"/>
  <c r="GP18" i="1"/>
  <c r="EX18" i="1"/>
  <c r="GQ15" i="1"/>
  <c r="GP24" i="1"/>
  <c r="GF15" i="1"/>
  <c r="GE24" i="1"/>
  <c r="GD19" i="1"/>
  <c r="GD23" i="1" s="1"/>
  <c r="GD25" i="1" s="1"/>
  <c r="GD26" i="1" s="1"/>
  <c r="GD28" i="1" s="1"/>
  <c r="GE18" i="1"/>
  <c r="FJ15" i="1"/>
  <c r="FI24" i="1"/>
  <c r="DQ81" i="3"/>
  <c r="AT40" i="3"/>
  <c r="AS42" i="3"/>
  <c r="AS43" i="3" s="1"/>
  <c r="AG45" i="3"/>
  <c r="AG48" i="3"/>
  <c r="EN11" i="3"/>
  <c r="CP40" i="3"/>
  <c r="CO42" i="3"/>
  <c r="CO43" i="3" s="1"/>
  <c r="ET94" i="3"/>
  <c r="ET91" i="3"/>
  <c r="EL40" i="3"/>
  <c r="EK42" i="3"/>
  <c r="EK43" i="3" s="1"/>
  <c r="BD45" i="3"/>
  <c r="BD48" i="3"/>
  <c r="CS86" i="3"/>
  <c r="CR88" i="3"/>
  <c r="CR89" i="3" s="1"/>
  <c r="EX35" i="3"/>
  <c r="EV40" i="3"/>
  <c r="EU42" i="3"/>
  <c r="EU43" i="3" s="1"/>
  <c r="GN86" i="3"/>
  <c r="GM88" i="3"/>
  <c r="DZ40" i="3"/>
  <c r="DY42" i="3"/>
  <c r="DY43" i="3" s="1"/>
  <c r="CF94" i="3"/>
  <c r="CF91" i="3"/>
  <c r="CB45" i="3"/>
  <c r="DO86" i="3"/>
  <c r="DN88" i="3"/>
  <c r="DN89" i="3" s="1"/>
  <c r="DN94" i="3" s="1"/>
  <c r="FH16" i="3"/>
  <c r="FG18" i="3"/>
  <c r="FG19" i="3" s="1"/>
  <c r="FG21" i="3" s="1"/>
  <c r="HB11" i="3"/>
  <c r="GE81" i="3"/>
  <c r="EM81" i="3"/>
  <c r="EV86" i="3"/>
  <c r="EU88" i="3"/>
  <c r="EU89" i="3" s="1"/>
  <c r="EI94" i="3"/>
  <c r="EI91" i="3"/>
  <c r="EN35" i="3"/>
  <c r="FI81" i="3"/>
  <c r="DZ86" i="3"/>
  <c r="DY88" i="3"/>
  <c r="DY89" i="3" s="1"/>
  <c r="HA35" i="3"/>
  <c r="HA81" i="3"/>
  <c r="FE94" i="3"/>
  <c r="FE91" i="3"/>
  <c r="GZ16" i="3"/>
  <c r="GY18" i="3"/>
  <c r="DL45" i="3"/>
  <c r="DL48" i="3"/>
  <c r="GN40" i="3"/>
  <c r="GM42" i="3"/>
  <c r="DC40" i="3"/>
  <c r="DB42" i="3"/>
  <c r="DB43" i="3" s="1"/>
  <c r="GP81" i="3"/>
  <c r="FE45" i="3"/>
  <c r="FE48" i="3"/>
  <c r="BF40" i="3"/>
  <c r="BE42" i="3"/>
  <c r="BE43" i="3" s="1"/>
  <c r="FQ21" i="3"/>
  <c r="FG86" i="3"/>
  <c r="FF88" i="3"/>
  <c r="FF89" i="3" s="1"/>
  <c r="DR11" i="3"/>
  <c r="BR40" i="3"/>
  <c r="BQ42" i="3"/>
  <c r="BQ43" i="3" s="1"/>
  <c r="EX81" i="3"/>
  <c r="DN40" i="3"/>
  <c r="DM42" i="3"/>
  <c r="DM43" i="3" s="1"/>
  <c r="BU94" i="3"/>
  <c r="BU91" i="3"/>
  <c r="CN45" i="3"/>
  <c r="CN48" i="3"/>
  <c r="FG40" i="3"/>
  <c r="FF42" i="3"/>
  <c r="FF43" i="3" s="1"/>
  <c r="DX48" i="3"/>
  <c r="DX45" i="3"/>
  <c r="GC40" i="3"/>
  <c r="GB42" i="3"/>
  <c r="GZ87" i="3"/>
  <c r="GY86" i="3"/>
  <c r="GQ11" i="3"/>
  <c r="GZ91" i="3"/>
  <c r="GZ94" i="3"/>
  <c r="GE35" i="3"/>
  <c r="FR40" i="3"/>
  <c r="FQ42" i="3"/>
  <c r="FQ43" i="3" s="1"/>
  <c r="FT35" i="3"/>
  <c r="GD16" i="3"/>
  <c r="GC18" i="3"/>
  <c r="GC19" i="3" s="1"/>
  <c r="EB81" i="3"/>
  <c r="GO16" i="3"/>
  <c r="GN18" i="3"/>
  <c r="FJ11" i="3"/>
  <c r="CH86" i="3"/>
  <c r="CH88" i="3" s="1"/>
  <c r="CH89" i="3" s="1"/>
  <c r="CG88" i="3"/>
  <c r="CG89" i="3" s="1"/>
  <c r="EY11" i="3"/>
  <c r="CD40" i="3"/>
  <c r="CC42" i="3"/>
  <c r="CC43" i="3" s="1"/>
  <c r="AI40" i="3"/>
  <c r="AH42" i="3"/>
  <c r="AH43" i="3" s="1"/>
  <c r="DR35" i="3"/>
  <c r="BV94" i="3"/>
  <c r="BV91" i="3"/>
  <c r="BK90" i="3"/>
  <c r="BL90" i="3" s="1"/>
  <c r="BM90" i="3" s="1"/>
  <c r="BN90" i="3" s="1"/>
  <c r="BO90" i="3" s="1"/>
  <c r="BP90" i="3" s="1"/>
  <c r="BQ90" i="3" s="1"/>
  <c r="BR90" i="3" s="1"/>
  <c r="BS90" i="3" s="1"/>
  <c r="BT90" i="3" s="1"/>
  <c r="BU90" i="3" s="1"/>
  <c r="BV90" i="3" s="1"/>
  <c r="GZ41" i="3"/>
  <c r="GY40" i="3"/>
  <c r="DF81" i="3"/>
  <c r="EK86" i="3"/>
  <c r="EJ88" i="3"/>
  <c r="EJ89" i="3" s="1"/>
  <c r="DB91" i="3"/>
  <c r="DB94" i="3"/>
  <c r="FS16" i="3"/>
  <c r="FR18" i="3"/>
  <c r="FR19" i="3" s="1"/>
  <c r="FR21" i="3" s="1"/>
  <c r="EC11" i="3"/>
  <c r="BP48" i="3"/>
  <c r="BP45" i="3"/>
  <c r="EJ48" i="3"/>
  <c r="EJ45" i="3"/>
  <c r="CQ91" i="3"/>
  <c r="CQ94" i="3"/>
  <c r="AR45" i="3"/>
  <c r="AR48" i="3"/>
  <c r="FT81" i="3"/>
  <c r="DM91" i="3"/>
  <c r="DA45" i="3"/>
  <c r="DA48" i="3"/>
  <c r="GF11" i="3"/>
  <c r="GZ48" i="3"/>
  <c r="GZ45" i="3"/>
  <c r="ET48" i="3"/>
  <c r="ET45" i="3"/>
  <c r="DD86" i="3"/>
  <c r="DC88" i="3"/>
  <c r="DC89" i="3" s="1"/>
  <c r="EC35" i="3"/>
  <c r="GP35" i="3"/>
  <c r="FU11" i="3"/>
  <c r="DX94" i="3"/>
  <c r="DX91" i="3"/>
  <c r="FR86" i="3"/>
  <c r="FQ88" i="3"/>
  <c r="FQ89" i="3" s="1"/>
  <c r="FI35" i="3"/>
  <c r="GC86" i="3"/>
  <c r="GB88" i="3"/>
  <c r="K20" i="5"/>
  <c r="G20" i="5"/>
  <c r="L20" i="5"/>
  <c r="FR37" i="5" l="1"/>
  <c r="GC37" i="5"/>
  <c r="BD59" i="5"/>
  <c r="CC45" i="3"/>
  <c r="CC48" i="3"/>
  <c r="EM118" i="5"/>
  <c r="EL123" i="5"/>
  <c r="EL125" i="5" s="1"/>
  <c r="CT125" i="5"/>
  <c r="CI124" i="5"/>
  <c r="EV125" i="5"/>
  <c r="HD74" i="5"/>
  <c r="HC79" i="5"/>
  <c r="HC81" i="5" s="1"/>
  <c r="GN140" i="3"/>
  <c r="GN137" i="3"/>
  <c r="DR96" i="5"/>
  <c r="DR101" i="5" s="1"/>
  <c r="DQ101" i="5"/>
  <c r="DQ103" i="5" s="1"/>
  <c r="FK127" i="3"/>
  <c r="EB29" i="5"/>
  <c r="EA31" i="5"/>
  <c r="EA35" i="5" s="1"/>
  <c r="GC140" i="3"/>
  <c r="GC137" i="3"/>
  <c r="DP137" i="3"/>
  <c r="DP140" i="3"/>
  <c r="DQ140" i="5"/>
  <c r="DP145" i="5"/>
  <c r="DP147" i="5" s="1"/>
  <c r="EL137" i="3"/>
  <c r="EL140" i="3"/>
  <c r="DR29" i="5"/>
  <c r="DQ31" i="5"/>
  <c r="DQ35" i="5" s="1"/>
  <c r="DQ37" i="5" s="1"/>
  <c r="GP81" i="5"/>
  <c r="FI81" i="5"/>
  <c r="GD147" i="5"/>
  <c r="GP118" i="5"/>
  <c r="GO123" i="5"/>
  <c r="GO125" i="5" s="1"/>
  <c r="CT140" i="3"/>
  <c r="CT137" i="3"/>
  <c r="CI136" i="3"/>
  <c r="CJ136" i="3" s="1"/>
  <c r="CK136" i="3" s="1"/>
  <c r="CL136" i="3" s="1"/>
  <c r="CM136" i="3" s="1"/>
  <c r="CN136" i="3" s="1"/>
  <c r="CO136" i="3" s="1"/>
  <c r="CP136" i="3" s="1"/>
  <c r="CQ136" i="3" s="1"/>
  <c r="CR136" i="3" s="1"/>
  <c r="CS136" i="3" s="1"/>
  <c r="CT136" i="3" s="1"/>
  <c r="GG127" i="3"/>
  <c r="FT137" i="3"/>
  <c r="FT140" i="3"/>
  <c r="BF51" i="5"/>
  <c r="BE53" i="5"/>
  <c r="BE57" i="5" s="1"/>
  <c r="BE59" i="5" s="1"/>
  <c r="S52" i="5"/>
  <c r="R50" i="5"/>
  <c r="EW137" i="3"/>
  <c r="EW140" i="3"/>
  <c r="Q96" i="5"/>
  <c r="P101" i="5"/>
  <c r="P103" i="5" s="1"/>
  <c r="FU96" i="5"/>
  <c r="FT101" i="5"/>
  <c r="GY140" i="3"/>
  <c r="GY137" i="3"/>
  <c r="FG140" i="3"/>
  <c r="FG137" i="3"/>
  <c r="G30" i="5"/>
  <c r="F28" i="5"/>
  <c r="DD140" i="3"/>
  <c r="DD137" i="3"/>
  <c r="EX118" i="5"/>
  <c r="EW123" i="5"/>
  <c r="EW125" i="5" s="1"/>
  <c r="HC96" i="5"/>
  <c r="HB101" i="5"/>
  <c r="HB103" i="5" s="1"/>
  <c r="GP132" i="3"/>
  <c r="GO134" i="3"/>
  <c r="GO135" i="3" s="1"/>
  <c r="FR125" i="5"/>
  <c r="BM138" i="3"/>
  <c r="BL139" i="3"/>
  <c r="ED74" i="5"/>
  <c r="ED79" i="5" s="1"/>
  <c r="EC79" i="5"/>
  <c r="EC81" i="5" s="1"/>
  <c r="EB140" i="5"/>
  <c r="EA145" i="5"/>
  <c r="EA147" i="5" s="1"/>
  <c r="GE132" i="3"/>
  <c r="GD134" i="3"/>
  <c r="GD135" i="3" s="1"/>
  <c r="HB140" i="5"/>
  <c r="HA145" i="5"/>
  <c r="DR127" i="3"/>
  <c r="DR134" i="3" s="1"/>
  <c r="DR135" i="3" s="1"/>
  <c r="DQ134" i="3"/>
  <c r="DQ135" i="3" s="1"/>
  <c r="GG74" i="5"/>
  <c r="GF79" i="5"/>
  <c r="EN127" i="3"/>
  <c r="EM134" i="3"/>
  <c r="EM135" i="3" s="1"/>
  <c r="DR81" i="5"/>
  <c r="DG80" i="5"/>
  <c r="T30" i="5"/>
  <c r="S28" i="5"/>
  <c r="GR74" i="5"/>
  <c r="GQ79" i="5"/>
  <c r="GQ81" i="5" s="1"/>
  <c r="CT147" i="5"/>
  <c r="CI146" i="5"/>
  <c r="FK74" i="5"/>
  <c r="FJ79" i="5"/>
  <c r="FJ81" i="5" s="1"/>
  <c r="GF140" i="5"/>
  <c r="GE145" i="5"/>
  <c r="GE147" i="5" s="1"/>
  <c r="HB118" i="5"/>
  <c r="HA123" i="5"/>
  <c r="HA125" i="5" s="1"/>
  <c r="EY96" i="5"/>
  <c r="EX101" i="5"/>
  <c r="EX103" i="5" s="1"/>
  <c r="D96" i="5"/>
  <c r="C101" i="5"/>
  <c r="AJ51" i="5"/>
  <c r="AI53" i="5"/>
  <c r="AI57" i="5" s="1"/>
  <c r="AI59" i="5" s="1"/>
  <c r="H8" i="5"/>
  <c r="G9" i="5"/>
  <c r="G13" i="5" s="1"/>
  <c r="G15" i="5" s="1"/>
  <c r="P118" i="5"/>
  <c r="O123" i="5"/>
  <c r="F52" i="5"/>
  <c r="E50" i="5"/>
  <c r="EE53" i="5"/>
  <c r="EE57" i="5" s="1"/>
  <c r="EF51" i="5"/>
  <c r="HG52" i="5"/>
  <c r="HF50" i="5"/>
  <c r="R74" i="5"/>
  <c r="Q75" i="5"/>
  <c r="Q79" i="5" s="1"/>
  <c r="FV127" i="3"/>
  <c r="FU134" i="3"/>
  <c r="FU135" i="3" s="1"/>
  <c r="AV51" i="5"/>
  <c r="AU53" i="5"/>
  <c r="AU57" i="5" s="1"/>
  <c r="AU59" i="5" s="1"/>
  <c r="GI52" i="5"/>
  <c r="GH50" i="5"/>
  <c r="EY127" i="3"/>
  <c r="EX134" i="3"/>
  <c r="EX135" i="3" s="1"/>
  <c r="FI31" i="5"/>
  <c r="FI35" i="5" s="1"/>
  <c r="FJ29" i="5"/>
  <c r="GR127" i="3"/>
  <c r="FI132" i="3"/>
  <c r="FH134" i="3"/>
  <c r="FH135" i="3" s="1"/>
  <c r="DF132" i="3"/>
  <c r="DF134" i="3" s="1"/>
  <c r="DE134" i="3"/>
  <c r="DE135" i="3" s="1"/>
  <c r="DF118" i="5"/>
  <c r="DF123" i="5" s="1"/>
  <c r="DE123" i="5"/>
  <c r="DE125" i="5" s="1"/>
  <c r="BX138" i="3"/>
  <c r="BW139" i="3"/>
  <c r="FR147" i="5"/>
  <c r="E74" i="5"/>
  <c r="D75" i="5"/>
  <c r="D79" i="5" s="1"/>
  <c r="D81" i="5" s="1"/>
  <c r="FT118" i="5"/>
  <c r="FS123" i="5"/>
  <c r="FS125" i="5" s="1"/>
  <c r="K86" i="5"/>
  <c r="CV80" i="5"/>
  <c r="CW80" i="5" s="1"/>
  <c r="CX80" i="5" s="1"/>
  <c r="CY80" i="5" s="1"/>
  <c r="CZ80" i="5" s="1"/>
  <c r="DA80" i="5" s="1"/>
  <c r="DB80" i="5" s="1"/>
  <c r="DC80" i="5" s="1"/>
  <c r="DD80" i="5" s="1"/>
  <c r="DE80" i="5" s="1"/>
  <c r="DF80" i="5" s="1"/>
  <c r="FV74" i="5"/>
  <c r="FU79" i="5"/>
  <c r="FU81" i="5" s="1"/>
  <c r="CJ102" i="5"/>
  <c r="CK102" i="5" s="1"/>
  <c r="CL102" i="5" s="1"/>
  <c r="CM102" i="5" s="1"/>
  <c r="CN102" i="5" s="1"/>
  <c r="CO102" i="5" s="1"/>
  <c r="CP102" i="5" s="1"/>
  <c r="CQ102" i="5" s="1"/>
  <c r="CR102" i="5" s="1"/>
  <c r="CS102" i="5" s="1"/>
  <c r="CT102" i="5" s="1"/>
  <c r="J108" i="5"/>
  <c r="K64" i="5"/>
  <c r="CV58" i="5"/>
  <c r="CW58" i="5" s="1"/>
  <c r="CX58" i="5" s="1"/>
  <c r="CY58" i="5" s="1"/>
  <c r="CZ58" i="5" s="1"/>
  <c r="DA58" i="5" s="1"/>
  <c r="DB58" i="5" s="1"/>
  <c r="DC58" i="5" s="1"/>
  <c r="DD58" i="5" s="1"/>
  <c r="DE58" i="5" s="1"/>
  <c r="DF58" i="5" s="1"/>
  <c r="FS31" i="5"/>
  <c r="FS35" i="5"/>
  <c r="FS37" i="5" s="1"/>
  <c r="FT29" i="5"/>
  <c r="EB118" i="5"/>
  <c r="EA123" i="5"/>
  <c r="EA125" i="5" s="1"/>
  <c r="FH103" i="5"/>
  <c r="EO73" i="5"/>
  <c r="EN75" i="5"/>
  <c r="EN79" i="5" s="1"/>
  <c r="EN81" i="5" s="1"/>
  <c r="DZ140" i="3"/>
  <c r="DZ137" i="3"/>
  <c r="GD125" i="5"/>
  <c r="D137" i="5"/>
  <c r="C140" i="5" s="1"/>
  <c r="C118" i="5"/>
  <c r="FX52" i="5"/>
  <c r="FW50" i="5"/>
  <c r="DF140" i="5"/>
  <c r="DF145" i="5" s="1"/>
  <c r="DE145" i="5"/>
  <c r="DE147" i="5" s="1"/>
  <c r="P140" i="5"/>
  <c r="O145" i="5"/>
  <c r="I130" i="5"/>
  <c r="BX124" i="5"/>
  <c r="BY124" i="5" s="1"/>
  <c r="BZ124" i="5" s="1"/>
  <c r="CA124" i="5" s="1"/>
  <c r="CB124" i="5" s="1"/>
  <c r="CC124" i="5" s="1"/>
  <c r="CD124" i="5" s="1"/>
  <c r="CE124" i="5" s="1"/>
  <c r="CF124" i="5" s="1"/>
  <c r="CG124" i="5" s="1"/>
  <c r="CH124" i="5" s="1"/>
  <c r="GF96" i="5"/>
  <c r="GE101" i="5"/>
  <c r="GE103" i="5" s="1"/>
  <c r="EL31" i="5"/>
  <c r="EL35" i="5" s="1"/>
  <c r="EL37" i="5" s="1"/>
  <c r="EM29" i="5"/>
  <c r="FB52" i="5"/>
  <c r="FB50" i="5" s="1"/>
  <c r="EQ51" i="5" s="1"/>
  <c r="FA50" i="5"/>
  <c r="ED57" i="5"/>
  <c r="FI140" i="5"/>
  <c r="FH145" i="5"/>
  <c r="EK125" i="5"/>
  <c r="BX146" i="5"/>
  <c r="BY146" i="5" s="1"/>
  <c r="BZ146" i="5" s="1"/>
  <c r="CA146" i="5" s="1"/>
  <c r="CB146" i="5" s="1"/>
  <c r="CC146" i="5" s="1"/>
  <c r="CD146" i="5" s="1"/>
  <c r="CE146" i="5" s="1"/>
  <c r="CF146" i="5" s="1"/>
  <c r="CG146" i="5" s="1"/>
  <c r="CH146" i="5" s="1"/>
  <c r="I152" i="5"/>
  <c r="GQ29" i="5"/>
  <c r="GP31" i="5"/>
  <c r="GP35" i="5" s="1"/>
  <c r="GP37" i="5" s="1"/>
  <c r="EC96" i="5"/>
  <c r="EB101" i="5"/>
  <c r="EB103" i="5" s="1"/>
  <c r="FT140" i="5"/>
  <c r="FS145" i="5"/>
  <c r="FS147" i="5" s="1"/>
  <c r="GP140" i="5"/>
  <c r="GO145" i="5"/>
  <c r="GO147" i="5" s="1"/>
  <c r="DF103" i="5"/>
  <c r="CU102" i="5"/>
  <c r="ED127" i="3"/>
  <c r="HD29" i="5"/>
  <c r="HC31" i="5"/>
  <c r="HC35" i="5" s="1"/>
  <c r="GE29" i="5"/>
  <c r="GD31" i="5"/>
  <c r="GD35" i="5" s="1"/>
  <c r="GD37" i="5" s="1"/>
  <c r="EZ74" i="5"/>
  <c r="EY79" i="5"/>
  <c r="EY81" i="5" s="1"/>
  <c r="BA138" i="3"/>
  <c r="AZ139" i="3"/>
  <c r="AH138" i="3"/>
  <c r="AG139" i="3"/>
  <c r="G152" i="5"/>
  <c r="AZ146" i="5"/>
  <c r="BA146" i="5" s="1"/>
  <c r="BB146" i="5" s="1"/>
  <c r="BC146" i="5" s="1"/>
  <c r="BD146" i="5" s="1"/>
  <c r="BE146" i="5" s="1"/>
  <c r="BF146" i="5" s="1"/>
  <c r="BG146" i="5" s="1"/>
  <c r="BH146" i="5" s="1"/>
  <c r="BI146" i="5" s="1"/>
  <c r="BJ146" i="5" s="1"/>
  <c r="EM140" i="5"/>
  <c r="EL145" i="5"/>
  <c r="EL147" i="5" s="1"/>
  <c r="FI118" i="5"/>
  <c r="FH123" i="5"/>
  <c r="FH125" i="5" s="1"/>
  <c r="FJ96" i="5"/>
  <c r="FI101" i="5"/>
  <c r="FI103" i="5" s="1"/>
  <c r="EB132" i="3"/>
  <c r="EA134" i="3"/>
  <c r="EA135" i="3" s="1"/>
  <c r="EN96" i="5"/>
  <c r="EM101" i="5"/>
  <c r="EM103" i="5" s="1"/>
  <c r="GF118" i="5"/>
  <c r="GE123" i="5"/>
  <c r="GE125" i="5" s="1"/>
  <c r="GT52" i="5"/>
  <c r="GS50" i="5"/>
  <c r="EX140" i="5"/>
  <c r="EW145" i="5"/>
  <c r="EX31" i="5"/>
  <c r="EX35" i="5" s="1"/>
  <c r="EX37" i="5" s="1"/>
  <c r="EY29" i="5"/>
  <c r="CS140" i="3"/>
  <c r="CS137" i="3"/>
  <c r="HC127" i="3"/>
  <c r="FM52" i="5"/>
  <c r="FL50" i="5"/>
  <c r="DR59" i="5"/>
  <c r="DG58" i="5"/>
  <c r="AP138" i="3"/>
  <c r="AO139" i="3"/>
  <c r="GQ96" i="5"/>
  <c r="GP101" i="5"/>
  <c r="DQ118" i="5"/>
  <c r="DP123" i="5"/>
  <c r="DP125" i="5" s="1"/>
  <c r="O103" i="5"/>
  <c r="GZ134" i="3"/>
  <c r="GZ135" i="3" s="1"/>
  <c r="HA132" i="3"/>
  <c r="AM90" i="3"/>
  <c r="AN90" i="3" s="1"/>
  <c r="AO90" i="3" s="1"/>
  <c r="AP90" i="3" s="1"/>
  <c r="AQ90" i="3" s="1"/>
  <c r="AR90" i="3" s="1"/>
  <c r="AS90" i="3" s="1"/>
  <c r="AT90" i="3" s="1"/>
  <c r="AU90" i="3" s="1"/>
  <c r="AV90" i="3" s="1"/>
  <c r="AW90" i="3" s="1"/>
  <c r="AX90" i="3" s="1"/>
  <c r="BJ91" i="3"/>
  <c r="BJ94" i="3"/>
  <c r="AL91" i="3"/>
  <c r="AL94" i="3"/>
  <c r="AW91" i="3"/>
  <c r="AW94" i="3"/>
  <c r="AA90" i="3"/>
  <c r="AB90" i="3" s="1"/>
  <c r="AC90" i="3" s="1"/>
  <c r="AD90" i="3" s="1"/>
  <c r="AE90" i="3" s="1"/>
  <c r="AF90" i="3" s="1"/>
  <c r="AG90" i="3" s="1"/>
  <c r="AH90" i="3" s="1"/>
  <c r="AI90" i="3" s="1"/>
  <c r="AJ90" i="3" s="1"/>
  <c r="AK90" i="3" s="1"/>
  <c r="AL90" i="3" s="1"/>
  <c r="AK91" i="3"/>
  <c r="AK94" i="3"/>
  <c r="BI91" i="3"/>
  <c r="AY90" i="3"/>
  <c r="AZ90" i="3" s="1"/>
  <c r="BA90" i="3" s="1"/>
  <c r="BB90" i="3" s="1"/>
  <c r="BC90" i="3" s="1"/>
  <c r="BD90" i="3" s="1"/>
  <c r="BE90" i="3" s="1"/>
  <c r="BF90" i="3" s="1"/>
  <c r="BG90" i="3" s="1"/>
  <c r="BH90" i="3" s="1"/>
  <c r="BI90" i="3" s="1"/>
  <c r="BJ90" i="3" s="1"/>
  <c r="BI94" i="3"/>
  <c r="AX91" i="3"/>
  <c r="AX94" i="3"/>
  <c r="GY23" i="1"/>
  <c r="GY25" i="1" s="1"/>
  <c r="GY26" i="1" s="1"/>
  <c r="GY28" i="1" s="1"/>
  <c r="HA21" i="1"/>
  <c r="GZ22" i="1"/>
  <c r="FG22" i="1"/>
  <c r="FH21" i="1"/>
  <c r="FG18" i="1"/>
  <c r="FF19" i="1"/>
  <c r="FF23" i="1" s="1"/>
  <c r="FF25" i="1" s="1"/>
  <c r="FF26" i="1" s="1"/>
  <c r="FF28" i="1" s="1"/>
  <c r="FT21" i="1"/>
  <c r="FS22" i="1"/>
  <c r="FR19" i="1"/>
  <c r="FR23" i="1" s="1"/>
  <c r="FR25" i="1" s="1"/>
  <c r="FR26" i="1" s="1"/>
  <c r="FR28" i="1" s="1"/>
  <c r="FS18" i="1"/>
  <c r="EV21" i="1"/>
  <c r="EU22" i="1"/>
  <c r="DF31" i="5"/>
  <c r="CU32" i="5" s="1"/>
  <c r="CV32" i="5" s="1"/>
  <c r="CW32" i="5" s="1"/>
  <c r="CX32" i="5" s="1"/>
  <c r="CY32" i="5" s="1"/>
  <c r="CZ32" i="5" s="1"/>
  <c r="DA32" i="5" s="1"/>
  <c r="DB32" i="5" s="1"/>
  <c r="DC32" i="5" s="1"/>
  <c r="DD32" i="5" s="1"/>
  <c r="DE32" i="5" s="1"/>
  <c r="DF32" i="5" s="1"/>
  <c r="CT35" i="5"/>
  <c r="CH31" i="5"/>
  <c r="BW32" i="5" s="1"/>
  <c r="BX32" i="5" s="1"/>
  <c r="BY32" i="5" s="1"/>
  <c r="BZ32" i="5" s="1"/>
  <c r="CA32" i="5" s="1"/>
  <c r="CB32" i="5" s="1"/>
  <c r="CC32" i="5" s="1"/>
  <c r="CD32" i="5" s="1"/>
  <c r="CE32" i="5" s="1"/>
  <c r="CF32" i="5" s="1"/>
  <c r="CG32" i="5" s="1"/>
  <c r="CH32" i="5" s="1"/>
  <c r="BV35" i="5"/>
  <c r="BV31" i="5"/>
  <c r="BK32" i="5" s="1"/>
  <c r="BL32" i="5" s="1"/>
  <c r="BM32" i="5" s="1"/>
  <c r="BN32" i="5" s="1"/>
  <c r="BO32" i="5" s="1"/>
  <c r="BP32" i="5" s="1"/>
  <c r="BQ32" i="5" s="1"/>
  <c r="BR32" i="5" s="1"/>
  <c r="BS32" i="5" s="1"/>
  <c r="BT32" i="5" s="1"/>
  <c r="BU32" i="5" s="1"/>
  <c r="BV32" i="5" s="1"/>
  <c r="BJ35" i="5"/>
  <c r="AX35" i="5"/>
  <c r="AL35" i="5"/>
  <c r="FB9" i="5"/>
  <c r="FB13" i="5" s="1"/>
  <c r="T8" i="5"/>
  <c r="S13" i="5"/>
  <c r="S15" i="5" s="1"/>
  <c r="S9" i="5"/>
  <c r="FN8" i="5"/>
  <c r="FN9" i="5" s="1"/>
  <c r="FN13" i="5" s="1"/>
  <c r="FM9" i="5"/>
  <c r="FM13" i="5" s="1"/>
  <c r="FM15" i="5" s="1"/>
  <c r="DT14" i="5"/>
  <c r="DU14" i="5" s="1"/>
  <c r="DV14" i="5" s="1"/>
  <c r="DW14" i="5" s="1"/>
  <c r="DX14" i="5" s="1"/>
  <c r="DY14" i="5" s="1"/>
  <c r="DZ14" i="5" s="1"/>
  <c r="EA14" i="5" s="1"/>
  <c r="EB14" i="5" s="1"/>
  <c r="EC14" i="5" s="1"/>
  <c r="ED14" i="5" s="1"/>
  <c r="M20" i="5"/>
  <c r="EF14" i="5"/>
  <c r="EG14" i="5" s="1"/>
  <c r="N20" i="5"/>
  <c r="HG8" i="5"/>
  <c r="HF9" i="5"/>
  <c r="HF13" i="5" s="1"/>
  <c r="HF15" i="5" s="1"/>
  <c r="GU8" i="5"/>
  <c r="GT9" i="5"/>
  <c r="GT13" i="5" s="1"/>
  <c r="GT15" i="5" s="1"/>
  <c r="GJ8" i="5"/>
  <c r="GI9" i="5"/>
  <c r="GI13" i="5" s="1"/>
  <c r="GI15" i="5" s="1"/>
  <c r="FY8" i="5"/>
  <c r="FX9" i="5"/>
  <c r="FX13" i="5"/>
  <c r="FX15" i="5" s="1"/>
  <c r="FB41" i="4"/>
  <c r="FB43" i="4" s="1"/>
  <c r="EQ44" i="4" s="1"/>
  <c r="AU32" i="4"/>
  <c r="AV31" i="4"/>
  <c r="AV45" i="4"/>
  <c r="AW44" i="4"/>
  <c r="CX45" i="4"/>
  <c r="CY44" i="4"/>
  <c r="GU40" i="4"/>
  <c r="GT41" i="4"/>
  <c r="GT43" i="4" s="1"/>
  <c r="GI41" i="4"/>
  <c r="GI43" i="4" s="1"/>
  <c r="GJ40" i="4"/>
  <c r="GU37" i="4"/>
  <c r="DT32" i="4"/>
  <c r="DU31" i="4"/>
  <c r="FY37" i="4"/>
  <c r="GJ37" i="4"/>
  <c r="BF32" i="4"/>
  <c r="BG31" i="4"/>
  <c r="BF45" i="4"/>
  <c r="BG44" i="4"/>
  <c r="E41" i="4"/>
  <c r="F40" i="4"/>
  <c r="G24" i="4"/>
  <c r="FB30" i="4"/>
  <c r="EQ31" i="4" s="1"/>
  <c r="EQ29" i="4"/>
  <c r="ER29" i="4" s="1"/>
  <c r="ES29" i="4" s="1"/>
  <c r="ET29" i="4" s="1"/>
  <c r="EU29" i="4" s="1"/>
  <c r="EV29" i="4" s="1"/>
  <c r="EW29" i="4" s="1"/>
  <c r="EX29" i="4" s="1"/>
  <c r="EY29" i="4" s="1"/>
  <c r="EZ29" i="4" s="1"/>
  <c r="FA29" i="4" s="1"/>
  <c r="FB29" i="4" s="1"/>
  <c r="R24" i="4"/>
  <c r="GU24" i="4"/>
  <c r="FN37" i="4"/>
  <c r="GS30" i="4"/>
  <c r="CM45" i="4"/>
  <c r="CN44" i="4"/>
  <c r="DI45" i="4"/>
  <c r="DJ44" i="4"/>
  <c r="S12" i="4"/>
  <c r="R19" i="4"/>
  <c r="Q41" i="4"/>
  <c r="Q43" i="4" s="1"/>
  <c r="R40" i="4"/>
  <c r="FZ12" i="4"/>
  <c r="FZ19" i="4" s="1"/>
  <c r="FY19" i="4"/>
  <c r="R37" i="4"/>
  <c r="DT45" i="4"/>
  <c r="DU44" i="4"/>
  <c r="EP43" i="4"/>
  <c r="EE44" i="4" s="1"/>
  <c r="EE42" i="4"/>
  <c r="EF42" i="4" s="1"/>
  <c r="EG42" i="4" s="1"/>
  <c r="EH42" i="4" s="1"/>
  <c r="EI42" i="4" s="1"/>
  <c r="EJ42" i="4" s="1"/>
  <c r="EK42" i="4" s="1"/>
  <c r="EL42" i="4" s="1"/>
  <c r="EM42" i="4" s="1"/>
  <c r="EN42" i="4" s="1"/>
  <c r="EO42" i="4" s="1"/>
  <c r="EP42" i="4" s="1"/>
  <c r="GU27" i="4"/>
  <c r="GT28" i="4"/>
  <c r="GT30" i="4" s="1"/>
  <c r="FY24" i="4"/>
  <c r="BQ45" i="4"/>
  <c r="BR44" i="4"/>
  <c r="GJ27" i="4"/>
  <c r="GI28" i="4"/>
  <c r="DJ32" i="4"/>
  <c r="DK31" i="4"/>
  <c r="CC45" i="4"/>
  <c r="CD44" i="4"/>
  <c r="G37" i="4"/>
  <c r="CM32" i="4"/>
  <c r="CN31" i="4"/>
  <c r="R27" i="4"/>
  <c r="Q28" i="4"/>
  <c r="Q30" i="4" s="1"/>
  <c r="FN40" i="4"/>
  <c r="FM41" i="4"/>
  <c r="FM43" i="4" s="1"/>
  <c r="G19" i="4"/>
  <c r="H12" i="4"/>
  <c r="FY40" i="4"/>
  <c r="FX41" i="4"/>
  <c r="FX43" i="4" s="1"/>
  <c r="FN24" i="4"/>
  <c r="BQ32" i="4"/>
  <c r="BR31" i="4"/>
  <c r="FN27" i="4"/>
  <c r="FN28" i="4" s="1"/>
  <c r="FM28" i="4"/>
  <c r="FM30" i="4" s="1"/>
  <c r="AI32" i="4"/>
  <c r="AJ31" i="4"/>
  <c r="HF40" i="4"/>
  <c r="HE41" i="4"/>
  <c r="HE43" i="4" s="1"/>
  <c r="AI45" i="4"/>
  <c r="AJ44" i="4"/>
  <c r="FY27" i="4"/>
  <c r="FX28" i="4"/>
  <c r="FX30" i="4" s="1"/>
  <c r="GK12" i="4"/>
  <c r="GJ19" i="4"/>
  <c r="HF27" i="4"/>
  <c r="HE28" i="4"/>
  <c r="HE30" i="4" s="1"/>
  <c r="HF24" i="4"/>
  <c r="GV12" i="4"/>
  <c r="GU19" i="4"/>
  <c r="GJ24" i="4"/>
  <c r="EE32" i="4"/>
  <c r="EF31" i="4"/>
  <c r="CB32" i="4"/>
  <c r="CC31" i="4"/>
  <c r="HF37" i="4"/>
  <c r="CX32" i="4"/>
  <c r="CY31" i="4"/>
  <c r="HG12" i="4"/>
  <c r="HF19" i="4"/>
  <c r="HD43" i="4"/>
  <c r="F27" i="4"/>
  <c r="E28" i="4"/>
  <c r="E30" i="4" s="1"/>
  <c r="BK92" i="3"/>
  <c r="BK93" i="3" s="1"/>
  <c r="GE19" i="1"/>
  <c r="GE23" i="1" s="1"/>
  <c r="GE25" i="1" s="1"/>
  <c r="GE26" i="1" s="1"/>
  <c r="GE28" i="1" s="1"/>
  <c r="GF18" i="1"/>
  <c r="GG15" i="1"/>
  <c r="GF24" i="1"/>
  <c r="GP19" i="1"/>
  <c r="GP23" i="1" s="1"/>
  <c r="GP25" i="1" s="1"/>
  <c r="GP26" i="1" s="1"/>
  <c r="GQ18" i="1"/>
  <c r="GR21" i="1"/>
  <c r="GQ22" i="1"/>
  <c r="FU24" i="1"/>
  <c r="FV15" i="1"/>
  <c r="GR15" i="1"/>
  <c r="GQ24" i="1"/>
  <c r="EY18" i="1"/>
  <c r="HB24" i="1"/>
  <c r="HC15" i="1"/>
  <c r="EZ15" i="1"/>
  <c r="HB18" i="1"/>
  <c r="HA19" i="1"/>
  <c r="FJ24" i="1"/>
  <c r="FK15" i="1"/>
  <c r="GG21" i="1"/>
  <c r="GF22" i="1"/>
  <c r="DC94" i="3"/>
  <c r="DC91" i="3"/>
  <c r="EL86" i="3"/>
  <c r="EK88" i="3"/>
  <c r="EK89" i="3" s="1"/>
  <c r="EZ11" i="3"/>
  <c r="GP16" i="3"/>
  <c r="GO18" i="3"/>
  <c r="GO19" i="3" s="1"/>
  <c r="DM45" i="3"/>
  <c r="DM48" i="3"/>
  <c r="BS40" i="3"/>
  <c r="BR42" i="3"/>
  <c r="BR43" i="3" s="1"/>
  <c r="BG40" i="3"/>
  <c r="BF42" i="3"/>
  <c r="BF43" i="3" s="1"/>
  <c r="EK48" i="3"/>
  <c r="EK45" i="3"/>
  <c r="GD86" i="3"/>
  <c r="GC88" i="3"/>
  <c r="GC89" i="3" s="1"/>
  <c r="DE86" i="3"/>
  <c r="DD88" i="3"/>
  <c r="DD89" i="3" s="1"/>
  <c r="AH45" i="3"/>
  <c r="AH48" i="3"/>
  <c r="CG94" i="3"/>
  <c r="CG91" i="3"/>
  <c r="FU35" i="3"/>
  <c r="DO40" i="3"/>
  <c r="DN42" i="3"/>
  <c r="DN43" i="3" s="1"/>
  <c r="HB35" i="3"/>
  <c r="HC11" i="3"/>
  <c r="DP86" i="3"/>
  <c r="DO88" i="3"/>
  <c r="DO89" i="3" s="1"/>
  <c r="DO94" i="3" s="1"/>
  <c r="GO86" i="3"/>
  <c r="GN88" i="3"/>
  <c r="EY35" i="3"/>
  <c r="EM40" i="3"/>
  <c r="EL42" i="3"/>
  <c r="EL43" i="3" s="1"/>
  <c r="EO11" i="3"/>
  <c r="FQ94" i="3"/>
  <c r="FQ91" i="3"/>
  <c r="GG11" i="3"/>
  <c r="FU81" i="3"/>
  <c r="AJ40" i="3"/>
  <c r="AI42" i="3"/>
  <c r="AI43" i="3" s="1"/>
  <c r="CE40" i="3"/>
  <c r="CD42" i="3"/>
  <c r="CD43" i="3" s="1"/>
  <c r="CH91" i="3"/>
  <c r="CH94" i="3"/>
  <c r="BW90" i="3"/>
  <c r="BX90" i="3" s="1"/>
  <c r="BY90" i="3" s="1"/>
  <c r="BZ90" i="3" s="1"/>
  <c r="CA90" i="3" s="1"/>
  <c r="CB90" i="3" s="1"/>
  <c r="CC90" i="3" s="1"/>
  <c r="CD90" i="3" s="1"/>
  <c r="CE90" i="3" s="1"/>
  <c r="CF90" i="3" s="1"/>
  <c r="CG90" i="3" s="1"/>
  <c r="CH90" i="3" s="1"/>
  <c r="FK11" i="3"/>
  <c r="FQ45" i="3"/>
  <c r="FQ48" i="3"/>
  <c r="GR11" i="3"/>
  <c r="GD40" i="3"/>
  <c r="GC42" i="3"/>
  <c r="GC43" i="3" s="1"/>
  <c r="FF48" i="3"/>
  <c r="FF45" i="3"/>
  <c r="EY81" i="3"/>
  <c r="GQ81" i="3"/>
  <c r="GO40" i="3"/>
  <c r="GN42" i="3"/>
  <c r="HA16" i="3"/>
  <c r="GZ18" i="3"/>
  <c r="HB81" i="3"/>
  <c r="DY94" i="3"/>
  <c r="DY91" i="3"/>
  <c r="FJ81" i="3"/>
  <c r="EO35" i="3"/>
  <c r="EU94" i="3"/>
  <c r="EU91" i="3"/>
  <c r="GF81" i="3"/>
  <c r="DY45" i="3"/>
  <c r="DY48" i="3"/>
  <c r="EU48" i="3"/>
  <c r="EU45" i="3"/>
  <c r="CR94" i="3"/>
  <c r="CR91" i="3"/>
  <c r="CO45" i="3"/>
  <c r="CO48" i="3"/>
  <c r="FT16" i="3"/>
  <c r="FS18" i="3"/>
  <c r="FS19" i="3" s="1"/>
  <c r="GC21" i="3"/>
  <c r="FH86" i="3"/>
  <c r="FG88" i="3"/>
  <c r="FG89" i="3" s="1"/>
  <c r="DD40" i="3"/>
  <c r="DC42" i="3"/>
  <c r="DC43" i="3" s="1"/>
  <c r="DN91" i="3"/>
  <c r="AS45" i="3"/>
  <c r="AS48" i="3"/>
  <c r="FJ35" i="3"/>
  <c r="GE16" i="3"/>
  <c r="GD18" i="3"/>
  <c r="GD19" i="3" s="1"/>
  <c r="GD21" i="3" s="1"/>
  <c r="AU40" i="3"/>
  <c r="AT42" i="3"/>
  <c r="AT43" i="3" s="1"/>
  <c r="FS86" i="3"/>
  <c r="FR88" i="3"/>
  <c r="FR89" i="3" s="1"/>
  <c r="FV11" i="3"/>
  <c r="GQ35" i="3"/>
  <c r="ED35" i="3"/>
  <c r="ED11" i="3"/>
  <c r="EJ91" i="3"/>
  <c r="EJ94" i="3"/>
  <c r="GZ40" i="3"/>
  <c r="GY42" i="3"/>
  <c r="EC81" i="3"/>
  <c r="FS40" i="3"/>
  <c r="FR42" i="3"/>
  <c r="FR43" i="3" s="1"/>
  <c r="GF35" i="3"/>
  <c r="GZ86" i="3"/>
  <c r="GY88" i="3"/>
  <c r="FH40" i="3"/>
  <c r="FG42" i="3"/>
  <c r="FG43" i="3" s="1"/>
  <c r="BQ48" i="3"/>
  <c r="BQ45" i="3"/>
  <c r="FF94" i="3"/>
  <c r="FF91" i="3"/>
  <c r="BE45" i="3"/>
  <c r="BE48" i="3"/>
  <c r="DB48" i="3"/>
  <c r="DB45" i="3"/>
  <c r="EA86" i="3"/>
  <c r="DZ88" i="3"/>
  <c r="DZ89" i="3" s="1"/>
  <c r="EW86" i="3"/>
  <c r="EV88" i="3"/>
  <c r="EV89" i="3" s="1"/>
  <c r="EN81" i="3"/>
  <c r="FI16" i="3"/>
  <c r="FH18" i="3"/>
  <c r="FH19" i="3" s="1"/>
  <c r="EA40" i="3"/>
  <c r="DZ42" i="3"/>
  <c r="DZ43" i="3" s="1"/>
  <c r="EW40" i="3"/>
  <c r="EV42" i="3"/>
  <c r="EV43" i="3" s="1"/>
  <c r="CT86" i="3"/>
  <c r="CT88" i="3" s="1"/>
  <c r="CT89" i="3" s="1"/>
  <c r="CS88" i="3"/>
  <c r="CS89" i="3" s="1"/>
  <c r="CQ40" i="3"/>
  <c r="CP42" i="3"/>
  <c r="CP43" i="3" s="1"/>
  <c r="DR81" i="3"/>
  <c r="C19" i="4"/>
  <c r="F13" i="3"/>
  <c r="F15" i="3" s="1"/>
  <c r="F17" i="3" s="1"/>
  <c r="G13" i="3"/>
  <c r="G15" i="3" s="1"/>
  <c r="G17" i="3" s="1"/>
  <c r="H13" i="3"/>
  <c r="H15" i="3" s="1"/>
  <c r="H17" i="3" s="1"/>
  <c r="I13" i="3"/>
  <c r="I15" i="3" s="1"/>
  <c r="I17" i="3" s="1"/>
  <c r="J13" i="3"/>
  <c r="J15" i="3" s="1"/>
  <c r="J17" i="3" s="1"/>
  <c r="K13" i="3"/>
  <c r="K15" i="3" s="1"/>
  <c r="K17" i="3" s="1"/>
  <c r="L13" i="3"/>
  <c r="L15" i="3" s="1"/>
  <c r="L17" i="3" s="1"/>
  <c r="FA12" i="3"/>
  <c r="FA13" i="3" s="1"/>
  <c r="EO12" i="3"/>
  <c r="EO13" i="3" s="1"/>
  <c r="EC12" i="3"/>
  <c r="EC13" i="3" s="1"/>
  <c r="DQ12" i="3"/>
  <c r="DQ13" i="3" s="1"/>
  <c r="DE12" i="3"/>
  <c r="DE13" i="3" s="1"/>
  <c r="CS12" i="3"/>
  <c r="CS13" i="3" s="1"/>
  <c r="CG12" i="3"/>
  <c r="CG13" i="3" s="1"/>
  <c r="BU12" i="3"/>
  <c r="BU13" i="3" s="1"/>
  <c r="BI12" i="3"/>
  <c r="BI13" i="3" s="1"/>
  <c r="AW12" i="3"/>
  <c r="AW13" i="3" s="1"/>
  <c r="AK12" i="3"/>
  <c r="AK13" i="3" s="1"/>
  <c r="Y12" i="3"/>
  <c r="Y13" i="3" s="1"/>
  <c r="N13" i="3"/>
  <c r="M12" i="3"/>
  <c r="M13" i="3" s="1"/>
  <c r="E13" i="3"/>
  <c r="C13" i="3"/>
  <c r="C15" i="3" s="1"/>
  <c r="C5" i="3"/>
  <c r="D5" i="3"/>
  <c r="E5" i="3"/>
  <c r="F5" i="3"/>
  <c r="G5" i="3"/>
  <c r="H5" i="3"/>
  <c r="I5" i="3"/>
  <c r="J5" i="3"/>
  <c r="K5" i="3"/>
  <c r="L5" i="3"/>
  <c r="M5" i="3"/>
  <c r="N5" i="3"/>
  <c r="O5" i="3"/>
  <c r="P10" i="3"/>
  <c r="D10" i="3"/>
  <c r="EA37" i="5" l="1"/>
  <c r="FI37" i="5"/>
  <c r="Q81" i="5"/>
  <c r="N121" i="3"/>
  <c r="N75" i="3"/>
  <c r="N29" i="3"/>
  <c r="P126" i="3"/>
  <c r="P80" i="3"/>
  <c r="P34" i="3"/>
  <c r="H121" i="3"/>
  <c r="H75" i="3"/>
  <c r="H29" i="3"/>
  <c r="D121" i="3"/>
  <c r="D75" i="3"/>
  <c r="D29" i="3"/>
  <c r="O75" i="3"/>
  <c r="O121" i="3"/>
  <c r="O29" i="3"/>
  <c r="K121" i="3"/>
  <c r="K75" i="3"/>
  <c r="K29" i="3"/>
  <c r="G121" i="3"/>
  <c r="G75" i="3"/>
  <c r="G29" i="3"/>
  <c r="C121" i="3"/>
  <c r="C75" i="3"/>
  <c r="C29" i="3"/>
  <c r="FN41" i="4"/>
  <c r="HB132" i="3"/>
  <c r="HA134" i="3"/>
  <c r="HA135" i="3" s="1"/>
  <c r="HD127" i="3"/>
  <c r="GU52" i="5"/>
  <c r="GT50" i="5"/>
  <c r="EO96" i="5"/>
  <c r="EN101" i="5"/>
  <c r="EN103" i="5" s="1"/>
  <c r="FK96" i="5"/>
  <c r="FJ101" i="5"/>
  <c r="FJ103" i="5" s="1"/>
  <c r="EN140" i="5"/>
  <c r="EM145" i="5"/>
  <c r="EM147" i="5" s="1"/>
  <c r="AI138" i="3"/>
  <c r="AH139" i="3"/>
  <c r="FA74" i="5"/>
  <c r="EZ79" i="5"/>
  <c r="EZ81" i="5" s="1"/>
  <c r="HD31" i="5"/>
  <c r="HD35" i="5" s="1"/>
  <c r="HE29" i="5"/>
  <c r="GQ140" i="5"/>
  <c r="GP145" i="5"/>
  <c r="GP147" i="5" s="1"/>
  <c r="ED96" i="5"/>
  <c r="ED101" i="5" s="1"/>
  <c r="EC101" i="5"/>
  <c r="EC103" i="5" s="1"/>
  <c r="FJ140" i="5"/>
  <c r="FI145" i="5"/>
  <c r="FI147" i="5" s="1"/>
  <c r="EM31" i="5"/>
  <c r="EM35" i="5"/>
  <c r="EM37" i="5" s="1"/>
  <c r="EN29" i="5"/>
  <c r="GG96" i="5"/>
  <c r="GF101" i="5"/>
  <c r="GF103" i="5" s="1"/>
  <c r="Q140" i="5"/>
  <c r="P145" i="5"/>
  <c r="P147" i="5" s="1"/>
  <c r="FY52" i="5"/>
  <c r="FX50" i="5"/>
  <c r="FT31" i="5"/>
  <c r="FT35" i="5" s="1"/>
  <c r="FT37" i="5" s="1"/>
  <c r="FU29" i="5"/>
  <c r="F74" i="5"/>
  <c r="E75" i="5"/>
  <c r="E79" i="5" s="1"/>
  <c r="E81" i="5" s="1"/>
  <c r="BY138" i="3"/>
  <c r="BX139" i="3"/>
  <c r="EF53" i="5"/>
  <c r="EF57" i="5" s="1"/>
  <c r="EF59" i="5" s="1"/>
  <c r="EG51" i="5"/>
  <c r="O125" i="5"/>
  <c r="J152" i="5"/>
  <c r="CJ146" i="5"/>
  <c r="CK146" i="5" s="1"/>
  <c r="CL146" i="5" s="1"/>
  <c r="CM146" i="5" s="1"/>
  <c r="CN146" i="5" s="1"/>
  <c r="CO146" i="5" s="1"/>
  <c r="CP146" i="5" s="1"/>
  <c r="CQ146" i="5" s="1"/>
  <c r="CR146" i="5" s="1"/>
  <c r="CS146" i="5" s="1"/>
  <c r="CT146" i="5" s="1"/>
  <c r="GH74" i="5"/>
  <c r="GG79" i="5"/>
  <c r="GG81" i="5" s="1"/>
  <c r="HA147" i="5"/>
  <c r="GO137" i="3"/>
  <c r="GO140" i="3"/>
  <c r="FV96" i="5"/>
  <c r="FU101" i="5"/>
  <c r="FU103" i="5" s="1"/>
  <c r="BF53" i="5"/>
  <c r="BF57" i="5" s="1"/>
  <c r="BF59" i="5" s="1"/>
  <c r="BG51" i="5"/>
  <c r="GH127" i="3"/>
  <c r="DR31" i="5"/>
  <c r="DG32" i="5" s="1"/>
  <c r="DH32" i="5" s="1"/>
  <c r="DI32" i="5" s="1"/>
  <c r="DJ32" i="5" s="1"/>
  <c r="DK32" i="5" s="1"/>
  <c r="DL32" i="5" s="1"/>
  <c r="DM32" i="5" s="1"/>
  <c r="DN32" i="5" s="1"/>
  <c r="DO32" i="5" s="1"/>
  <c r="DP32" i="5" s="1"/>
  <c r="DQ32" i="5" s="1"/>
  <c r="DR32" i="5" s="1"/>
  <c r="DR35" i="5"/>
  <c r="DR140" i="5"/>
  <c r="DR145" i="5" s="1"/>
  <c r="DQ145" i="5"/>
  <c r="DQ147" i="5" s="1"/>
  <c r="FL127" i="3"/>
  <c r="EN118" i="5"/>
  <c r="EM123" i="5"/>
  <c r="F121" i="3"/>
  <c r="F75" i="3"/>
  <c r="F29" i="3"/>
  <c r="GZ140" i="3"/>
  <c r="GZ137" i="3"/>
  <c r="DR118" i="5"/>
  <c r="DR123" i="5" s="1"/>
  <c r="DQ123" i="5"/>
  <c r="DQ125" i="5" s="1"/>
  <c r="AQ138" i="3"/>
  <c r="AP139" i="3"/>
  <c r="FN52" i="5"/>
  <c r="FN50" i="5" s="1"/>
  <c r="FM50" i="5"/>
  <c r="EW147" i="5"/>
  <c r="EA140" i="3"/>
  <c r="EA137" i="3"/>
  <c r="CV102" i="5"/>
  <c r="CW102" i="5" s="1"/>
  <c r="CX102" i="5" s="1"/>
  <c r="CY102" i="5" s="1"/>
  <c r="CZ102" i="5" s="1"/>
  <c r="DA102" i="5" s="1"/>
  <c r="DB102" i="5" s="1"/>
  <c r="DC102" i="5" s="1"/>
  <c r="DD102" i="5" s="1"/>
  <c r="DE102" i="5" s="1"/>
  <c r="DF102" i="5" s="1"/>
  <c r="K108" i="5"/>
  <c r="ED59" i="5"/>
  <c r="DS58" i="5"/>
  <c r="D118" i="5"/>
  <c r="C123" i="5"/>
  <c r="EO75" i="5"/>
  <c r="EO79" i="5" s="1"/>
  <c r="EO81" i="5" s="1"/>
  <c r="EP73" i="5"/>
  <c r="FH140" i="3"/>
  <c r="FH137" i="3"/>
  <c r="GS127" i="3"/>
  <c r="GJ52" i="5"/>
  <c r="GI50" i="5"/>
  <c r="FU140" i="3"/>
  <c r="FU137" i="3"/>
  <c r="S74" i="5"/>
  <c r="R75" i="5"/>
  <c r="R79" i="5" s="1"/>
  <c r="R81" i="5" s="1"/>
  <c r="EE59" i="5"/>
  <c r="Q118" i="5"/>
  <c r="P123" i="5"/>
  <c r="P125" i="5" s="1"/>
  <c r="AJ53" i="5"/>
  <c r="AJ57" i="5" s="1"/>
  <c r="AJ59" i="5" s="1"/>
  <c r="AK51" i="5"/>
  <c r="EZ96" i="5"/>
  <c r="EY101" i="5"/>
  <c r="EY103" i="5" s="1"/>
  <c r="GG140" i="5"/>
  <c r="GF145" i="5"/>
  <c r="GF147" i="5" s="1"/>
  <c r="U30" i="5"/>
  <c r="T28" i="5"/>
  <c r="EM140" i="3"/>
  <c r="EM137" i="3"/>
  <c r="HC140" i="5"/>
  <c r="HB145" i="5"/>
  <c r="HB147" i="5" s="1"/>
  <c r="EC140" i="5"/>
  <c r="EB145" i="5"/>
  <c r="EB147" i="5" s="1"/>
  <c r="BN138" i="3"/>
  <c r="BM139" i="3"/>
  <c r="GQ132" i="3"/>
  <c r="GP134" i="3"/>
  <c r="GP135" i="3" s="1"/>
  <c r="EY118" i="5"/>
  <c r="EX123" i="5"/>
  <c r="H30" i="5"/>
  <c r="G28" i="5"/>
  <c r="EC29" i="5"/>
  <c r="EB31" i="5"/>
  <c r="EB35" i="5" s="1"/>
  <c r="EB37" i="5" s="1"/>
  <c r="CJ124" i="5"/>
  <c r="CK124" i="5" s="1"/>
  <c r="CL124" i="5" s="1"/>
  <c r="CM124" i="5" s="1"/>
  <c r="CN124" i="5" s="1"/>
  <c r="CO124" i="5" s="1"/>
  <c r="CP124" i="5" s="1"/>
  <c r="CQ124" i="5" s="1"/>
  <c r="CR124" i="5" s="1"/>
  <c r="CS124" i="5" s="1"/>
  <c r="CT124" i="5" s="1"/>
  <c r="J130" i="5"/>
  <c r="J121" i="3"/>
  <c r="J75" i="3"/>
  <c r="J29" i="3"/>
  <c r="M121" i="3"/>
  <c r="M75" i="3"/>
  <c r="M29" i="3"/>
  <c r="I75" i="3"/>
  <c r="I121" i="3"/>
  <c r="I29" i="3"/>
  <c r="E121" i="3"/>
  <c r="E75" i="3"/>
  <c r="E29" i="3"/>
  <c r="GP103" i="5"/>
  <c r="DH58" i="5"/>
  <c r="DI58" i="5" s="1"/>
  <c r="DJ58" i="5" s="1"/>
  <c r="DK58" i="5" s="1"/>
  <c r="DL58" i="5" s="1"/>
  <c r="DM58" i="5" s="1"/>
  <c r="DN58" i="5" s="1"/>
  <c r="DO58" i="5" s="1"/>
  <c r="DP58" i="5" s="1"/>
  <c r="DQ58" i="5" s="1"/>
  <c r="DR58" i="5" s="1"/>
  <c r="L64" i="5"/>
  <c r="EY140" i="5"/>
  <c r="EX145" i="5"/>
  <c r="EX147" i="5" s="1"/>
  <c r="GG118" i="5"/>
  <c r="GF123" i="5"/>
  <c r="GF125" i="5" s="1"/>
  <c r="EC132" i="3"/>
  <c r="EB134" i="3"/>
  <c r="EB135" i="3" s="1"/>
  <c r="FJ118" i="5"/>
  <c r="FI123" i="5"/>
  <c r="FI125" i="5" s="1"/>
  <c r="BB138" i="3"/>
  <c r="BA139" i="3"/>
  <c r="GF29" i="5"/>
  <c r="GE31" i="5"/>
  <c r="GE35" i="5" s="1"/>
  <c r="GE37" i="5" s="1"/>
  <c r="FU140" i="5"/>
  <c r="FT145" i="5"/>
  <c r="FT147" i="5" s="1"/>
  <c r="GR29" i="5"/>
  <c r="GQ31" i="5"/>
  <c r="GQ35" i="5" s="1"/>
  <c r="GQ37" i="5" s="1"/>
  <c r="DF147" i="5"/>
  <c r="CU146" i="5"/>
  <c r="D140" i="5"/>
  <c r="C145" i="5"/>
  <c r="EC118" i="5"/>
  <c r="EB123" i="5"/>
  <c r="EB125" i="5" s="1"/>
  <c r="FW74" i="5"/>
  <c r="FV79" i="5"/>
  <c r="FV81" i="5" s="1"/>
  <c r="FU118" i="5"/>
  <c r="FT123" i="5"/>
  <c r="FT125" i="5" s="1"/>
  <c r="DF125" i="5"/>
  <c r="CU124" i="5"/>
  <c r="FJ132" i="3"/>
  <c r="FI134" i="3"/>
  <c r="FI135" i="3" s="1"/>
  <c r="FJ31" i="5"/>
  <c r="FJ35" i="5" s="1"/>
  <c r="FJ37" i="5" s="1"/>
  <c r="FK29" i="5"/>
  <c r="EX137" i="3"/>
  <c r="EX140" i="3"/>
  <c r="FW127" i="3"/>
  <c r="FV134" i="3"/>
  <c r="FV135" i="3" s="1"/>
  <c r="C103" i="5"/>
  <c r="L86" i="5"/>
  <c r="DH80" i="5"/>
  <c r="DI80" i="5" s="1"/>
  <c r="DJ80" i="5" s="1"/>
  <c r="DK80" i="5" s="1"/>
  <c r="DL80" i="5" s="1"/>
  <c r="DM80" i="5" s="1"/>
  <c r="DN80" i="5" s="1"/>
  <c r="DO80" i="5" s="1"/>
  <c r="DP80" i="5" s="1"/>
  <c r="DQ80" i="5" s="1"/>
  <c r="DR80" i="5" s="1"/>
  <c r="EO127" i="3"/>
  <c r="EN134" i="3"/>
  <c r="EN135" i="3" s="1"/>
  <c r="DQ140" i="3"/>
  <c r="DQ137" i="3"/>
  <c r="GD140" i="3"/>
  <c r="GD137" i="3"/>
  <c r="R96" i="5"/>
  <c r="Q101" i="5"/>
  <c r="T52" i="5"/>
  <c r="S50" i="5"/>
  <c r="GQ118" i="5"/>
  <c r="GP123" i="5"/>
  <c r="DR103" i="5"/>
  <c r="DG102" i="5"/>
  <c r="HE74" i="5"/>
  <c r="HD79" i="5"/>
  <c r="HD81" i="5" s="1"/>
  <c r="D126" i="3"/>
  <c r="D80" i="3"/>
  <c r="D34" i="3"/>
  <c r="L121" i="3"/>
  <c r="L75" i="3"/>
  <c r="L29" i="3"/>
  <c r="CD45" i="3"/>
  <c r="CD48" i="3"/>
  <c r="GR96" i="5"/>
  <c r="GQ101" i="5"/>
  <c r="GQ103" i="5" s="1"/>
  <c r="EY35" i="5"/>
  <c r="EY37" i="5" s="1"/>
  <c r="EY31" i="5"/>
  <c r="EZ29" i="5"/>
  <c r="HC37" i="5"/>
  <c r="FH147" i="5"/>
  <c r="EQ53" i="5"/>
  <c r="EQ57" i="5" s="1"/>
  <c r="ER51" i="5"/>
  <c r="O147" i="5"/>
  <c r="DE140" i="3"/>
  <c r="DE137" i="3"/>
  <c r="CU138" i="3" s="1"/>
  <c r="CU136" i="3"/>
  <c r="CV136" i="3" s="1"/>
  <c r="CW136" i="3" s="1"/>
  <c r="CX136" i="3" s="1"/>
  <c r="CY136" i="3" s="1"/>
  <c r="CZ136" i="3" s="1"/>
  <c r="DA136" i="3" s="1"/>
  <c r="DB136" i="3" s="1"/>
  <c r="DC136" i="3" s="1"/>
  <c r="DD136" i="3" s="1"/>
  <c r="DE136" i="3" s="1"/>
  <c r="DF136" i="3" s="1"/>
  <c r="EZ127" i="3"/>
  <c r="EY134" i="3"/>
  <c r="EY135" i="3" s="1"/>
  <c r="AV53" i="5"/>
  <c r="AV57" i="5" s="1"/>
  <c r="AV59" i="5" s="1"/>
  <c r="AW51" i="5"/>
  <c r="HH52" i="5"/>
  <c r="HG50" i="5"/>
  <c r="G52" i="5"/>
  <c r="F50" i="5"/>
  <c r="H9" i="5"/>
  <c r="I8" i="5"/>
  <c r="H13" i="5"/>
  <c r="H15" i="5" s="1"/>
  <c r="E96" i="5"/>
  <c r="D101" i="5"/>
  <c r="D103" i="5" s="1"/>
  <c r="HC118" i="5"/>
  <c r="HB123" i="5"/>
  <c r="HB125" i="5" s="1"/>
  <c r="FL74" i="5"/>
  <c r="FK79" i="5"/>
  <c r="FK81" i="5" s="1"/>
  <c r="GS74" i="5"/>
  <c r="GR79" i="5"/>
  <c r="GR81" i="5" s="1"/>
  <c r="GF81" i="5"/>
  <c r="DR140" i="3"/>
  <c r="DR137" i="3"/>
  <c r="DG138" i="3" s="1"/>
  <c r="DG136" i="3"/>
  <c r="DH136" i="3" s="1"/>
  <c r="DI136" i="3" s="1"/>
  <c r="DJ136" i="3" s="1"/>
  <c r="DK136" i="3" s="1"/>
  <c r="DL136" i="3" s="1"/>
  <c r="DM136" i="3" s="1"/>
  <c r="DN136" i="3" s="1"/>
  <c r="DO136" i="3" s="1"/>
  <c r="DP136" i="3" s="1"/>
  <c r="DQ136" i="3" s="1"/>
  <c r="DR136" i="3" s="1"/>
  <c r="GF132" i="3"/>
  <c r="GE134" i="3"/>
  <c r="GE135" i="3" s="1"/>
  <c r="ED81" i="5"/>
  <c r="DS80" i="5"/>
  <c r="HD96" i="5"/>
  <c r="HC101" i="5"/>
  <c r="FT103" i="5"/>
  <c r="CI138" i="3"/>
  <c r="BU19" i="3"/>
  <c r="BU21" i="3" s="1"/>
  <c r="BU15" i="3"/>
  <c r="BK14" i="3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AK19" i="3"/>
  <c r="AK21" i="3" s="1"/>
  <c r="AK15" i="3"/>
  <c r="AA14" i="3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EC19" i="3"/>
  <c r="EC21" i="3" s="1"/>
  <c r="EC15" i="3"/>
  <c r="DS14" i="3"/>
  <c r="DT14" i="3" s="1"/>
  <c r="DU14" i="3" s="1"/>
  <c r="DV14" i="3" s="1"/>
  <c r="DW14" i="3" s="1"/>
  <c r="DX14" i="3" s="1"/>
  <c r="DY14" i="3" s="1"/>
  <c r="DZ14" i="3" s="1"/>
  <c r="EA14" i="3" s="1"/>
  <c r="EB14" i="3" s="1"/>
  <c r="EC14" i="3" s="1"/>
  <c r="ED14" i="3" s="1"/>
  <c r="AW19" i="3"/>
  <c r="AW21" i="3" s="1"/>
  <c r="AW15" i="3"/>
  <c r="AM14" i="3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CS19" i="3"/>
  <c r="CS21" i="3" s="1"/>
  <c r="CS15" i="3"/>
  <c r="CI14" i="3"/>
  <c r="CJ14" i="3" s="1"/>
  <c r="CK14" i="3" s="1"/>
  <c r="CL14" i="3" s="1"/>
  <c r="CM14" i="3" s="1"/>
  <c r="CN14" i="3" s="1"/>
  <c r="CO14" i="3" s="1"/>
  <c r="CP14" i="3" s="1"/>
  <c r="CQ14" i="3" s="1"/>
  <c r="CR14" i="3" s="1"/>
  <c r="CS14" i="3" s="1"/>
  <c r="CT14" i="3" s="1"/>
  <c r="EO19" i="3"/>
  <c r="EO21" i="3" s="1"/>
  <c r="EO15" i="3"/>
  <c r="EE14" i="3"/>
  <c r="EF14" i="3" s="1"/>
  <c r="EG14" i="3" s="1"/>
  <c r="EH14" i="3" s="1"/>
  <c r="EI14" i="3" s="1"/>
  <c r="EJ14" i="3" s="1"/>
  <c r="EK14" i="3" s="1"/>
  <c r="EL14" i="3" s="1"/>
  <c r="EM14" i="3" s="1"/>
  <c r="EN14" i="3" s="1"/>
  <c r="EO14" i="3" s="1"/>
  <c r="EP14" i="3" s="1"/>
  <c r="BW92" i="3"/>
  <c r="BW93" i="3" s="1"/>
  <c r="AY92" i="3"/>
  <c r="Y19" i="3"/>
  <c r="Y21" i="3" s="1"/>
  <c r="Y15" i="3"/>
  <c r="Y17" i="3" s="1"/>
  <c r="DQ19" i="3"/>
  <c r="DQ21" i="3" s="1"/>
  <c r="DQ15" i="3"/>
  <c r="DG14" i="3"/>
  <c r="DH14" i="3" s="1"/>
  <c r="DI14" i="3" s="1"/>
  <c r="DJ14" i="3" s="1"/>
  <c r="DK14" i="3" s="1"/>
  <c r="DL14" i="3" s="1"/>
  <c r="DM14" i="3" s="1"/>
  <c r="DN14" i="3" s="1"/>
  <c r="DO14" i="3" s="1"/>
  <c r="DP14" i="3" s="1"/>
  <c r="DQ14" i="3" s="1"/>
  <c r="DR14" i="3" s="1"/>
  <c r="CG19" i="3"/>
  <c r="CG21" i="3" s="1"/>
  <c r="CG15" i="3"/>
  <c r="BW14" i="3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BI19" i="3"/>
  <c r="BI21" i="3" s="1"/>
  <c r="BI15" i="3"/>
  <c r="AY14" i="3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DE19" i="3"/>
  <c r="DE21" i="3" s="1"/>
  <c r="DE15" i="3"/>
  <c r="CU14" i="3"/>
  <c r="CV14" i="3" s="1"/>
  <c r="CW14" i="3" s="1"/>
  <c r="CX14" i="3" s="1"/>
  <c r="CY14" i="3" s="1"/>
  <c r="CZ14" i="3" s="1"/>
  <c r="DA14" i="3" s="1"/>
  <c r="DB14" i="3" s="1"/>
  <c r="DC14" i="3" s="1"/>
  <c r="DD14" i="3" s="1"/>
  <c r="DE14" i="3" s="1"/>
  <c r="DF14" i="3" s="1"/>
  <c r="FA19" i="3"/>
  <c r="FA21" i="3" s="1"/>
  <c r="FA15" i="3"/>
  <c r="EQ14" i="3"/>
  <c r="ER14" i="3" s="1"/>
  <c r="ES14" i="3" s="1"/>
  <c r="ET14" i="3" s="1"/>
  <c r="EU14" i="3" s="1"/>
  <c r="EV14" i="3" s="1"/>
  <c r="EW14" i="3" s="1"/>
  <c r="EX14" i="3" s="1"/>
  <c r="EY14" i="3" s="1"/>
  <c r="EZ14" i="3" s="1"/>
  <c r="FA14" i="3" s="1"/>
  <c r="FB14" i="3" s="1"/>
  <c r="AA92" i="3"/>
  <c r="AA93" i="3" s="1"/>
  <c r="CT91" i="3"/>
  <c r="CT94" i="3"/>
  <c r="CI90" i="3"/>
  <c r="CJ90" i="3" s="1"/>
  <c r="CK90" i="3" s="1"/>
  <c r="CL90" i="3" s="1"/>
  <c r="CM90" i="3" s="1"/>
  <c r="CN90" i="3" s="1"/>
  <c r="CO90" i="3" s="1"/>
  <c r="CP90" i="3" s="1"/>
  <c r="CQ90" i="3" s="1"/>
  <c r="CR90" i="3" s="1"/>
  <c r="CS90" i="3" s="1"/>
  <c r="CT90" i="3" s="1"/>
  <c r="CS91" i="3"/>
  <c r="CI92" i="3" s="1"/>
  <c r="CS94" i="3"/>
  <c r="BL92" i="3"/>
  <c r="BM92" i="3" s="1"/>
  <c r="AZ92" i="3"/>
  <c r="AY93" i="3"/>
  <c r="AM92" i="3"/>
  <c r="HB21" i="1"/>
  <c r="HA22" i="1"/>
  <c r="HA23" i="1" s="1"/>
  <c r="HA25" i="1" s="1"/>
  <c r="HA26" i="1" s="1"/>
  <c r="HA28" i="1" s="1"/>
  <c r="GZ23" i="1"/>
  <c r="GZ25" i="1" s="1"/>
  <c r="GZ26" i="1" s="1"/>
  <c r="GZ28" i="1" s="1"/>
  <c r="FT18" i="1"/>
  <c r="FS19" i="1"/>
  <c r="FS23" i="1" s="1"/>
  <c r="FS25" i="1" s="1"/>
  <c r="FS26" i="1" s="1"/>
  <c r="FS28" i="1" s="1"/>
  <c r="FI21" i="1"/>
  <c r="FH22" i="1"/>
  <c r="FH18" i="1"/>
  <c r="FG19" i="1"/>
  <c r="FG23" i="1" s="1"/>
  <c r="FG25" i="1" s="1"/>
  <c r="FG26" i="1" s="1"/>
  <c r="FG28" i="1" s="1"/>
  <c r="EW21" i="1"/>
  <c r="EV22" i="1"/>
  <c r="FU21" i="1"/>
  <c r="FT22" i="1"/>
  <c r="DF35" i="5"/>
  <c r="CT37" i="5"/>
  <c r="CI36" i="5"/>
  <c r="J42" i="5" s="1"/>
  <c r="CH35" i="5"/>
  <c r="BV37" i="5"/>
  <c r="BK36" i="5"/>
  <c r="H42" i="5" s="1"/>
  <c r="BJ37" i="5"/>
  <c r="AY36" i="5"/>
  <c r="G42" i="5" s="1"/>
  <c r="AX37" i="5"/>
  <c r="AM36" i="5"/>
  <c r="F42" i="5" s="1"/>
  <c r="AL37" i="5"/>
  <c r="AA36" i="5"/>
  <c r="E42" i="5" s="1"/>
  <c r="FB15" i="5"/>
  <c r="EQ14" i="5"/>
  <c r="EH14" i="5"/>
  <c r="EI14" i="5" s="1"/>
  <c r="GK8" i="5"/>
  <c r="GJ9" i="5"/>
  <c r="GJ13" i="5" s="1"/>
  <c r="GJ15" i="5" s="1"/>
  <c r="HH8" i="5"/>
  <c r="HG9" i="5"/>
  <c r="HG13" i="5" s="1"/>
  <c r="HG15" i="5" s="1"/>
  <c r="FN15" i="5"/>
  <c r="FC14" i="5"/>
  <c r="U8" i="5"/>
  <c r="T9" i="5"/>
  <c r="T13" i="5" s="1"/>
  <c r="FZ8" i="5"/>
  <c r="FZ9" i="5" s="1"/>
  <c r="FZ13" i="5" s="1"/>
  <c r="FY9" i="5"/>
  <c r="FY13" i="5" s="1"/>
  <c r="FY15" i="5" s="1"/>
  <c r="GV8" i="5"/>
  <c r="GU9" i="5"/>
  <c r="GU13" i="5" s="1"/>
  <c r="GU15" i="5" s="1"/>
  <c r="EQ42" i="4"/>
  <c r="ER42" i="4" s="1"/>
  <c r="ES42" i="4" s="1"/>
  <c r="ET42" i="4" s="1"/>
  <c r="EU42" i="4" s="1"/>
  <c r="EV42" i="4" s="1"/>
  <c r="EW42" i="4" s="1"/>
  <c r="EX42" i="4" s="1"/>
  <c r="EY42" i="4" s="1"/>
  <c r="EZ42" i="4" s="1"/>
  <c r="FA42" i="4" s="1"/>
  <c r="FB42" i="4" s="1"/>
  <c r="GW12" i="4"/>
  <c r="GV19" i="4"/>
  <c r="HF28" i="4"/>
  <c r="HF30" i="4" s="1"/>
  <c r="HG27" i="4"/>
  <c r="FZ27" i="4"/>
  <c r="FZ28" i="4" s="1"/>
  <c r="FY28" i="4"/>
  <c r="FY30" i="4" s="1"/>
  <c r="HF41" i="4"/>
  <c r="HG40" i="4"/>
  <c r="FN30" i="4"/>
  <c r="FC31" i="4" s="1"/>
  <c r="FC29" i="4"/>
  <c r="FD29" i="4" s="1"/>
  <c r="FE29" i="4" s="1"/>
  <c r="FF29" i="4" s="1"/>
  <c r="FG29" i="4" s="1"/>
  <c r="FH29" i="4" s="1"/>
  <c r="FI29" i="4" s="1"/>
  <c r="FJ29" i="4" s="1"/>
  <c r="FK29" i="4" s="1"/>
  <c r="FL29" i="4" s="1"/>
  <c r="FM29" i="4" s="1"/>
  <c r="FN29" i="4" s="1"/>
  <c r="FN43" i="4"/>
  <c r="FC44" i="4" s="1"/>
  <c r="FC42" i="4"/>
  <c r="FD42" i="4" s="1"/>
  <c r="FE42" i="4" s="1"/>
  <c r="FF42" i="4" s="1"/>
  <c r="FG42" i="4" s="1"/>
  <c r="FH42" i="4" s="1"/>
  <c r="FI42" i="4" s="1"/>
  <c r="FJ42" i="4" s="1"/>
  <c r="FK42" i="4" s="1"/>
  <c r="FL42" i="4" s="1"/>
  <c r="FM42" i="4" s="1"/>
  <c r="FN42" i="4" s="1"/>
  <c r="GK27" i="4"/>
  <c r="GJ28" i="4"/>
  <c r="GJ30" i="4" s="1"/>
  <c r="FZ24" i="4"/>
  <c r="EE45" i="4"/>
  <c r="EF44" i="4"/>
  <c r="R41" i="4"/>
  <c r="R43" i="4" s="1"/>
  <c r="S40" i="4"/>
  <c r="G40" i="4"/>
  <c r="F41" i="4"/>
  <c r="F43" i="4" s="1"/>
  <c r="BG32" i="4"/>
  <c r="BH31" i="4"/>
  <c r="FZ37" i="4"/>
  <c r="GV37" i="4"/>
  <c r="AW45" i="4"/>
  <c r="AX44" i="4"/>
  <c r="AX45" i="4" s="1"/>
  <c r="CY32" i="4"/>
  <c r="CZ31" i="4"/>
  <c r="CC32" i="4"/>
  <c r="CD31" i="4"/>
  <c r="AJ45" i="4"/>
  <c r="AK44" i="4"/>
  <c r="AJ32" i="4"/>
  <c r="AK31" i="4"/>
  <c r="BR32" i="4"/>
  <c r="BS31" i="4"/>
  <c r="DK32" i="4"/>
  <c r="DL31" i="4"/>
  <c r="BR45" i="4"/>
  <c r="BS44" i="4"/>
  <c r="S37" i="4"/>
  <c r="GV24" i="4"/>
  <c r="ER31" i="4"/>
  <c r="EQ32" i="4"/>
  <c r="E43" i="4"/>
  <c r="GU41" i="4"/>
  <c r="GU43" i="4" s="1"/>
  <c r="GV40" i="4"/>
  <c r="GK24" i="4"/>
  <c r="HG24" i="4"/>
  <c r="GL12" i="4"/>
  <c r="GL19" i="4" s="1"/>
  <c r="GK19" i="4"/>
  <c r="FZ40" i="4"/>
  <c r="FY41" i="4"/>
  <c r="FY43" i="4" s="1"/>
  <c r="ER44" i="4"/>
  <c r="EQ45" i="4"/>
  <c r="S27" i="4"/>
  <c r="R28" i="4"/>
  <c r="R30" i="4" s="1"/>
  <c r="H37" i="4"/>
  <c r="GV27" i="4"/>
  <c r="GU28" i="4"/>
  <c r="GU30" i="4" s="1"/>
  <c r="DU45" i="4"/>
  <c r="DV44" i="4"/>
  <c r="DJ45" i="4"/>
  <c r="DK44" i="4"/>
  <c r="CN45" i="4"/>
  <c r="CO44" i="4"/>
  <c r="BG45" i="4"/>
  <c r="BH44" i="4"/>
  <c r="GK37" i="4"/>
  <c r="DU32" i="4"/>
  <c r="DV31" i="4"/>
  <c r="GK40" i="4"/>
  <c r="GJ41" i="4"/>
  <c r="GJ43" i="4" s="1"/>
  <c r="CY45" i="4"/>
  <c r="CZ44" i="4"/>
  <c r="AV32" i="4"/>
  <c r="AW31" i="4"/>
  <c r="HH12" i="4"/>
  <c r="HG19" i="4"/>
  <c r="HG37" i="4"/>
  <c r="EF32" i="4"/>
  <c r="EG31" i="4"/>
  <c r="I12" i="4"/>
  <c r="H19" i="4"/>
  <c r="CN32" i="4"/>
  <c r="CO31" i="4"/>
  <c r="CD45" i="4"/>
  <c r="CE44" i="4"/>
  <c r="GI30" i="4"/>
  <c r="T12" i="4"/>
  <c r="S19" i="4"/>
  <c r="S24" i="4"/>
  <c r="H24" i="4"/>
  <c r="G27" i="4"/>
  <c r="F28" i="4"/>
  <c r="F30" i="4" s="1"/>
  <c r="FL15" i="1"/>
  <c r="FK24" i="1"/>
  <c r="FA15" i="1"/>
  <c r="EZ18" i="1"/>
  <c r="FW15" i="1"/>
  <c r="FV24" i="1"/>
  <c r="GR18" i="1"/>
  <c r="GQ19" i="1"/>
  <c r="GQ23" i="1" s="1"/>
  <c r="GQ25" i="1" s="1"/>
  <c r="GQ26" i="1" s="1"/>
  <c r="GQ28" i="1" s="1"/>
  <c r="GH15" i="1"/>
  <c r="GG24" i="1"/>
  <c r="HD15" i="1"/>
  <c r="HC24" i="1"/>
  <c r="GS21" i="1"/>
  <c r="GR22" i="1"/>
  <c r="GP28" i="1"/>
  <c r="GG18" i="1"/>
  <c r="GF19" i="1"/>
  <c r="GF23" i="1" s="1"/>
  <c r="GF25" i="1" s="1"/>
  <c r="GF26" i="1" s="1"/>
  <c r="GH21" i="1"/>
  <c r="GG22" i="1"/>
  <c r="HB19" i="1"/>
  <c r="HC18" i="1"/>
  <c r="GS15" i="1"/>
  <c r="GR24" i="1"/>
  <c r="CR40" i="3"/>
  <c r="CQ42" i="3"/>
  <c r="CQ43" i="3" s="1"/>
  <c r="EV48" i="3"/>
  <c r="EV45" i="3"/>
  <c r="EO81" i="3"/>
  <c r="EB86" i="3"/>
  <c r="EA88" i="3"/>
  <c r="EA89" i="3" s="1"/>
  <c r="FG45" i="3"/>
  <c r="FG48" i="3"/>
  <c r="FR48" i="3"/>
  <c r="FR45" i="3"/>
  <c r="AV40" i="3"/>
  <c r="AU42" i="3"/>
  <c r="AU43" i="3" s="1"/>
  <c r="EP11" i="3"/>
  <c r="BF45" i="3"/>
  <c r="BF48" i="3"/>
  <c r="GO21" i="3"/>
  <c r="EX40" i="3"/>
  <c r="EW42" i="3"/>
  <c r="EW43" i="3" s="1"/>
  <c r="FJ16" i="3"/>
  <c r="FI18" i="3"/>
  <c r="FI19" i="3" s="1"/>
  <c r="FI21" i="3" s="1"/>
  <c r="FI40" i="3"/>
  <c r="FH42" i="3"/>
  <c r="FH43" i="3" s="1"/>
  <c r="FI86" i="3"/>
  <c r="FH88" i="3"/>
  <c r="FH89" i="3" s="1"/>
  <c r="FU16" i="3"/>
  <c r="FT18" i="3"/>
  <c r="FT19" i="3" s="1"/>
  <c r="FT21" i="3" s="1"/>
  <c r="FK81" i="3"/>
  <c r="HB16" i="3"/>
  <c r="HA18" i="3"/>
  <c r="HA19" i="3" s="1"/>
  <c r="EZ81" i="3"/>
  <c r="GS11" i="3"/>
  <c r="BX92" i="3"/>
  <c r="AK40" i="3"/>
  <c r="AJ42" i="3"/>
  <c r="AJ43" i="3" s="1"/>
  <c r="EL48" i="3"/>
  <c r="EL45" i="3"/>
  <c r="DP40" i="3"/>
  <c r="DO42" i="3"/>
  <c r="DO43" i="3" s="1"/>
  <c r="FV35" i="3"/>
  <c r="GE86" i="3"/>
  <c r="GD88" i="3"/>
  <c r="GD89" i="3" s="1"/>
  <c r="BH40" i="3"/>
  <c r="BG42" i="3"/>
  <c r="BG43" i="3" s="1"/>
  <c r="GQ16" i="3"/>
  <c r="GP18" i="3"/>
  <c r="GP19" i="3" s="1"/>
  <c r="GP21" i="3" s="1"/>
  <c r="FA11" i="3"/>
  <c r="DZ45" i="3"/>
  <c r="DZ48" i="3"/>
  <c r="EX86" i="3"/>
  <c r="EW88" i="3"/>
  <c r="EW89" i="3" s="1"/>
  <c r="FW11" i="3"/>
  <c r="GF16" i="3"/>
  <c r="GE18" i="3"/>
  <c r="GE19" i="3" s="1"/>
  <c r="GE21" i="3" s="1"/>
  <c r="DC48" i="3"/>
  <c r="DC45" i="3"/>
  <c r="EP35" i="3"/>
  <c r="GR81" i="3"/>
  <c r="GC48" i="3"/>
  <c r="GC45" i="3"/>
  <c r="FL11" i="3"/>
  <c r="EN40" i="3"/>
  <c r="EM42" i="3"/>
  <c r="EM43" i="3" s="1"/>
  <c r="EZ35" i="3"/>
  <c r="GP86" i="3"/>
  <c r="GO88" i="3"/>
  <c r="GO89" i="3" s="1"/>
  <c r="DD94" i="3"/>
  <c r="DD91" i="3"/>
  <c r="BR45" i="3"/>
  <c r="BR48" i="3"/>
  <c r="P13" i="3"/>
  <c r="O11" i="3"/>
  <c r="FH21" i="3"/>
  <c r="GR35" i="3"/>
  <c r="FT86" i="3"/>
  <c r="FS88" i="3"/>
  <c r="FS89" i="3" s="1"/>
  <c r="FG94" i="3"/>
  <c r="FG91" i="3"/>
  <c r="FS21" i="3"/>
  <c r="GG81" i="3"/>
  <c r="AI45" i="3"/>
  <c r="AI48" i="3"/>
  <c r="FV81" i="3"/>
  <c r="DQ86" i="3"/>
  <c r="DP88" i="3"/>
  <c r="DP89" i="3" s="1"/>
  <c r="DP94" i="3" s="1"/>
  <c r="DN45" i="3"/>
  <c r="DN48" i="3"/>
  <c r="GC94" i="3"/>
  <c r="GC91" i="3"/>
  <c r="EM86" i="3"/>
  <c r="EL88" i="3"/>
  <c r="EL89" i="3" s="1"/>
  <c r="EV94" i="3"/>
  <c r="EV91" i="3"/>
  <c r="FT40" i="3"/>
  <c r="FS42" i="3"/>
  <c r="FS43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CP48" i="3"/>
  <c r="CP45" i="3"/>
  <c r="EB40" i="3"/>
  <c r="EA42" i="3"/>
  <c r="EA43" i="3" s="1"/>
  <c r="DZ91" i="3"/>
  <c r="DZ94" i="3"/>
  <c r="HA86" i="3"/>
  <c r="GZ88" i="3"/>
  <c r="GG35" i="3"/>
  <c r="ED81" i="3"/>
  <c r="HA40" i="3"/>
  <c r="GZ42" i="3"/>
  <c r="FR94" i="3"/>
  <c r="FR91" i="3"/>
  <c r="AT48" i="3"/>
  <c r="AT45" i="3"/>
  <c r="FK35" i="3"/>
  <c r="DE40" i="3"/>
  <c r="DD42" i="3"/>
  <c r="DD43" i="3" s="1"/>
  <c r="HC81" i="3"/>
  <c r="GP40" i="3"/>
  <c r="GO42" i="3"/>
  <c r="GO43" i="3" s="1"/>
  <c r="GE40" i="3"/>
  <c r="GD42" i="3"/>
  <c r="GD43" i="3" s="1"/>
  <c r="CF40" i="3"/>
  <c r="CE42" i="3"/>
  <c r="CE43" i="3" s="1"/>
  <c r="GH11" i="3"/>
  <c r="DO91" i="3"/>
  <c r="HD11" i="3"/>
  <c r="HC35" i="3"/>
  <c r="DF86" i="3"/>
  <c r="DF88" i="3" s="1"/>
  <c r="DF89" i="3" s="1"/>
  <c r="DE88" i="3"/>
  <c r="DE89" i="3" s="1"/>
  <c r="BT40" i="3"/>
  <c r="BS42" i="3"/>
  <c r="BS43" i="3" s="1"/>
  <c r="EK94" i="3"/>
  <c r="EK91" i="3"/>
  <c r="D13" i="3"/>
  <c r="C14" i="3" s="1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E15" i="3"/>
  <c r="E17" i="3" s="1"/>
  <c r="M19" i="3"/>
  <c r="M21" i="3" s="1"/>
  <c r="M15" i="3"/>
  <c r="M17" i="3" s="1"/>
  <c r="N19" i="3"/>
  <c r="N21" i="3" s="1"/>
  <c r="N15" i="3"/>
  <c r="N17" i="3" s="1"/>
  <c r="C19" i="3"/>
  <c r="C17" i="3"/>
  <c r="EQ14" i="1"/>
  <c r="EE14" i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DS14" i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DG14" i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CU14" i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CI14" i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BW14" i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AY14" i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AM14" i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A14" i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O14" i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Y16" i="1"/>
  <c r="Y17" i="1" s="1"/>
  <c r="Y20" i="1" s="1"/>
  <c r="Y22" i="1" s="1"/>
  <c r="Z17" i="1"/>
  <c r="Z20" i="1" s="1"/>
  <c r="Z22" i="1" s="1"/>
  <c r="S17" i="1"/>
  <c r="S20" i="1" s="1"/>
  <c r="T17" i="1"/>
  <c r="T20" i="1" s="1"/>
  <c r="U17" i="1"/>
  <c r="U20" i="1" s="1"/>
  <c r="V17" i="1"/>
  <c r="V20" i="1" s="1"/>
  <c r="W17" i="1"/>
  <c r="W20" i="1" s="1"/>
  <c r="X17" i="1"/>
  <c r="X20" i="1" s="1"/>
  <c r="AC17" i="1"/>
  <c r="AC20" i="1" s="1"/>
  <c r="AD17" i="1"/>
  <c r="AD20" i="1" s="1"/>
  <c r="AE17" i="1"/>
  <c r="AE20" i="1" s="1"/>
  <c r="AF17" i="1"/>
  <c r="AF20" i="1" s="1"/>
  <c r="AG17" i="1"/>
  <c r="AG20" i="1" s="1"/>
  <c r="AH17" i="1"/>
  <c r="AH20" i="1" s="1"/>
  <c r="AI17" i="1"/>
  <c r="AI20" i="1" s="1"/>
  <c r="AJ17" i="1"/>
  <c r="AJ20" i="1" s="1"/>
  <c r="AO17" i="1"/>
  <c r="AO20" i="1" s="1"/>
  <c r="AP17" i="1"/>
  <c r="AP20" i="1" s="1"/>
  <c r="AQ17" i="1"/>
  <c r="AQ20" i="1" s="1"/>
  <c r="AR17" i="1"/>
  <c r="AR20" i="1" s="1"/>
  <c r="AS17" i="1"/>
  <c r="AS20" i="1" s="1"/>
  <c r="AT17" i="1"/>
  <c r="AT20" i="1" s="1"/>
  <c r="AU17" i="1"/>
  <c r="AU20" i="1" s="1"/>
  <c r="AV17" i="1"/>
  <c r="AV20" i="1" s="1"/>
  <c r="BA17" i="1"/>
  <c r="BA20" i="1" s="1"/>
  <c r="BB17" i="1"/>
  <c r="BB20" i="1" s="1"/>
  <c r="BC17" i="1"/>
  <c r="BC20" i="1" s="1"/>
  <c r="BD17" i="1"/>
  <c r="BD20" i="1" s="1"/>
  <c r="BE17" i="1"/>
  <c r="BE20" i="1" s="1"/>
  <c r="BF17" i="1"/>
  <c r="BF20" i="1" s="1"/>
  <c r="BG17" i="1"/>
  <c r="BG20" i="1" s="1"/>
  <c r="BH17" i="1"/>
  <c r="BH20" i="1" s="1"/>
  <c r="BM17" i="1"/>
  <c r="BM20" i="1" s="1"/>
  <c r="BN17" i="1"/>
  <c r="BN20" i="1" s="1"/>
  <c r="BO17" i="1"/>
  <c r="BO20" i="1" s="1"/>
  <c r="BP17" i="1"/>
  <c r="BP20" i="1" s="1"/>
  <c r="BQ17" i="1"/>
  <c r="BQ20" i="1" s="1"/>
  <c r="BR17" i="1"/>
  <c r="BR20" i="1" s="1"/>
  <c r="BS17" i="1"/>
  <c r="BS20" i="1" s="1"/>
  <c r="BT17" i="1"/>
  <c r="BT20" i="1" s="1"/>
  <c r="BY17" i="1"/>
  <c r="BY20" i="1" s="1"/>
  <c r="BZ17" i="1"/>
  <c r="BZ20" i="1" s="1"/>
  <c r="CA17" i="1"/>
  <c r="CA20" i="1" s="1"/>
  <c r="CB17" i="1"/>
  <c r="CB20" i="1" s="1"/>
  <c r="CC17" i="1"/>
  <c r="CC20" i="1" s="1"/>
  <c r="CD17" i="1"/>
  <c r="CD20" i="1" s="1"/>
  <c r="CE17" i="1"/>
  <c r="CE20" i="1" s="1"/>
  <c r="CF17" i="1"/>
  <c r="CF20" i="1" s="1"/>
  <c r="CK17" i="1"/>
  <c r="CK20" i="1" s="1"/>
  <c r="CL17" i="1"/>
  <c r="CL20" i="1" s="1"/>
  <c r="CM17" i="1"/>
  <c r="CM20" i="1" s="1"/>
  <c r="CN17" i="1"/>
  <c r="CN20" i="1" s="1"/>
  <c r="CO17" i="1"/>
  <c r="CO20" i="1" s="1"/>
  <c r="CP17" i="1"/>
  <c r="CP20" i="1" s="1"/>
  <c r="CQ17" i="1"/>
  <c r="CQ20" i="1" s="1"/>
  <c r="CR17" i="1"/>
  <c r="CR20" i="1" s="1"/>
  <c r="CW17" i="1"/>
  <c r="CW20" i="1" s="1"/>
  <c r="CX17" i="1"/>
  <c r="CX20" i="1" s="1"/>
  <c r="CY17" i="1"/>
  <c r="CY20" i="1" s="1"/>
  <c r="CZ17" i="1"/>
  <c r="CZ20" i="1" s="1"/>
  <c r="DA17" i="1"/>
  <c r="DA20" i="1" s="1"/>
  <c r="DB17" i="1"/>
  <c r="DB20" i="1" s="1"/>
  <c r="DC17" i="1"/>
  <c r="DC20" i="1" s="1"/>
  <c r="DD17" i="1"/>
  <c r="DD20" i="1" s="1"/>
  <c r="DI17" i="1"/>
  <c r="DI20" i="1" s="1"/>
  <c r="DJ17" i="1"/>
  <c r="DJ20" i="1" s="1"/>
  <c r="DK17" i="1"/>
  <c r="DK20" i="1" s="1"/>
  <c r="DL17" i="1"/>
  <c r="DL20" i="1" s="1"/>
  <c r="DM17" i="1"/>
  <c r="DM20" i="1" s="1"/>
  <c r="DN17" i="1"/>
  <c r="DN20" i="1" s="1"/>
  <c r="DO17" i="1"/>
  <c r="DO20" i="1" s="1"/>
  <c r="DP17" i="1"/>
  <c r="DP20" i="1" s="1"/>
  <c r="DU17" i="1"/>
  <c r="DU20" i="1" s="1"/>
  <c r="DV17" i="1"/>
  <c r="DV20" i="1" s="1"/>
  <c r="DW17" i="1"/>
  <c r="DW20" i="1" s="1"/>
  <c r="DX17" i="1"/>
  <c r="DX20" i="1" s="1"/>
  <c r="DY17" i="1"/>
  <c r="DY20" i="1" s="1"/>
  <c r="DZ17" i="1"/>
  <c r="DZ20" i="1" s="1"/>
  <c r="EA17" i="1"/>
  <c r="EA20" i="1" s="1"/>
  <c r="EB17" i="1"/>
  <c r="EB20" i="1" s="1"/>
  <c r="EG17" i="1"/>
  <c r="EG20" i="1" s="1"/>
  <c r="EH17" i="1"/>
  <c r="EH20" i="1" s="1"/>
  <c r="EI17" i="1"/>
  <c r="EI20" i="1" s="1"/>
  <c r="EJ17" i="1"/>
  <c r="EJ20" i="1" s="1"/>
  <c r="EK17" i="1"/>
  <c r="EK20" i="1" s="1"/>
  <c r="EL17" i="1"/>
  <c r="EL20" i="1" s="1"/>
  <c r="EM17" i="1"/>
  <c r="EM20" i="1" s="1"/>
  <c r="EN17" i="1"/>
  <c r="EN20" i="1" s="1"/>
  <c r="C17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HD37" i="5" l="1"/>
  <c r="EQ59" i="5"/>
  <c r="C20" i="1"/>
  <c r="DH138" i="3"/>
  <c r="DG139" i="3"/>
  <c r="H52" i="5"/>
  <c r="G50" i="5"/>
  <c r="L108" i="5"/>
  <c r="DH102" i="5"/>
  <c r="DI102" i="5" s="1"/>
  <c r="DJ102" i="5" s="1"/>
  <c r="DK102" i="5" s="1"/>
  <c r="DL102" i="5" s="1"/>
  <c r="DM102" i="5" s="1"/>
  <c r="DN102" i="5" s="1"/>
  <c r="DO102" i="5" s="1"/>
  <c r="DP102" i="5" s="1"/>
  <c r="DQ102" i="5" s="1"/>
  <c r="DR102" i="5" s="1"/>
  <c r="GR118" i="5"/>
  <c r="GQ123" i="5"/>
  <c r="GQ125" i="5" s="1"/>
  <c r="Q103" i="5"/>
  <c r="EN140" i="3"/>
  <c r="EN137" i="3"/>
  <c r="FX127" i="3"/>
  <c r="FW134" i="3"/>
  <c r="FW135" i="3" s="1"/>
  <c r="FX74" i="5"/>
  <c r="FW79" i="5"/>
  <c r="FW81" i="5" s="1"/>
  <c r="C147" i="5"/>
  <c r="EZ118" i="5"/>
  <c r="EY123" i="5"/>
  <c r="EY125" i="5" s="1"/>
  <c r="BO138" i="3"/>
  <c r="BN139" i="3"/>
  <c r="HD140" i="5"/>
  <c r="HC145" i="5"/>
  <c r="HC147" i="5" s="1"/>
  <c r="V30" i="5"/>
  <c r="U28" i="5"/>
  <c r="FA96" i="5"/>
  <c r="EZ101" i="5"/>
  <c r="EZ103" i="5" s="1"/>
  <c r="R118" i="5"/>
  <c r="Q123" i="5"/>
  <c r="Q125" i="5" s="1"/>
  <c r="T74" i="5"/>
  <c r="S75" i="5"/>
  <c r="S79" i="5" s="1"/>
  <c r="S81" i="5" s="1"/>
  <c r="GK52" i="5"/>
  <c r="GJ50" i="5"/>
  <c r="FC51" i="5"/>
  <c r="DR125" i="5"/>
  <c r="DG124" i="5"/>
  <c r="DR147" i="5"/>
  <c r="DG146" i="5"/>
  <c r="BG53" i="5"/>
  <c r="BG57" i="5" s="1"/>
  <c r="BG59" i="5" s="1"/>
  <c r="BH51" i="5"/>
  <c r="G74" i="5"/>
  <c r="F75" i="5"/>
  <c r="F79" i="5" s="1"/>
  <c r="F81" i="5" s="1"/>
  <c r="ED103" i="5"/>
  <c r="DS102" i="5"/>
  <c r="HE127" i="3"/>
  <c r="P129" i="3"/>
  <c r="O127" i="3"/>
  <c r="HC103" i="5"/>
  <c r="GE140" i="3"/>
  <c r="GE137" i="3"/>
  <c r="GT74" i="5"/>
  <c r="GS79" i="5"/>
  <c r="GS81" i="5" s="1"/>
  <c r="HD118" i="5"/>
  <c r="HC123" i="5"/>
  <c r="HC125" i="5" s="1"/>
  <c r="J8" i="5"/>
  <c r="I9" i="5"/>
  <c r="I13" i="5" s="1"/>
  <c r="CV138" i="3"/>
  <c r="CU139" i="3"/>
  <c r="FA29" i="5"/>
  <c r="EZ31" i="5"/>
  <c r="EZ35" i="5" s="1"/>
  <c r="EZ37" i="5" s="1"/>
  <c r="GS96" i="5"/>
  <c r="GR101" i="5"/>
  <c r="GR103" i="5" s="1"/>
  <c r="D129" i="3"/>
  <c r="C127" i="3"/>
  <c r="S96" i="5"/>
  <c r="R101" i="5"/>
  <c r="R103" i="5" s="1"/>
  <c r="EP127" i="3"/>
  <c r="EP134" i="3" s="1"/>
  <c r="EO134" i="3"/>
  <c r="EO135" i="3" s="1"/>
  <c r="FI140" i="3"/>
  <c r="FI137" i="3"/>
  <c r="E140" i="5"/>
  <c r="D145" i="5"/>
  <c r="D147" i="5" s="1"/>
  <c r="GR31" i="5"/>
  <c r="GR35" i="5" s="1"/>
  <c r="GR37" i="5" s="1"/>
  <c r="GS29" i="5"/>
  <c r="GF31" i="5"/>
  <c r="GG29" i="5"/>
  <c r="GF35" i="5"/>
  <c r="FK118" i="5"/>
  <c r="FJ123" i="5"/>
  <c r="FJ125" i="5" s="1"/>
  <c r="GH118" i="5"/>
  <c r="GG123" i="5"/>
  <c r="EC31" i="5"/>
  <c r="EC35" i="5" s="1"/>
  <c r="EC37" i="5" s="1"/>
  <c r="ED29" i="5"/>
  <c r="GP140" i="3"/>
  <c r="GP137" i="3"/>
  <c r="AL51" i="5"/>
  <c r="AK57" i="5"/>
  <c r="AK59" i="5" s="1"/>
  <c r="AK53" i="5"/>
  <c r="C125" i="5"/>
  <c r="DG36" i="5"/>
  <c r="DR37" i="5"/>
  <c r="FU31" i="5"/>
  <c r="FV29" i="5"/>
  <c r="FU35" i="5"/>
  <c r="FZ52" i="5"/>
  <c r="FZ50" i="5" s="1"/>
  <c r="FO51" i="5" s="1"/>
  <c r="FY50" i="5"/>
  <c r="GH96" i="5"/>
  <c r="GG101" i="5"/>
  <c r="GG103" i="5" s="1"/>
  <c r="AJ138" i="3"/>
  <c r="AI139" i="3"/>
  <c r="FL96" i="5"/>
  <c r="FK101" i="5"/>
  <c r="FK103" i="5" s="1"/>
  <c r="GV52" i="5"/>
  <c r="GU50" i="5"/>
  <c r="HA140" i="3"/>
  <c r="HA137" i="3"/>
  <c r="CE45" i="3"/>
  <c r="CE48" i="3"/>
  <c r="CJ138" i="3"/>
  <c r="CI139" i="3"/>
  <c r="HE96" i="5"/>
  <c r="HD101" i="5"/>
  <c r="HD103" i="5" s="1"/>
  <c r="GG132" i="3"/>
  <c r="GF134" i="3"/>
  <c r="GF135" i="3" s="1"/>
  <c r="HI52" i="5"/>
  <c r="HH50" i="5"/>
  <c r="EY140" i="3"/>
  <c r="EY137" i="3"/>
  <c r="FK132" i="3"/>
  <c r="FJ134" i="3"/>
  <c r="FJ135" i="3" s="1"/>
  <c r="FV118" i="5"/>
  <c r="FU123" i="5"/>
  <c r="FU125" i="5" s="1"/>
  <c r="ED118" i="5"/>
  <c r="ED123" i="5" s="1"/>
  <c r="EC123" i="5"/>
  <c r="EC125" i="5" s="1"/>
  <c r="CV146" i="5"/>
  <c r="CW146" i="5" s="1"/>
  <c r="CX146" i="5" s="1"/>
  <c r="CY146" i="5" s="1"/>
  <c r="CZ146" i="5" s="1"/>
  <c r="DA146" i="5" s="1"/>
  <c r="DB146" i="5" s="1"/>
  <c r="DC146" i="5" s="1"/>
  <c r="DD146" i="5" s="1"/>
  <c r="DE146" i="5" s="1"/>
  <c r="DF146" i="5" s="1"/>
  <c r="K152" i="5"/>
  <c r="EB140" i="3"/>
  <c r="EB137" i="3"/>
  <c r="I30" i="5"/>
  <c r="H28" i="5"/>
  <c r="GR132" i="3"/>
  <c r="GQ134" i="3"/>
  <c r="GQ135" i="3" s="1"/>
  <c r="ED140" i="5"/>
  <c r="ED145" i="5" s="1"/>
  <c r="EC145" i="5"/>
  <c r="EC147" i="5" s="1"/>
  <c r="GH140" i="5"/>
  <c r="GG145" i="5"/>
  <c r="GG147" i="5" s="1"/>
  <c r="E118" i="5"/>
  <c r="D123" i="5"/>
  <c r="D125" i="5" s="1"/>
  <c r="AR138" i="3"/>
  <c r="AQ139" i="3"/>
  <c r="EM125" i="5"/>
  <c r="FM127" i="3"/>
  <c r="GI74" i="5"/>
  <c r="GH79" i="5"/>
  <c r="GH81" i="5" s="1"/>
  <c r="BZ138" i="3"/>
  <c r="BY139" i="3"/>
  <c r="EO29" i="5"/>
  <c r="EN31" i="5"/>
  <c r="EN35" i="5" s="1"/>
  <c r="FK140" i="5"/>
  <c r="FJ145" i="5"/>
  <c r="GR140" i="5"/>
  <c r="GQ145" i="5"/>
  <c r="HC132" i="3"/>
  <c r="HB134" i="3"/>
  <c r="HB135" i="3" s="1"/>
  <c r="FD14" i="5"/>
  <c r="FE14" i="5" s="1"/>
  <c r="FF14" i="5" s="1"/>
  <c r="FG14" i="5" s="1"/>
  <c r="FH14" i="5" s="1"/>
  <c r="FI14" i="5" s="1"/>
  <c r="FJ14" i="5" s="1"/>
  <c r="FK14" i="5" s="1"/>
  <c r="FL14" i="5" s="1"/>
  <c r="FM14" i="5" s="1"/>
  <c r="FN14" i="5" s="1"/>
  <c r="P20" i="5"/>
  <c r="M86" i="5"/>
  <c r="DT80" i="5"/>
  <c r="DU80" i="5" s="1"/>
  <c r="DV80" i="5" s="1"/>
  <c r="DW80" i="5" s="1"/>
  <c r="DX80" i="5" s="1"/>
  <c r="DY80" i="5" s="1"/>
  <c r="DZ80" i="5" s="1"/>
  <c r="EA80" i="5" s="1"/>
  <c r="EB80" i="5" s="1"/>
  <c r="EC80" i="5" s="1"/>
  <c r="ED80" i="5" s="1"/>
  <c r="FM74" i="5"/>
  <c r="FL79" i="5"/>
  <c r="FL81" i="5" s="1"/>
  <c r="F96" i="5"/>
  <c r="E101" i="5"/>
  <c r="E103" i="5" s="1"/>
  <c r="AW53" i="5"/>
  <c r="AW57" i="5" s="1"/>
  <c r="AW59" i="5" s="1"/>
  <c r="AX51" i="5"/>
  <c r="FA127" i="3"/>
  <c r="EZ134" i="3"/>
  <c r="EZ135" i="3" s="1"/>
  <c r="ER53" i="5"/>
  <c r="ES51" i="5"/>
  <c r="ER57" i="5"/>
  <c r="ER59" i="5" s="1"/>
  <c r="HF74" i="5"/>
  <c r="HE79" i="5"/>
  <c r="HE81" i="5" s="1"/>
  <c r="GP125" i="5"/>
  <c r="U52" i="5"/>
  <c r="T50" i="5"/>
  <c r="FV137" i="3"/>
  <c r="FV140" i="3"/>
  <c r="FL29" i="5"/>
  <c r="FK31" i="5"/>
  <c r="FK35" i="5" s="1"/>
  <c r="FK37" i="5" s="1"/>
  <c r="K130" i="5"/>
  <c r="CV124" i="5"/>
  <c r="CW124" i="5" s="1"/>
  <c r="CX124" i="5" s="1"/>
  <c r="CY124" i="5" s="1"/>
  <c r="CZ124" i="5" s="1"/>
  <c r="DA124" i="5" s="1"/>
  <c r="DB124" i="5" s="1"/>
  <c r="DC124" i="5" s="1"/>
  <c r="DD124" i="5" s="1"/>
  <c r="DE124" i="5" s="1"/>
  <c r="DF124" i="5" s="1"/>
  <c r="FV140" i="5"/>
  <c r="FU145" i="5"/>
  <c r="FU147" i="5" s="1"/>
  <c r="BC138" i="3"/>
  <c r="BB139" i="3"/>
  <c r="ED132" i="3"/>
  <c r="ED134" i="3" s="1"/>
  <c r="ED135" i="3" s="1"/>
  <c r="EC134" i="3"/>
  <c r="EC135" i="3" s="1"/>
  <c r="EZ140" i="5"/>
  <c r="EY145" i="5"/>
  <c r="EY147" i="5" s="1"/>
  <c r="EX125" i="5"/>
  <c r="GT127" i="3"/>
  <c r="EP75" i="5"/>
  <c r="EE76" i="5" s="1"/>
  <c r="EF76" i="5" s="1"/>
  <c r="EG76" i="5" s="1"/>
  <c r="EH76" i="5" s="1"/>
  <c r="EI76" i="5" s="1"/>
  <c r="EJ76" i="5" s="1"/>
  <c r="EK76" i="5" s="1"/>
  <c r="EL76" i="5" s="1"/>
  <c r="EM76" i="5" s="1"/>
  <c r="EN76" i="5" s="1"/>
  <c r="EO76" i="5" s="1"/>
  <c r="EP76" i="5" s="1"/>
  <c r="M64" i="5"/>
  <c r="DT58" i="5"/>
  <c r="DU58" i="5" s="1"/>
  <c r="DV58" i="5" s="1"/>
  <c r="DW58" i="5" s="1"/>
  <c r="DX58" i="5" s="1"/>
  <c r="DY58" i="5" s="1"/>
  <c r="DZ58" i="5" s="1"/>
  <c r="EA58" i="5" s="1"/>
  <c r="EB58" i="5" s="1"/>
  <c r="EC58" i="5" s="1"/>
  <c r="ED58" i="5" s="1"/>
  <c r="EO118" i="5"/>
  <c r="EN123" i="5"/>
  <c r="EN125" i="5" s="1"/>
  <c r="GI127" i="3"/>
  <c r="FW96" i="5"/>
  <c r="FV101" i="5"/>
  <c r="EH51" i="5"/>
  <c r="EG53" i="5"/>
  <c r="EG57" i="5" s="1"/>
  <c r="R140" i="5"/>
  <c r="Q145" i="5"/>
  <c r="HE35" i="5"/>
  <c r="HE37" i="5" s="1"/>
  <c r="HE31" i="5"/>
  <c r="HF29" i="5"/>
  <c r="FB74" i="5"/>
  <c r="FB79" i="5" s="1"/>
  <c r="FA79" i="5"/>
  <c r="FA81" i="5" s="1"/>
  <c r="EO140" i="5"/>
  <c r="EN145" i="5"/>
  <c r="EN147" i="5" s="1"/>
  <c r="EP96" i="5"/>
  <c r="EP101" i="5" s="1"/>
  <c r="EO101" i="5"/>
  <c r="EO103" i="5" s="1"/>
  <c r="CI93" i="3"/>
  <c r="CJ92" i="3"/>
  <c r="CK92" i="3" s="1"/>
  <c r="CG17" i="3"/>
  <c r="BW16" i="3"/>
  <c r="AW17" i="3"/>
  <c r="AM16" i="3"/>
  <c r="AK17" i="3"/>
  <c r="AA16" i="3"/>
  <c r="BI17" i="3"/>
  <c r="AY16" i="3"/>
  <c r="CS17" i="3"/>
  <c r="CI16" i="3"/>
  <c r="EC17" i="3"/>
  <c r="DS16" i="3"/>
  <c r="AB92" i="3"/>
  <c r="DE17" i="3"/>
  <c r="CU16" i="3"/>
  <c r="EO17" i="3"/>
  <c r="EE16" i="3"/>
  <c r="FA17" i="3"/>
  <c r="EQ16" i="3"/>
  <c r="DQ17" i="3"/>
  <c r="DG16" i="3"/>
  <c r="BU17" i="3"/>
  <c r="BK16" i="3"/>
  <c r="DE94" i="3"/>
  <c r="DE91" i="3"/>
  <c r="DF91" i="3"/>
  <c r="DF94" i="3"/>
  <c r="CU90" i="3"/>
  <c r="CV90" i="3" s="1"/>
  <c r="CW90" i="3" s="1"/>
  <c r="CX90" i="3" s="1"/>
  <c r="CY90" i="3" s="1"/>
  <c r="CZ90" i="3" s="1"/>
  <c r="DA90" i="3" s="1"/>
  <c r="DB90" i="3" s="1"/>
  <c r="DC90" i="3" s="1"/>
  <c r="DD90" i="3" s="1"/>
  <c r="DE90" i="3" s="1"/>
  <c r="DF90" i="3" s="1"/>
  <c r="BL93" i="3"/>
  <c r="AZ93" i="3"/>
  <c r="BA92" i="3"/>
  <c r="AC92" i="3"/>
  <c r="AB93" i="3"/>
  <c r="AN92" i="3"/>
  <c r="AM93" i="3"/>
  <c r="HC21" i="1"/>
  <c r="HB22" i="1"/>
  <c r="HB23" i="1" s="1"/>
  <c r="HB25" i="1" s="1"/>
  <c r="HB26" i="1" s="1"/>
  <c r="HB28" i="1" s="1"/>
  <c r="ER14" i="1"/>
  <c r="EQ24" i="1"/>
  <c r="EQ26" i="1" s="1"/>
  <c r="EQ28" i="1" s="1"/>
  <c r="EQ19" i="1"/>
  <c r="FI22" i="1"/>
  <c r="FJ21" i="1"/>
  <c r="EX21" i="1"/>
  <c r="EW22" i="1"/>
  <c r="FU22" i="1"/>
  <c r="FV21" i="1"/>
  <c r="FH19" i="1"/>
  <c r="FH23" i="1" s="1"/>
  <c r="FH25" i="1" s="1"/>
  <c r="FH26" i="1" s="1"/>
  <c r="FH28" i="1" s="1"/>
  <c r="FI18" i="1"/>
  <c r="FU18" i="1"/>
  <c r="FT19" i="1"/>
  <c r="FT23" i="1" s="1"/>
  <c r="FT25" i="1" s="1"/>
  <c r="FT26" i="1" s="1"/>
  <c r="FT28" i="1" s="1"/>
  <c r="DF37" i="5"/>
  <c r="CU36" i="5"/>
  <c r="K42" i="5" s="1"/>
  <c r="CJ36" i="5"/>
  <c r="CK36" i="5" s="1"/>
  <c r="CL36" i="5" s="1"/>
  <c r="CM36" i="5" s="1"/>
  <c r="CN36" i="5" s="1"/>
  <c r="CO36" i="5" s="1"/>
  <c r="CP36" i="5" s="1"/>
  <c r="CQ36" i="5" s="1"/>
  <c r="CR36" i="5" s="1"/>
  <c r="CS36" i="5" s="1"/>
  <c r="CT36" i="5" s="1"/>
  <c r="CH37" i="5"/>
  <c r="BW36" i="5"/>
  <c r="I42" i="5" s="1"/>
  <c r="BL36" i="5"/>
  <c r="BM36" i="5" s="1"/>
  <c r="BN36" i="5" s="1"/>
  <c r="BO36" i="5" s="1"/>
  <c r="BP36" i="5" s="1"/>
  <c r="BQ36" i="5" s="1"/>
  <c r="BR36" i="5" s="1"/>
  <c r="BS36" i="5" s="1"/>
  <c r="BT36" i="5" s="1"/>
  <c r="BU36" i="5" s="1"/>
  <c r="BV36" i="5" s="1"/>
  <c r="AZ36" i="5"/>
  <c r="BA36" i="5" s="1"/>
  <c r="BB36" i="5" s="1"/>
  <c r="BC36" i="5" s="1"/>
  <c r="BD36" i="5" s="1"/>
  <c r="BE36" i="5" s="1"/>
  <c r="BF36" i="5" s="1"/>
  <c r="BG36" i="5" s="1"/>
  <c r="BH36" i="5" s="1"/>
  <c r="BI36" i="5" s="1"/>
  <c r="BJ36" i="5" s="1"/>
  <c r="AN36" i="5"/>
  <c r="AO36" i="5" s="1"/>
  <c r="AP36" i="5" s="1"/>
  <c r="AQ36" i="5" s="1"/>
  <c r="AR36" i="5" s="1"/>
  <c r="AS36" i="5" s="1"/>
  <c r="AT36" i="5" s="1"/>
  <c r="AU36" i="5" s="1"/>
  <c r="AV36" i="5" s="1"/>
  <c r="AW36" i="5" s="1"/>
  <c r="AX36" i="5" s="1"/>
  <c r="AB36" i="5"/>
  <c r="AC36" i="5" s="1"/>
  <c r="AD36" i="5" s="1"/>
  <c r="AE36" i="5" s="1"/>
  <c r="AF36" i="5" s="1"/>
  <c r="AG36" i="5" s="1"/>
  <c r="AH36" i="5" s="1"/>
  <c r="AI36" i="5" s="1"/>
  <c r="AJ36" i="5" s="1"/>
  <c r="AK36" i="5" s="1"/>
  <c r="AL36" i="5" s="1"/>
  <c r="I15" i="5"/>
  <c r="FZ15" i="5"/>
  <c r="FO14" i="5"/>
  <c r="EJ14" i="5"/>
  <c r="EK14" i="5" s="1"/>
  <c r="ER14" i="5"/>
  <c r="ES14" i="5" s="1"/>
  <c r="O20" i="5"/>
  <c r="GW8" i="5"/>
  <c r="GV9" i="5"/>
  <c r="GV13" i="5" s="1"/>
  <c r="GV15" i="5" s="1"/>
  <c r="T15" i="5"/>
  <c r="GL8" i="5"/>
  <c r="GL9" i="5" s="1"/>
  <c r="GL13" i="5" s="1"/>
  <c r="GK9" i="5"/>
  <c r="GK13" i="5"/>
  <c r="GK15" i="5" s="1"/>
  <c r="V8" i="5"/>
  <c r="U9" i="5"/>
  <c r="U13" i="5" s="1"/>
  <c r="HI8" i="5"/>
  <c r="HH9" i="5"/>
  <c r="HH13" i="5" s="1"/>
  <c r="HH15" i="5" s="1"/>
  <c r="FZ41" i="4"/>
  <c r="FZ43" i="4" s="1"/>
  <c r="FO44" i="4" s="1"/>
  <c r="HH37" i="4"/>
  <c r="AW32" i="4"/>
  <c r="AX31" i="4"/>
  <c r="AX32" i="4" s="1"/>
  <c r="GL37" i="4"/>
  <c r="FO42" i="4"/>
  <c r="FP42" i="4" s="1"/>
  <c r="FQ42" i="4" s="1"/>
  <c r="FR42" i="4" s="1"/>
  <c r="FS42" i="4" s="1"/>
  <c r="FT42" i="4" s="1"/>
  <c r="FU42" i="4" s="1"/>
  <c r="FV42" i="4" s="1"/>
  <c r="FW42" i="4" s="1"/>
  <c r="FX42" i="4" s="1"/>
  <c r="FY42" i="4" s="1"/>
  <c r="FZ42" i="4" s="1"/>
  <c r="HH24" i="4"/>
  <c r="ES31" i="4"/>
  <c r="ER32" i="4"/>
  <c r="HG41" i="4"/>
  <c r="HG43" i="4" s="1"/>
  <c r="HH40" i="4"/>
  <c r="I24" i="4"/>
  <c r="J12" i="4"/>
  <c r="I19" i="4"/>
  <c r="GL40" i="4"/>
  <c r="GK41" i="4"/>
  <c r="GK43" i="4" s="1"/>
  <c r="CO45" i="4"/>
  <c r="CP44" i="4"/>
  <c r="DV45" i="4"/>
  <c r="DW44" i="4"/>
  <c r="T37" i="4"/>
  <c r="DL32" i="4"/>
  <c r="DM31" i="4"/>
  <c r="AK32" i="4"/>
  <c r="AL31" i="4"/>
  <c r="AL32" i="4" s="1"/>
  <c r="CD32" i="4"/>
  <c r="CE31" i="4"/>
  <c r="EF45" i="4"/>
  <c r="EG44" i="4"/>
  <c r="HF43" i="4"/>
  <c r="CO32" i="4"/>
  <c r="CP31" i="4"/>
  <c r="EG32" i="4"/>
  <c r="EH31" i="4"/>
  <c r="CZ45" i="4"/>
  <c r="DA44" i="4"/>
  <c r="DV32" i="4"/>
  <c r="DW31" i="4"/>
  <c r="BH45" i="4"/>
  <c r="BI44" i="4"/>
  <c r="I37" i="4"/>
  <c r="ER45" i="4"/>
  <c r="ES44" i="4"/>
  <c r="GL24" i="4"/>
  <c r="GW24" i="4"/>
  <c r="H40" i="4"/>
  <c r="G41" i="4"/>
  <c r="GK28" i="4"/>
  <c r="GK30" i="4" s="1"/>
  <c r="GL27" i="4"/>
  <c r="GL28" i="4" s="1"/>
  <c r="CE45" i="4"/>
  <c r="CF44" i="4"/>
  <c r="GV28" i="4"/>
  <c r="GV30" i="4" s="1"/>
  <c r="GW27" i="4"/>
  <c r="S28" i="4"/>
  <c r="S30" i="4" s="1"/>
  <c r="T27" i="4"/>
  <c r="FD44" i="4"/>
  <c r="FC45" i="4"/>
  <c r="HG28" i="4"/>
  <c r="HG30" i="4" s="1"/>
  <c r="HH27" i="4"/>
  <c r="U12" i="4"/>
  <c r="T19" i="4"/>
  <c r="T24" i="4"/>
  <c r="HI12" i="4"/>
  <c r="HH19" i="4"/>
  <c r="DK45" i="4"/>
  <c r="DL44" i="4"/>
  <c r="GW40" i="4"/>
  <c r="GV41" i="4"/>
  <c r="GV43" i="4" s="1"/>
  <c r="BS45" i="4"/>
  <c r="BT44" i="4"/>
  <c r="BS32" i="4"/>
  <c r="BT31" i="4"/>
  <c r="AK45" i="4"/>
  <c r="AL44" i="4"/>
  <c r="AL45" i="4" s="1"/>
  <c r="CZ32" i="4"/>
  <c r="DA31" i="4"/>
  <c r="GW37" i="4"/>
  <c r="BH32" i="4"/>
  <c r="BI31" i="4"/>
  <c r="T40" i="4"/>
  <c r="S41" i="4"/>
  <c r="S43" i="4" s="1"/>
  <c r="FD31" i="4"/>
  <c r="FC32" i="4"/>
  <c r="FZ30" i="4"/>
  <c r="FO31" i="4" s="1"/>
  <c r="FO29" i="4"/>
  <c r="FP29" i="4" s="1"/>
  <c r="FQ29" i="4" s="1"/>
  <c r="FR29" i="4" s="1"/>
  <c r="FS29" i="4" s="1"/>
  <c r="FT29" i="4" s="1"/>
  <c r="FU29" i="4" s="1"/>
  <c r="FV29" i="4" s="1"/>
  <c r="FW29" i="4" s="1"/>
  <c r="FX29" i="4" s="1"/>
  <c r="FY29" i="4" s="1"/>
  <c r="FZ29" i="4" s="1"/>
  <c r="GX12" i="4"/>
  <c r="GX19" i="4" s="1"/>
  <c r="GW19" i="4"/>
  <c r="H27" i="4"/>
  <c r="G28" i="4"/>
  <c r="G30" i="4" s="1"/>
  <c r="GT21" i="1"/>
  <c r="GS22" i="1"/>
  <c r="HD24" i="1"/>
  <c r="HE15" i="1"/>
  <c r="GI15" i="1"/>
  <c r="GH24" i="1"/>
  <c r="FW24" i="1"/>
  <c r="FX15" i="1"/>
  <c r="GT15" i="1"/>
  <c r="GS24" i="1"/>
  <c r="GI21" i="1"/>
  <c r="GH22" i="1"/>
  <c r="GG19" i="1"/>
  <c r="GG23" i="1" s="1"/>
  <c r="GG25" i="1" s="1"/>
  <c r="GG26" i="1" s="1"/>
  <c r="GG28" i="1" s="1"/>
  <c r="GH18" i="1"/>
  <c r="FB15" i="1"/>
  <c r="HD18" i="1"/>
  <c r="HC19" i="1"/>
  <c r="GF28" i="1"/>
  <c r="GR19" i="1"/>
  <c r="GR23" i="1" s="1"/>
  <c r="GR25" i="1" s="1"/>
  <c r="GR26" i="1" s="1"/>
  <c r="GS18" i="1"/>
  <c r="FA18" i="1"/>
  <c r="FL24" i="1"/>
  <c r="FM15" i="1"/>
  <c r="BU40" i="3"/>
  <c r="BT42" i="3"/>
  <c r="BT43" i="3" s="1"/>
  <c r="GF40" i="3"/>
  <c r="GE42" i="3"/>
  <c r="GE43" i="3" s="1"/>
  <c r="EA45" i="3"/>
  <c r="EA48" i="3"/>
  <c r="C35" i="3"/>
  <c r="D37" i="3"/>
  <c r="FW81" i="3"/>
  <c r="HD35" i="3"/>
  <c r="CG40" i="3"/>
  <c r="CF42" i="3"/>
  <c r="CF43" i="3" s="1"/>
  <c r="CF48" i="3" s="1"/>
  <c r="GQ40" i="3"/>
  <c r="GP42" i="3"/>
  <c r="GP43" i="3" s="1"/>
  <c r="DD48" i="3"/>
  <c r="DD45" i="3"/>
  <c r="CU46" i="3" s="1"/>
  <c r="CU44" i="3"/>
  <c r="CV44" i="3" s="1"/>
  <c r="CW44" i="3" s="1"/>
  <c r="CX44" i="3" s="1"/>
  <c r="CY44" i="3" s="1"/>
  <c r="CZ44" i="3" s="1"/>
  <c r="DA44" i="3" s="1"/>
  <c r="DB44" i="3" s="1"/>
  <c r="DC44" i="3" s="1"/>
  <c r="DD44" i="3" s="1"/>
  <c r="DE44" i="3" s="1"/>
  <c r="DF44" i="3" s="1"/>
  <c r="D83" i="3"/>
  <c r="C81" i="3"/>
  <c r="FU40" i="3"/>
  <c r="FT42" i="3"/>
  <c r="FT43" i="3" s="1"/>
  <c r="EN86" i="3"/>
  <c r="EM88" i="3"/>
  <c r="EM89" i="3" s="1"/>
  <c r="FU86" i="3"/>
  <c r="FT88" i="3"/>
  <c r="FT89" i="3" s="1"/>
  <c r="GS35" i="3"/>
  <c r="P11" i="3"/>
  <c r="GO94" i="3"/>
  <c r="GO91" i="3"/>
  <c r="GS81" i="3"/>
  <c r="CJ93" i="3"/>
  <c r="EW94" i="3"/>
  <c r="EW91" i="3"/>
  <c r="GR16" i="3"/>
  <c r="GQ18" i="3"/>
  <c r="GQ19" i="3" s="1"/>
  <c r="GQ21" i="3" s="1"/>
  <c r="GF86" i="3"/>
  <c r="GE88" i="3"/>
  <c r="GE89" i="3" s="1"/>
  <c r="FW35" i="3"/>
  <c r="BX93" i="3"/>
  <c r="BY92" i="3"/>
  <c r="FV16" i="3"/>
  <c r="FU18" i="3"/>
  <c r="FU19" i="3" s="1"/>
  <c r="FJ86" i="3"/>
  <c r="FI88" i="3"/>
  <c r="FI89" i="3" s="1"/>
  <c r="FK16" i="3"/>
  <c r="FJ18" i="3"/>
  <c r="FJ19" i="3" s="1"/>
  <c r="BS45" i="3"/>
  <c r="BS48" i="3"/>
  <c r="GD48" i="3"/>
  <c r="GD45" i="3"/>
  <c r="DF40" i="3"/>
  <c r="DF42" i="3" s="1"/>
  <c r="DE42" i="3"/>
  <c r="FL35" i="3"/>
  <c r="GH35" i="3"/>
  <c r="P19" i="3"/>
  <c r="O14" i="3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P15" i="3"/>
  <c r="GQ86" i="3"/>
  <c r="GP88" i="3"/>
  <c r="GP89" i="3" s="1"/>
  <c r="FA35" i="3"/>
  <c r="FM11" i="3"/>
  <c r="EY86" i="3"/>
  <c r="EX88" i="3"/>
  <c r="EX89" i="3" s="1"/>
  <c r="BG45" i="3"/>
  <c r="BG48" i="3"/>
  <c r="DO48" i="3"/>
  <c r="DO45" i="3"/>
  <c r="AJ48" i="3"/>
  <c r="AJ45" i="3"/>
  <c r="FA81" i="3"/>
  <c r="FH45" i="3"/>
  <c r="FH48" i="3"/>
  <c r="EW48" i="3"/>
  <c r="EW45" i="3"/>
  <c r="CQ45" i="3"/>
  <c r="CQ48" i="3"/>
  <c r="GI11" i="3"/>
  <c r="DP91" i="3"/>
  <c r="DG92" i="3" s="1"/>
  <c r="DG90" i="3"/>
  <c r="DH90" i="3" s="1"/>
  <c r="DI90" i="3" s="1"/>
  <c r="DJ90" i="3" s="1"/>
  <c r="DK90" i="3" s="1"/>
  <c r="DL90" i="3" s="1"/>
  <c r="DM90" i="3" s="1"/>
  <c r="DN90" i="3" s="1"/>
  <c r="DO90" i="3" s="1"/>
  <c r="DP90" i="3" s="1"/>
  <c r="DQ90" i="3" s="1"/>
  <c r="DR90" i="3" s="1"/>
  <c r="P83" i="3"/>
  <c r="O81" i="3"/>
  <c r="EM45" i="3"/>
  <c r="EM48" i="3"/>
  <c r="FB11" i="3"/>
  <c r="BI40" i="3"/>
  <c r="BH42" i="3"/>
  <c r="BH43" i="3" s="1"/>
  <c r="DQ40" i="3"/>
  <c r="DP42" i="3"/>
  <c r="DP43" i="3" s="1"/>
  <c r="AL40" i="3"/>
  <c r="AL42" i="3" s="1"/>
  <c r="AL43" i="3" s="1"/>
  <c r="AK42" i="3"/>
  <c r="AK43" i="3" s="1"/>
  <c r="GT11" i="3"/>
  <c r="HA21" i="3"/>
  <c r="FL81" i="3"/>
  <c r="FJ40" i="3"/>
  <c r="FI42" i="3"/>
  <c r="FI43" i="3" s="1"/>
  <c r="EY40" i="3"/>
  <c r="EX42" i="3"/>
  <c r="EX43" i="3" s="1"/>
  <c r="AU45" i="3"/>
  <c r="AU48" i="3"/>
  <c r="EA91" i="3"/>
  <c r="EA94" i="3"/>
  <c r="EP81" i="3"/>
  <c r="CS40" i="3"/>
  <c r="CR42" i="3"/>
  <c r="CR43" i="3" s="1"/>
  <c r="HE11" i="3"/>
  <c r="GO45" i="3"/>
  <c r="GO48" i="3"/>
  <c r="HD81" i="3"/>
  <c r="BM93" i="3"/>
  <c r="BN92" i="3"/>
  <c r="HB40" i="3"/>
  <c r="HA42" i="3"/>
  <c r="HA43" i="3" s="1"/>
  <c r="HB86" i="3"/>
  <c r="HA88" i="3"/>
  <c r="HA89" i="3" s="1"/>
  <c r="EC40" i="3"/>
  <c r="EB42" i="3"/>
  <c r="EB43" i="3" s="1"/>
  <c r="FS45" i="3"/>
  <c r="FS48" i="3"/>
  <c r="EL91" i="3"/>
  <c r="EL94" i="3"/>
  <c r="DR86" i="3"/>
  <c r="DR88" i="3" s="1"/>
  <c r="DQ88" i="3"/>
  <c r="GH81" i="3"/>
  <c r="FS94" i="3"/>
  <c r="FS91" i="3"/>
  <c r="O35" i="3"/>
  <c r="P37" i="3"/>
  <c r="EO40" i="3"/>
  <c r="EN42" i="3"/>
  <c r="EN43" i="3" s="1"/>
  <c r="GG16" i="3"/>
  <c r="GF18" i="3"/>
  <c r="GF19" i="3" s="1"/>
  <c r="GF21" i="3" s="1"/>
  <c r="FX11" i="3"/>
  <c r="GD94" i="3"/>
  <c r="GD91" i="3"/>
  <c r="HC16" i="3"/>
  <c r="HB18" i="3"/>
  <c r="HB19" i="3" s="1"/>
  <c r="HB21" i="3" s="1"/>
  <c r="FH94" i="3"/>
  <c r="FH91" i="3"/>
  <c r="AW40" i="3"/>
  <c r="AV42" i="3"/>
  <c r="AV43" i="3" s="1"/>
  <c r="EC86" i="3"/>
  <c r="EB88" i="3"/>
  <c r="EB89" i="3" s="1"/>
  <c r="D15" i="3"/>
  <c r="D19" i="3"/>
  <c r="Z23" i="1"/>
  <c r="Z25" i="1" s="1"/>
  <c r="Y23" i="1"/>
  <c r="Y25" i="1" s="1"/>
  <c r="CS17" i="1"/>
  <c r="CS20" i="1" s="1"/>
  <c r="CS22" i="1" s="1"/>
  <c r="CT17" i="1"/>
  <c r="CT20" i="1" s="1"/>
  <c r="CT22" i="1" s="1"/>
  <c r="CI17" i="1"/>
  <c r="CI20" i="1" s="1"/>
  <c r="CI22" i="1" s="1"/>
  <c r="CG17" i="1"/>
  <c r="CG20" i="1" s="1"/>
  <c r="CG22" i="1" s="1"/>
  <c r="CH17" i="1"/>
  <c r="CH20" i="1" s="1"/>
  <c r="CH22" i="1" s="1"/>
  <c r="BW17" i="1"/>
  <c r="BW20" i="1" s="1"/>
  <c r="BW22" i="1" s="1"/>
  <c r="BU17" i="1"/>
  <c r="BU20" i="1" s="1"/>
  <c r="BU22" i="1" s="1"/>
  <c r="BV17" i="1"/>
  <c r="BV20" i="1" s="1"/>
  <c r="BV22" i="1" s="1"/>
  <c r="BK17" i="1"/>
  <c r="BK20" i="1" s="1"/>
  <c r="BK22" i="1" s="1"/>
  <c r="BI17" i="1"/>
  <c r="BI20" i="1" s="1"/>
  <c r="BI22" i="1" s="1"/>
  <c r="BJ17" i="1"/>
  <c r="BJ20" i="1" s="1"/>
  <c r="BJ22" i="1" s="1"/>
  <c r="AY17" i="1"/>
  <c r="AY20" i="1" s="1"/>
  <c r="AY22" i="1" s="1"/>
  <c r="AW17" i="1"/>
  <c r="AW20" i="1" s="1"/>
  <c r="AW22" i="1" s="1"/>
  <c r="AX17" i="1"/>
  <c r="AX20" i="1" s="1"/>
  <c r="AX22" i="1" s="1"/>
  <c r="AM17" i="1"/>
  <c r="AM20" i="1" s="1"/>
  <c r="AM22" i="1" s="1"/>
  <c r="AK16" i="1"/>
  <c r="AK17" i="1" s="1"/>
  <c r="AK20" i="1" s="1"/>
  <c r="AK22" i="1" s="1"/>
  <c r="AL17" i="1"/>
  <c r="AL20" i="1" s="1"/>
  <c r="AL22" i="1" s="1"/>
  <c r="AA17" i="1"/>
  <c r="AA20" i="1" s="1"/>
  <c r="AA22" i="1" s="1"/>
  <c r="M16" i="1"/>
  <c r="M17" i="1" s="1"/>
  <c r="M20" i="1" s="1"/>
  <c r="M22" i="1" s="1"/>
  <c r="GL41" i="4" l="1"/>
  <c r="FP14" i="5"/>
  <c r="FQ14" i="5" s="1"/>
  <c r="FR14" i="5" s="1"/>
  <c r="FS14" i="5" s="1"/>
  <c r="FT14" i="5" s="1"/>
  <c r="FU14" i="5" s="1"/>
  <c r="FV14" i="5" s="1"/>
  <c r="FW14" i="5" s="1"/>
  <c r="FX14" i="5" s="1"/>
  <c r="FY14" i="5" s="1"/>
  <c r="FZ14" i="5" s="1"/>
  <c r="Q20" i="5"/>
  <c r="EP140" i="5"/>
  <c r="EP145" i="5" s="1"/>
  <c r="EO145" i="5"/>
  <c r="EO147" i="5" s="1"/>
  <c r="FV103" i="5"/>
  <c r="GJ127" i="3"/>
  <c r="ED140" i="3"/>
  <c r="ED137" i="3"/>
  <c r="DS136" i="3"/>
  <c r="DT136" i="3" s="1"/>
  <c r="DU136" i="3" s="1"/>
  <c r="DV136" i="3" s="1"/>
  <c r="DW136" i="3" s="1"/>
  <c r="DX136" i="3" s="1"/>
  <c r="DY136" i="3" s="1"/>
  <c r="DZ136" i="3" s="1"/>
  <c r="EA136" i="3" s="1"/>
  <c r="EB136" i="3" s="1"/>
  <c r="EC136" i="3" s="1"/>
  <c r="ED136" i="3" s="1"/>
  <c r="FW140" i="5"/>
  <c r="FV145" i="5"/>
  <c r="FV147" i="5" s="1"/>
  <c r="FL31" i="5"/>
  <c r="FL35" i="5" s="1"/>
  <c r="FL37" i="5" s="1"/>
  <c r="FM29" i="5"/>
  <c r="V52" i="5"/>
  <c r="U50" i="5"/>
  <c r="HG74" i="5"/>
  <c r="HF79" i="5"/>
  <c r="HF81" i="5" s="1"/>
  <c r="FN74" i="5"/>
  <c r="FN79" i="5" s="1"/>
  <c r="FM79" i="5"/>
  <c r="FM81" i="5" s="1"/>
  <c r="GS140" i="5"/>
  <c r="GR145" i="5"/>
  <c r="GR147" i="5" s="1"/>
  <c r="EO31" i="5"/>
  <c r="EO35" i="5" s="1"/>
  <c r="EO37" i="5" s="1"/>
  <c r="EP29" i="5"/>
  <c r="GJ74" i="5"/>
  <c r="GI79" i="5"/>
  <c r="GI81" i="5" s="1"/>
  <c r="FN127" i="3"/>
  <c r="AS138" i="3"/>
  <c r="AR139" i="3"/>
  <c r="GQ137" i="3"/>
  <c r="GQ140" i="3"/>
  <c r="FW118" i="5"/>
  <c r="FV123" i="5"/>
  <c r="FV125" i="5" s="1"/>
  <c r="HJ52" i="5"/>
  <c r="HJ50" i="5" s="1"/>
  <c r="HI50" i="5"/>
  <c r="HF96" i="5"/>
  <c r="HE101" i="5"/>
  <c r="HE103" i="5" s="1"/>
  <c r="AL53" i="5"/>
  <c r="AA54" i="5" s="1"/>
  <c r="AB54" i="5" s="1"/>
  <c r="AC54" i="5" s="1"/>
  <c r="AD54" i="5" s="1"/>
  <c r="AE54" i="5" s="1"/>
  <c r="AF54" i="5" s="1"/>
  <c r="AG54" i="5" s="1"/>
  <c r="AH54" i="5" s="1"/>
  <c r="AI54" i="5" s="1"/>
  <c r="AJ54" i="5" s="1"/>
  <c r="AK54" i="5" s="1"/>
  <c r="AL54" i="5" s="1"/>
  <c r="ED35" i="5"/>
  <c r="ED31" i="5"/>
  <c r="DS32" i="5" s="1"/>
  <c r="DT32" i="5" s="1"/>
  <c r="DU32" i="5" s="1"/>
  <c r="DV32" i="5" s="1"/>
  <c r="DW32" i="5" s="1"/>
  <c r="DX32" i="5" s="1"/>
  <c r="DY32" i="5" s="1"/>
  <c r="DZ32" i="5" s="1"/>
  <c r="EA32" i="5" s="1"/>
  <c r="EB32" i="5" s="1"/>
  <c r="EC32" i="5" s="1"/>
  <c r="ED32" i="5" s="1"/>
  <c r="T96" i="5"/>
  <c r="S101" i="5"/>
  <c r="S103" i="5" s="1"/>
  <c r="BI51" i="5"/>
  <c r="BH53" i="5"/>
  <c r="BH57" i="5" s="1"/>
  <c r="BH59" i="5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EG59" i="5"/>
  <c r="FX96" i="5"/>
  <c r="FW101" i="5"/>
  <c r="FW103" i="5" s="1"/>
  <c r="EZ137" i="3"/>
  <c r="EZ140" i="3"/>
  <c r="HB137" i="3"/>
  <c r="HB140" i="3"/>
  <c r="FJ147" i="5"/>
  <c r="GI140" i="5"/>
  <c r="GH145" i="5"/>
  <c r="GH147" i="5" s="1"/>
  <c r="GS132" i="3"/>
  <c r="GR134" i="3"/>
  <c r="GR135" i="3" s="1"/>
  <c r="FJ137" i="3"/>
  <c r="FJ140" i="3"/>
  <c r="GF137" i="3"/>
  <c r="GF140" i="3"/>
  <c r="GW52" i="5"/>
  <c r="GV50" i="5"/>
  <c r="AK138" i="3"/>
  <c r="AJ139" i="3"/>
  <c r="FP51" i="5"/>
  <c r="FO53" i="5"/>
  <c r="FO57" i="5" s="1"/>
  <c r="FL118" i="5"/>
  <c r="FK123" i="5"/>
  <c r="FK125" i="5" s="1"/>
  <c r="GS31" i="5"/>
  <c r="GS35" i="5" s="1"/>
  <c r="GS37" i="5" s="1"/>
  <c r="GT29" i="5"/>
  <c r="F140" i="5"/>
  <c r="E145" i="5"/>
  <c r="E147" i="5" s="1"/>
  <c r="EO140" i="3"/>
  <c r="EO137" i="3"/>
  <c r="EE138" i="3" s="1"/>
  <c r="EE136" i="3"/>
  <c r="EF136" i="3" s="1"/>
  <c r="EG136" i="3" s="1"/>
  <c r="EH136" i="3" s="1"/>
  <c r="EI136" i="3" s="1"/>
  <c r="EJ136" i="3" s="1"/>
  <c r="EK136" i="3" s="1"/>
  <c r="EL136" i="3" s="1"/>
  <c r="EM136" i="3" s="1"/>
  <c r="EN136" i="3" s="1"/>
  <c r="EO136" i="3" s="1"/>
  <c r="EP136" i="3" s="1"/>
  <c r="GT96" i="5"/>
  <c r="GS101" i="5"/>
  <c r="CW138" i="3"/>
  <c r="CV139" i="3"/>
  <c r="HE118" i="5"/>
  <c r="HD123" i="5"/>
  <c r="DH124" i="5"/>
  <c r="DI124" i="5" s="1"/>
  <c r="DJ124" i="5" s="1"/>
  <c r="DK124" i="5" s="1"/>
  <c r="DL124" i="5" s="1"/>
  <c r="DM124" i="5" s="1"/>
  <c r="DN124" i="5" s="1"/>
  <c r="DO124" i="5" s="1"/>
  <c r="DP124" i="5" s="1"/>
  <c r="DQ124" i="5" s="1"/>
  <c r="DR124" i="5" s="1"/>
  <c r="L130" i="5"/>
  <c r="GL52" i="5"/>
  <c r="GK50" i="5"/>
  <c r="S118" i="5"/>
  <c r="R123" i="5"/>
  <c r="W30" i="5"/>
  <c r="V28" i="5"/>
  <c r="BP138" i="3"/>
  <c r="BO139" i="3"/>
  <c r="FW140" i="3"/>
  <c r="FW137" i="3"/>
  <c r="GS118" i="5"/>
  <c r="GR123" i="5"/>
  <c r="I52" i="5"/>
  <c r="H50" i="5"/>
  <c r="C22" i="1"/>
  <c r="C21" i="1"/>
  <c r="D21" i="1" s="1"/>
  <c r="E21" i="1" s="1"/>
  <c r="EP103" i="5"/>
  <c r="EE102" i="5"/>
  <c r="FB81" i="5"/>
  <c r="EQ80" i="5"/>
  <c r="Q147" i="5"/>
  <c r="EH53" i="5"/>
  <c r="EH57" i="5" s="1"/>
  <c r="EH59" i="5" s="1"/>
  <c r="EI51" i="5"/>
  <c r="EP79" i="5"/>
  <c r="GU127" i="3"/>
  <c r="FA140" i="5"/>
  <c r="EZ145" i="5"/>
  <c r="EZ147" i="5" s="1"/>
  <c r="BD138" i="3"/>
  <c r="BC139" i="3"/>
  <c r="ES53" i="5"/>
  <c r="ET51" i="5"/>
  <c r="ES57" i="5"/>
  <c r="ES59" i="5" s="1"/>
  <c r="FB127" i="3"/>
  <c r="FB134" i="3" s="1"/>
  <c r="FB135" i="3" s="1"/>
  <c r="FA134" i="3"/>
  <c r="FA135" i="3" s="1"/>
  <c r="G96" i="5"/>
  <c r="F101" i="5"/>
  <c r="F103" i="5" s="1"/>
  <c r="HD132" i="3"/>
  <c r="HC134" i="3"/>
  <c r="HC135" i="3" s="1"/>
  <c r="FL140" i="5"/>
  <c r="FK145" i="5"/>
  <c r="FK147" i="5" s="1"/>
  <c r="CA138" i="3"/>
  <c r="BZ139" i="3"/>
  <c r="F118" i="5"/>
  <c r="E123" i="5"/>
  <c r="E125" i="5" s="1"/>
  <c r="ED125" i="5"/>
  <c r="DS124" i="5"/>
  <c r="FL132" i="3"/>
  <c r="FK134" i="3"/>
  <c r="FK135" i="3" s="1"/>
  <c r="GH132" i="3"/>
  <c r="GG134" i="3"/>
  <c r="GG135" i="3" s="1"/>
  <c r="CK138" i="3"/>
  <c r="CJ139" i="3"/>
  <c r="FU37" i="5"/>
  <c r="GG125" i="5"/>
  <c r="GF37" i="5"/>
  <c r="D127" i="3"/>
  <c r="P127" i="3"/>
  <c r="HF127" i="3"/>
  <c r="H74" i="5"/>
  <c r="G75" i="5"/>
  <c r="G79" i="5" s="1"/>
  <c r="G81" i="5" s="1"/>
  <c r="FY127" i="3"/>
  <c r="FX134" i="3"/>
  <c r="FX135" i="3" s="1"/>
  <c r="HG29" i="5"/>
  <c r="HF31" i="5"/>
  <c r="HF35" i="5" s="1"/>
  <c r="HF37" i="5" s="1"/>
  <c r="S140" i="5"/>
  <c r="R145" i="5"/>
  <c r="R147" i="5" s="1"/>
  <c r="EP118" i="5"/>
  <c r="EP123" i="5" s="1"/>
  <c r="EO123" i="5"/>
  <c r="EO125" i="5" s="1"/>
  <c r="EC140" i="3"/>
  <c r="EC137" i="3"/>
  <c r="AX53" i="5"/>
  <c r="AM54" i="5" s="1"/>
  <c r="AN54" i="5" s="1"/>
  <c r="AO54" i="5" s="1"/>
  <c r="AP54" i="5" s="1"/>
  <c r="AQ54" i="5" s="1"/>
  <c r="AR54" i="5" s="1"/>
  <c r="AS54" i="5" s="1"/>
  <c r="AT54" i="5" s="1"/>
  <c r="AU54" i="5" s="1"/>
  <c r="AV54" i="5" s="1"/>
  <c r="AW54" i="5" s="1"/>
  <c r="AX54" i="5" s="1"/>
  <c r="GQ147" i="5"/>
  <c r="EN37" i="5"/>
  <c r="ED147" i="5"/>
  <c r="DS146" i="5"/>
  <c r="J30" i="5"/>
  <c r="I28" i="5"/>
  <c r="FM96" i="5"/>
  <c r="FL101" i="5"/>
  <c r="FL103" i="5" s="1"/>
  <c r="GI96" i="5"/>
  <c r="GH101" i="5"/>
  <c r="GH103" i="5" s="1"/>
  <c r="FW29" i="5"/>
  <c r="FV31" i="5"/>
  <c r="FV35" i="5" s="1"/>
  <c r="FV37" i="5" s="1"/>
  <c r="L42" i="5"/>
  <c r="DH36" i="5"/>
  <c r="DI36" i="5" s="1"/>
  <c r="DJ36" i="5" s="1"/>
  <c r="DK36" i="5" s="1"/>
  <c r="DL36" i="5" s="1"/>
  <c r="DM36" i="5" s="1"/>
  <c r="DN36" i="5" s="1"/>
  <c r="DO36" i="5" s="1"/>
  <c r="DP36" i="5" s="1"/>
  <c r="DQ36" i="5" s="1"/>
  <c r="DR36" i="5" s="1"/>
  <c r="GI118" i="5"/>
  <c r="GH123" i="5"/>
  <c r="GH125" i="5" s="1"/>
  <c r="GH29" i="5"/>
  <c r="GG31" i="5"/>
  <c r="GG35" i="5" s="1"/>
  <c r="GG37" i="5" s="1"/>
  <c r="D131" i="3"/>
  <c r="C130" i="3"/>
  <c r="D130" i="3" s="1"/>
  <c r="E130" i="3" s="1"/>
  <c r="F130" i="3" s="1"/>
  <c r="G130" i="3" s="1"/>
  <c r="H130" i="3" s="1"/>
  <c r="I130" i="3" s="1"/>
  <c r="J130" i="3" s="1"/>
  <c r="K130" i="3" s="1"/>
  <c r="L130" i="3" s="1"/>
  <c r="M130" i="3" s="1"/>
  <c r="N130" i="3" s="1"/>
  <c r="FB29" i="5"/>
  <c r="FA31" i="5"/>
  <c r="FA35" i="5" s="1"/>
  <c r="K8" i="5"/>
  <c r="J9" i="5"/>
  <c r="J13" i="5" s="1"/>
  <c r="J15" i="5" s="1"/>
  <c r="GU74" i="5"/>
  <c r="GT79" i="5"/>
  <c r="GT81" i="5" s="1"/>
  <c r="P131" i="3"/>
  <c r="O130" i="3"/>
  <c r="P130" i="3" s="1"/>
  <c r="Q130" i="3" s="1"/>
  <c r="R130" i="3" s="1"/>
  <c r="S130" i="3" s="1"/>
  <c r="T130" i="3" s="1"/>
  <c r="U130" i="3" s="1"/>
  <c r="V130" i="3" s="1"/>
  <c r="W130" i="3" s="1"/>
  <c r="X130" i="3" s="1"/>
  <c r="Y130" i="3" s="1"/>
  <c r="Z130" i="3" s="1"/>
  <c r="M108" i="5"/>
  <c r="DT102" i="5"/>
  <c r="DU102" i="5" s="1"/>
  <c r="DV102" i="5" s="1"/>
  <c r="DW102" i="5" s="1"/>
  <c r="DX102" i="5" s="1"/>
  <c r="DY102" i="5" s="1"/>
  <c r="DZ102" i="5" s="1"/>
  <c r="EA102" i="5" s="1"/>
  <c r="EB102" i="5" s="1"/>
  <c r="EC102" i="5" s="1"/>
  <c r="ED102" i="5" s="1"/>
  <c r="L152" i="5"/>
  <c r="DH146" i="5"/>
  <c r="DI146" i="5" s="1"/>
  <c r="DJ146" i="5" s="1"/>
  <c r="DK146" i="5" s="1"/>
  <c r="DL146" i="5" s="1"/>
  <c r="DM146" i="5" s="1"/>
  <c r="DN146" i="5" s="1"/>
  <c r="DO146" i="5" s="1"/>
  <c r="DP146" i="5" s="1"/>
  <c r="DQ146" i="5" s="1"/>
  <c r="DR146" i="5" s="1"/>
  <c r="FD51" i="5"/>
  <c r="FC53" i="5"/>
  <c r="FC57" i="5"/>
  <c r="U74" i="5"/>
  <c r="T75" i="5"/>
  <c r="T79" i="5" s="1"/>
  <c r="FB96" i="5"/>
  <c r="FB101" i="5" s="1"/>
  <c r="FA101" i="5"/>
  <c r="FA103" i="5" s="1"/>
  <c r="HE140" i="5"/>
  <c r="HD145" i="5"/>
  <c r="FA118" i="5"/>
  <c r="EZ123" i="5"/>
  <c r="EZ125" i="5" s="1"/>
  <c r="FY74" i="5"/>
  <c r="FX79" i="5"/>
  <c r="FX81" i="5" s="1"/>
  <c r="DI138" i="3"/>
  <c r="DH139" i="3"/>
  <c r="CJ16" i="3"/>
  <c r="CI18" i="3"/>
  <c r="AB16" i="3"/>
  <c r="AA18" i="3"/>
  <c r="BX16" i="3"/>
  <c r="BW18" i="3"/>
  <c r="BK18" i="3"/>
  <c r="BL16" i="3"/>
  <c r="DG18" i="3"/>
  <c r="DH16" i="3"/>
  <c r="EF16" i="3"/>
  <c r="EE18" i="3"/>
  <c r="DS18" i="3"/>
  <c r="DT16" i="3"/>
  <c r="AZ16" i="3"/>
  <c r="AY18" i="3"/>
  <c r="AN16" i="3"/>
  <c r="AM18" i="3"/>
  <c r="CU92" i="3"/>
  <c r="CU93" i="3" s="1"/>
  <c r="ER16" i="3"/>
  <c r="EQ18" i="3"/>
  <c r="CU18" i="3"/>
  <c r="CV16" i="3"/>
  <c r="BA93" i="3"/>
  <c r="BB92" i="3"/>
  <c r="AN93" i="3"/>
  <c r="AO92" i="3"/>
  <c r="AD92" i="3"/>
  <c r="AC93" i="3"/>
  <c r="HC22" i="1"/>
  <c r="HC23" i="1" s="1"/>
  <c r="HC25" i="1" s="1"/>
  <c r="HC26" i="1" s="1"/>
  <c r="HC28" i="1" s="1"/>
  <c r="HD21" i="1"/>
  <c r="FU19" i="1"/>
  <c r="FU23" i="1" s="1"/>
  <c r="FU25" i="1" s="1"/>
  <c r="FU26" i="1" s="1"/>
  <c r="FU28" i="1" s="1"/>
  <c r="FV18" i="1"/>
  <c r="EY21" i="1"/>
  <c r="EX22" i="1"/>
  <c r="FJ18" i="1"/>
  <c r="FI19" i="1"/>
  <c r="FI23" i="1" s="1"/>
  <c r="FI25" i="1" s="1"/>
  <c r="FI26" i="1" s="1"/>
  <c r="FI28" i="1" s="1"/>
  <c r="FV22" i="1"/>
  <c r="FW21" i="1"/>
  <c r="FJ22" i="1"/>
  <c r="FK21" i="1"/>
  <c r="ES14" i="1"/>
  <c r="ER24" i="1"/>
  <c r="ER26" i="1" s="1"/>
  <c r="ER28" i="1" s="1"/>
  <c r="ER19" i="1"/>
  <c r="CV36" i="5"/>
  <c r="CW36" i="5" s="1"/>
  <c r="CX36" i="5" s="1"/>
  <c r="CY36" i="5" s="1"/>
  <c r="CZ36" i="5" s="1"/>
  <c r="DA36" i="5" s="1"/>
  <c r="DB36" i="5" s="1"/>
  <c r="DC36" i="5" s="1"/>
  <c r="DD36" i="5" s="1"/>
  <c r="DE36" i="5" s="1"/>
  <c r="DF36" i="5" s="1"/>
  <c r="BX36" i="5"/>
  <c r="BY36" i="5" s="1"/>
  <c r="BZ36" i="5" s="1"/>
  <c r="CA36" i="5" s="1"/>
  <c r="CB36" i="5" s="1"/>
  <c r="CC36" i="5" s="1"/>
  <c r="CD36" i="5" s="1"/>
  <c r="CE36" i="5" s="1"/>
  <c r="CF36" i="5" s="1"/>
  <c r="CG36" i="5" s="1"/>
  <c r="CH36" i="5" s="1"/>
  <c r="U15" i="5"/>
  <c r="W8" i="5"/>
  <c r="V9" i="5"/>
  <c r="V13" i="5" s="1"/>
  <c r="V15" i="5" s="1"/>
  <c r="GL15" i="5"/>
  <c r="GA14" i="5"/>
  <c r="GX8" i="5"/>
  <c r="GW9" i="5"/>
  <c r="GW13" i="5" s="1"/>
  <c r="GW15" i="5" s="1"/>
  <c r="EL14" i="5"/>
  <c r="EM14" i="5" s="1"/>
  <c r="EN14" i="5" s="1"/>
  <c r="EO14" i="5" s="1"/>
  <c r="EP14" i="5" s="1"/>
  <c r="HJ8" i="5"/>
  <c r="HI9" i="5"/>
  <c r="HI13" i="5" s="1"/>
  <c r="HI15" i="5" s="1"/>
  <c r="ET14" i="5"/>
  <c r="EU14" i="5" s="1"/>
  <c r="FP31" i="4"/>
  <c r="FO32" i="4"/>
  <c r="DL45" i="4"/>
  <c r="DM44" i="4"/>
  <c r="HI27" i="4"/>
  <c r="HH28" i="4"/>
  <c r="HH30" i="4" s="1"/>
  <c r="CF45" i="4"/>
  <c r="CG44" i="4"/>
  <c r="GX24" i="4"/>
  <c r="BI45" i="4"/>
  <c r="BJ44" i="4"/>
  <c r="BJ45" i="4" s="1"/>
  <c r="CP32" i="4"/>
  <c r="CQ31" i="4"/>
  <c r="DA32" i="4"/>
  <c r="DB31" i="4"/>
  <c r="U24" i="4"/>
  <c r="I40" i="4"/>
  <c r="H41" i="4"/>
  <c r="H43" i="4" s="1"/>
  <c r="CP45" i="4"/>
  <c r="CQ44" i="4"/>
  <c r="HI40" i="4"/>
  <c r="HH41" i="4"/>
  <c r="HH43" i="4" s="1"/>
  <c r="ET31" i="4"/>
  <c r="ES32" i="4"/>
  <c r="FP44" i="4"/>
  <c r="FO45" i="4"/>
  <c r="FE31" i="4"/>
  <c r="FD32" i="4"/>
  <c r="GX27" i="4"/>
  <c r="GX28" i="4" s="1"/>
  <c r="GW28" i="4"/>
  <c r="GW30" i="4" s="1"/>
  <c r="GL30" i="4"/>
  <c r="GA31" i="4" s="1"/>
  <c r="GA29" i="4"/>
  <c r="GB29" i="4" s="1"/>
  <c r="GC29" i="4" s="1"/>
  <c r="GD29" i="4" s="1"/>
  <c r="GE29" i="4" s="1"/>
  <c r="GF29" i="4" s="1"/>
  <c r="GG29" i="4" s="1"/>
  <c r="GH29" i="4" s="1"/>
  <c r="GI29" i="4" s="1"/>
  <c r="GJ29" i="4" s="1"/>
  <c r="GK29" i="4" s="1"/>
  <c r="GL29" i="4" s="1"/>
  <c r="DW32" i="4"/>
  <c r="DX31" i="4"/>
  <c r="EH32" i="4"/>
  <c r="EI31" i="4"/>
  <c r="U37" i="4"/>
  <c r="K12" i="4"/>
  <c r="J19" i="4"/>
  <c r="HI37" i="4"/>
  <c r="U40" i="4"/>
  <c r="T41" i="4"/>
  <c r="T28" i="4"/>
  <c r="T30" i="4" s="1"/>
  <c r="U27" i="4"/>
  <c r="G43" i="4"/>
  <c r="ES45" i="4"/>
  <c r="ET44" i="4"/>
  <c r="DA45" i="4"/>
  <c r="DB44" i="4"/>
  <c r="EG45" i="4"/>
  <c r="EH44" i="4"/>
  <c r="GL43" i="4"/>
  <c r="GA44" i="4" s="1"/>
  <c r="GA42" i="4"/>
  <c r="GB42" i="4" s="1"/>
  <c r="GC42" i="4" s="1"/>
  <c r="GD42" i="4" s="1"/>
  <c r="GE42" i="4" s="1"/>
  <c r="GF42" i="4" s="1"/>
  <c r="GG42" i="4" s="1"/>
  <c r="GH42" i="4" s="1"/>
  <c r="GI42" i="4" s="1"/>
  <c r="GJ42" i="4" s="1"/>
  <c r="GK42" i="4" s="1"/>
  <c r="GL42" i="4" s="1"/>
  <c r="J24" i="4"/>
  <c r="BI32" i="4"/>
  <c r="BJ31" i="4"/>
  <c r="BJ32" i="4" s="1"/>
  <c r="BT32" i="4"/>
  <c r="BU31" i="4"/>
  <c r="GX37" i="4"/>
  <c r="BT45" i="4"/>
  <c r="BU44" i="4"/>
  <c r="GX40" i="4"/>
  <c r="GW41" i="4"/>
  <c r="GW43" i="4" s="1"/>
  <c r="HJ12" i="4"/>
  <c r="HJ19" i="4" s="1"/>
  <c r="HI19" i="4"/>
  <c r="V12" i="4"/>
  <c r="U19" i="4"/>
  <c r="FE44" i="4"/>
  <c r="FD45" i="4"/>
  <c r="J37" i="4"/>
  <c r="CE32" i="4"/>
  <c r="CF31" i="4"/>
  <c r="DM32" i="4"/>
  <c r="DN31" i="4"/>
  <c r="DW45" i="4"/>
  <c r="DX44" i="4"/>
  <c r="HI24" i="4"/>
  <c r="I27" i="4"/>
  <c r="H28" i="4"/>
  <c r="H30" i="4" s="1"/>
  <c r="FB18" i="1"/>
  <c r="FX24" i="1"/>
  <c r="FY15" i="1"/>
  <c r="HD19" i="1"/>
  <c r="HE18" i="1"/>
  <c r="GU15" i="1"/>
  <c r="GT24" i="1"/>
  <c r="GH19" i="1"/>
  <c r="GH23" i="1" s="1"/>
  <c r="GH25" i="1" s="1"/>
  <c r="GH26" i="1" s="1"/>
  <c r="GH28" i="1" s="1"/>
  <c r="GI18" i="1"/>
  <c r="HE24" i="1"/>
  <c r="HF15" i="1"/>
  <c r="FM24" i="1"/>
  <c r="FM26" i="1" s="1"/>
  <c r="FM28" i="1" s="1"/>
  <c r="FN15" i="1"/>
  <c r="FN24" i="1" s="1"/>
  <c r="FN26" i="1" s="1"/>
  <c r="GS19" i="1"/>
  <c r="GS23" i="1" s="1"/>
  <c r="GS25" i="1" s="1"/>
  <c r="GS26" i="1" s="1"/>
  <c r="GS28" i="1" s="1"/>
  <c r="GT18" i="1"/>
  <c r="GR28" i="1"/>
  <c r="GJ21" i="1"/>
  <c r="GI22" i="1"/>
  <c r="GJ15" i="1"/>
  <c r="GI24" i="1"/>
  <c r="GU21" i="1"/>
  <c r="GT22" i="1"/>
  <c r="ED86" i="3"/>
  <c r="ED88" i="3" s="1"/>
  <c r="EC88" i="3"/>
  <c r="O38" i="3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P39" i="3"/>
  <c r="HA94" i="3"/>
  <c r="HA91" i="3"/>
  <c r="BN93" i="3"/>
  <c r="BO92" i="3"/>
  <c r="AX40" i="3"/>
  <c r="AX42" i="3" s="1"/>
  <c r="AX43" i="3" s="1"/>
  <c r="AW42" i="3"/>
  <c r="AW43" i="3" s="1"/>
  <c r="EP40" i="3"/>
  <c r="EP42" i="3" s="1"/>
  <c r="EO42" i="3"/>
  <c r="EB45" i="3"/>
  <c r="DS46" i="3" s="1"/>
  <c r="EB48" i="3"/>
  <c r="DS44" i="3"/>
  <c r="DT44" i="3" s="1"/>
  <c r="DU44" i="3" s="1"/>
  <c r="DV44" i="3" s="1"/>
  <c r="DW44" i="3" s="1"/>
  <c r="DX44" i="3" s="1"/>
  <c r="DY44" i="3" s="1"/>
  <c r="DZ44" i="3" s="1"/>
  <c r="EA44" i="3" s="1"/>
  <c r="EB44" i="3" s="1"/>
  <c r="EC44" i="3" s="1"/>
  <c r="ED44" i="3" s="1"/>
  <c r="HA45" i="3"/>
  <c r="HA48" i="3"/>
  <c r="CR45" i="3"/>
  <c r="CI46" i="3" s="1"/>
  <c r="CR48" i="3"/>
  <c r="CI44" i="3"/>
  <c r="CJ44" i="3" s="1"/>
  <c r="CK44" i="3" s="1"/>
  <c r="CL44" i="3" s="1"/>
  <c r="CM44" i="3" s="1"/>
  <c r="CN44" i="3" s="1"/>
  <c r="CO44" i="3" s="1"/>
  <c r="CP44" i="3" s="1"/>
  <c r="CQ44" i="3" s="1"/>
  <c r="CR44" i="3" s="1"/>
  <c r="CS44" i="3" s="1"/>
  <c r="CT44" i="3" s="1"/>
  <c r="FK40" i="3"/>
  <c r="FJ42" i="3"/>
  <c r="FJ43" i="3" s="1"/>
  <c r="DP45" i="3"/>
  <c r="DG46" i="3" s="1"/>
  <c r="DP48" i="3"/>
  <c r="DG44" i="3"/>
  <c r="DH44" i="3" s="1"/>
  <c r="DI44" i="3" s="1"/>
  <c r="DJ44" i="3" s="1"/>
  <c r="DK44" i="3" s="1"/>
  <c r="DL44" i="3" s="1"/>
  <c r="DM44" i="3" s="1"/>
  <c r="DN44" i="3" s="1"/>
  <c r="DO44" i="3" s="1"/>
  <c r="DP44" i="3" s="1"/>
  <c r="DQ44" i="3" s="1"/>
  <c r="DR44" i="3" s="1"/>
  <c r="DG93" i="3"/>
  <c r="DH92" i="3"/>
  <c r="GR86" i="3"/>
  <c r="GQ88" i="3"/>
  <c r="GQ89" i="3" s="1"/>
  <c r="FK86" i="3"/>
  <c r="FJ88" i="3"/>
  <c r="FJ89" i="3" s="1"/>
  <c r="FX35" i="3"/>
  <c r="GS16" i="3"/>
  <c r="GR18" i="3"/>
  <c r="GR19" i="3" s="1"/>
  <c r="GT81" i="3"/>
  <c r="FT91" i="3"/>
  <c r="FT94" i="3"/>
  <c r="FT45" i="3"/>
  <c r="FT48" i="3"/>
  <c r="GR40" i="3"/>
  <c r="GQ42" i="3"/>
  <c r="GQ43" i="3" s="1"/>
  <c r="C38" i="3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D39" i="3"/>
  <c r="GE45" i="3"/>
  <c r="GE48" i="3"/>
  <c r="EB91" i="3"/>
  <c r="DS92" i="3" s="1"/>
  <c r="EB94" i="3"/>
  <c r="DS90" i="3"/>
  <c r="DT90" i="3" s="1"/>
  <c r="DU90" i="3" s="1"/>
  <c r="DV90" i="3" s="1"/>
  <c r="DW90" i="3" s="1"/>
  <c r="DX90" i="3" s="1"/>
  <c r="DY90" i="3" s="1"/>
  <c r="DZ90" i="3" s="1"/>
  <c r="EA90" i="3" s="1"/>
  <c r="EB90" i="3" s="1"/>
  <c r="EC90" i="3" s="1"/>
  <c r="ED90" i="3" s="1"/>
  <c r="HD16" i="3"/>
  <c r="HC18" i="3"/>
  <c r="HC19" i="3" s="1"/>
  <c r="FY11" i="3"/>
  <c r="GI81" i="3"/>
  <c r="ED40" i="3"/>
  <c r="ED42" i="3" s="1"/>
  <c r="EC42" i="3"/>
  <c r="HC40" i="3"/>
  <c r="HB42" i="3"/>
  <c r="HB43" i="3" s="1"/>
  <c r="CT40" i="3"/>
  <c r="CT42" i="3" s="1"/>
  <c r="CS42" i="3"/>
  <c r="EX45" i="3"/>
  <c r="EX48" i="3"/>
  <c r="FM81" i="3"/>
  <c r="GU11" i="3"/>
  <c r="DR40" i="3"/>
  <c r="DR42" i="3" s="1"/>
  <c r="DQ42" i="3"/>
  <c r="EX91" i="3"/>
  <c r="EX94" i="3"/>
  <c r="P21" i="3"/>
  <c r="FJ21" i="3"/>
  <c r="FU21" i="3"/>
  <c r="GE94" i="3"/>
  <c r="GE91" i="3"/>
  <c r="CL92" i="3"/>
  <c r="CK93" i="3"/>
  <c r="FV86" i="3"/>
  <c r="FU88" i="3"/>
  <c r="FU89" i="3" s="1"/>
  <c r="FV40" i="3"/>
  <c r="FU42" i="3"/>
  <c r="FU43" i="3" s="1"/>
  <c r="CV46" i="3"/>
  <c r="CU47" i="3"/>
  <c r="CF45" i="3"/>
  <c r="BW46" i="3" s="1"/>
  <c r="BW44" i="3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D35" i="3"/>
  <c r="GG40" i="3"/>
  <c r="GF42" i="3"/>
  <c r="GF43" i="3" s="1"/>
  <c r="HE81" i="3"/>
  <c r="HF11" i="3"/>
  <c r="EZ40" i="3"/>
  <c r="EY42" i="3"/>
  <c r="EY43" i="3" s="1"/>
  <c r="AK45" i="3"/>
  <c r="AK48" i="3"/>
  <c r="BH48" i="3"/>
  <c r="BH45" i="3"/>
  <c r="P81" i="3"/>
  <c r="FB81" i="3"/>
  <c r="EZ86" i="3"/>
  <c r="EY88" i="3"/>
  <c r="EY89" i="3" s="1"/>
  <c r="FN11" i="3"/>
  <c r="FB35" i="3"/>
  <c r="GI35" i="3"/>
  <c r="FM35" i="3"/>
  <c r="FL16" i="3"/>
  <c r="FK18" i="3"/>
  <c r="FK19" i="3" s="1"/>
  <c r="FK21" i="3" s="1"/>
  <c r="FW16" i="3"/>
  <c r="FV18" i="3"/>
  <c r="FV19" i="3" s="1"/>
  <c r="FV21" i="3" s="1"/>
  <c r="GG86" i="3"/>
  <c r="GF88" i="3"/>
  <c r="GF89" i="3" s="1"/>
  <c r="GT35" i="3"/>
  <c r="EM94" i="3"/>
  <c r="EM91" i="3"/>
  <c r="D81" i="3"/>
  <c r="CH40" i="3"/>
  <c r="CH42" i="3" s="1"/>
  <c r="CG42" i="3"/>
  <c r="HE35" i="3"/>
  <c r="BT45" i="3"/>
  <c r="BT48" i="3"/>
  <c r="C16" i="3"/>
  <c r="D16" i="3" s="1"/>
  <c r="E16" i="3" s="1"/>
  <c r="AV48" i="3"/>
  <c r="AV45" i="3"/>
  <c r="GH16" i="3"/>
  <c r="GG18" i="3"/>
  <c r="GG19" i="3" s="1"/>
  <c r="GG21" i="3" s="1"/>
  <c r="EN45" i="3"/>
  <c r="EE46" i="3" s="1"/>
  <c r="EN48" i="3"/>
  <c r="EE44" i="3"/>
  <c r="EF44" i="3" s="1"/>
  <c r="EG44" i="3" s="1"/>
  <c r="EH44" i="3" s="1"/>
  <c r="EI44" i="3" s="1"/>
  <c r="EJ44" i="3" s="1"/>
  <c r="EK44" i="3" s="1"/>
  <c r="EL44" i="3" s="1"/>
  <c r="EM44" i="3" s="1"/>
  <c r="EN44" i="3" s="1"/>
  <c r="EO44" i="3" s="1"/>
  <c r="EP44" i="3" s="1"/>
  <c r="P35" i="3"/>
  <c r="HC86" i="3"/>
  <c r="HB88" i="3"/>
  <c r="HB89" i="3" s="1"/>
  <c r="FI48" i="3"/>
  <c r="FI45" i="3"/>
  <c r="AL48" i="3"/>
  <c r="AL45" i="3"/>
  <c r="AA44" i="3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BJ40" i="3"/>
  <c r="BJ42" i="3" s="1"/>
  <c r="BJ43" i="3" s="1"/>
  <c r="BI42" i="3"/>
  <c r="BI43" i="3" s="1"/>
  <c r="P85" i="3"/>
  <c r="O84" i="3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GJ11" i="3"/>
  <c r="GP94" i="3"/>
  <c r="GP91" i="3"/>
  <c r="P17" i="3"/>
  <c r="O16" i="3"/>
  <c r="FI94" i="3"/>
  <c r="FI91" i="3"/>
  <c r="BZ92" i="3"/>
  <c r="BY93" i="3"/>
  <c r="Q11" i="3"/>
  <c r="EO86" i="3"/>
  <c r="EN88" i="3"/>
  <c r="EN89" i="3" s="1"/>
  <c r="C84" i="3"/>
  <c r="D84" i="3" s="1"/>
  <c r="E84" i="3" s="1"/>
  <c r="F84" i="3" s="1"/>
  <c r="G84" i="3" s="1"/>
  <c r="H84" i="3" s="1"/>
  <c r="I84" i="3" s="1"/>
  <c r="J84" i="3" s="1"/>
  <c r="K84" i="3" s="1"/>
  <c r="L84" i="3" s="1"/>
  <c r="M84" i="3" s="1"/>
  <c r="N84" i="3" s="1"/>
  <c r="D85" i="3"/>
  <c r="GP48" i="3"/>
  <c r="GP45" i="3"/>
  <c r="FX81" i="3"/>
  <c r="BV40" i="3"/>
  <c r="BV42" i="3" s="1"/>
  <c r="BV43" i="3" s="1"/>
  <c r="BU42" i="3"/>
  <c r="BU43" i="3" s="1"/>
  <c r="AX25" i="1"/>
  <c r="CT25" i="1"/>
  <c r="CG25" i="1"/>
  <c r="BI25" i="1"/>
  <c r="AL25" i="1"/>
  <c r="AW25" i="1"/>
  <c r="AK25" i="1"/>
  <c r="BJ25" i="1"/>
  <c r="BU25" i="1"/>
  <c r="AK23" i="1"/>
  <c r="BI23" i="1"/>
  <c r="BV25" i="1"/>
  <c r="BV23" i="1"/>
  <c r="CJ17" i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T23" i="1"/>
  <c r="CS25" i="1"/>
  <c r="CS23" i="1"/>
  <c r="CH25" i="1"/>
  <c r="CH23" i="1"/>
  <c r="AX23" i="1"/>
  <c r="BJ23" i="1"/>
  <c r="AW23" i="1"/>
  <c r="O23" i="1"/>
  <c r="O25" i="1" s="1"/>
  <c r="N23" i="1"/>
  <c r="N25" i="1" s="1"/>
  <c r="D17" i="3"/>
  <c r="EC17" i="1"/>
  <c r="EC20" i="1" s="1"/>
  <c r="EC22" i="1" s="1"/>
  <c r="EO17" i="1"/>
  <c r="EO20" i="1" s="1"/>
  <c r="EO22" i="1" s="1"/>
  <c r="DS17" i="1"/>
  <c r="DS20" i="1" s="1"/>
  <c r="DS22" i="1" s="1"/>
  <c r="EE17" i="1"/>
  <c r="EE20" i="1" s="1"/>
  <c r="EE22" i="1" s="1"/>
  <c r="ED17" i="1"/>
  <c r="ED20" i="1" s="1"/>
  <c r="ED22" i="1" s="1"/>
  <c r="EP17" i="1"/>
  <c r="EP20" i="1" s="1"/>
  <c r="EP22" i="1" s="1"/>
  <c r="DQ17" i="1"/>
  <c r="DQ20" i="1" s="1"/>
  <c r="DQ22" i="1" s="1"/>
  <c r="DG17" i="1"/>
  <c r="DG20" i="1" s="1"/>
  <c r="DG22" i="1" s="1"/>
  <c r="DR17" i="1"/>
  <c r="DR20" i="1" s="1"/>
  <c r="DR22" i="1" s="1"/>
  <c r="CU17" i="1"/>
  <c r="CU20" i="1" s="1"/>
  <c r="CU22" i="1" s="1"/>
  <c r="DF17" i="1"/>
  <c r="DF20" i="1" s="1"/>
  <c r="DF22" i="1" s="1"/>
  <c r="DE17" i="1"/>
  <c r="DE20" i="1" s="1"/>
  <c r="DE22" i="1" s="1"/>
  <c r="BX17" i="1"/>
  <c r="BX20" i="1" s="1"/>
  <c r="AN17" i="1"/>
  <c r="AN20" i="1" s="1"/>
  <c r="AB17" i="1"/>
  <c r="AB20" i="1" s="1"/>
  <c r="P13" i="1"/>
  <c r="P17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FA37" i="5" l="1"/>
  <c r="FZ74" i="5"/>
  <c r="FZ79" i="5" s="1"/>
  <c r="FY79" i="5"/>
  <c r="FY81" i="5" s="1"/>
  <c r="HF140" i="5"/>
  <c r="HE145" i="5"/>
  <c r="HE147" i="5" s="1"/>
  <c r="V74" i="5"/>
  <c r="U75" i="5"/>
  <c r="U79" i="5" s="1"/>
  <c r="U81" i="5" s="1"/>
  <c r="GV74" i="5"/>
  <c r="GU79" i="5"/>
  <c r="GU81" i="5" s="1"/>
  <c r="AX57" i="5"/>
  <c r="FX137" i="3"/>
  <c r="FX140" i="3"/>
  <c r="E127" i="3"/>
  <c r="FK137" i="3"/>
  <c r="FK140" i="3"/>
  <c r="FB140" i="3"/>
  <c r="FB137" i="3"/>
  <c r="EQ136" i="3"/>
  <c r="ER136" i="3" s="1"/>
  <c r="ES136" i="3" s="1"/>
  <c r="ET136" i="3" s="1"/>
  <c r="EU136" i="3" s="1"/>
  <c r="EV136" i="3" s="1"/>
  <c r="EW136" i="3" s="1"/>
  <c r="EX136" i="3" s="1"/>
  <c r="EY136" i="3" s="1"/>
  <c r="EZ136" i="3" s="1"/>
  <c r="FA136" i="3" s="1"/>
  <c r="FB136" i="3" s="1"/>
  <c r="EJ51" i="5"/>
  <c r="EI53" i="5"/>
  <c r="EI57" i="5" s="1"/>
  <c r="EI59" i="5" s="1"/>
  <c r="O86" i="5"/>
  <c r="ER80" i="5"/>
  <c r="ES80" i="5" s="1"/>
  <c r="ET80" i="5" s="1"/>
  <c r="EU80" i="5" s="1"/>
  <c r="EV80" i="5" s="1"/>
  <c r="EW80" i="5" s="1"/>
  <c r="EX80" i="5" s="1"/>
  <c r="EY80" i="5" s="1"/>
  <c r="EZ80" i="5" s="1"/>
  <c r="FA80" i="5" s="1"/>
  <c r="FB80" i="5" s="1"/>
  <c r="E22" i="1"/>
  <c r="F21" i="1"/>
  <c r="GR125" i="5"/>
  <c r="R125" i="5"/>
  <c r="G140" i="5"/>
  <c r="F145" i="5"/>
  <c r="F147" i="5" s="1"/>
  <c r="GR137" i="3"/>
  <c r="GR140" i="3"/>
  <c r="GY51" i="5"/>
  <c r="EP31" i="5"/>
  <c r="EE32" i="5" s="1"/>
  <c r="EF32" i="5" s="1"/>
  <c r="EG32" i="5" s="1"/>
  <c r="EH32" i="5" s="1"/>
  <c r="EI32" i="5" s="1"/>
  <c r="EJ32" i="5" s="1"/>
  <c r="EK32" i="5" s="1"/>
  <c r="EL32" i="5" s="1"/>
  <c r="EM32" i="5" s="1"/>
  <c r="EN32" i="5" s="1"/>
  <c r="EO32" i="5" s="1"/>
  <c r="EP32" i="5" s="1"/>
  <c r="GB14" i="5"/>
  <c r="GC14" i="5" s="1"/>
  <c r="GD14" i="5" s="1"/>
  <c r="GE14" i="5" s="1"/>
  <c r="GF14" i="5" s="1"/>
  <c r="GG14" i="5" s="1"/>
  <c r="GH14" i="5" s="1"/>
  <c r="GI14" i="5" s="1"/>
  <c r="GJ14" i="5" s="1"/>
  <c r="GK14" i="5" s="1"/>
  <c r="GL14" i="5" s="1"/>
  <c r="R20" i="5"/>
  <c r="DJ138" i="3"/>
  <c r="DI139" i="3"/>
  <c r="FC59" i="5"/>
  <c r="P133" i="3"/>
  <c r="O132" i="3"/>
  <c r="FB31" i="5"/>
  <c r="EQ32" i="5" s="1"/>
  <c r="ER32" i="5" s="1"/>
  <c r="ES32" i="5" s="1"/>
  <c r="ET32" i="5" s="1"/>
  <c r="EU32" i="5" s="1"/>
  <c r="EV32" i="5" s="1"/>
  <c r="EW32" i="5" s="1"/>
  <c r="EX32" i="5" s="1"/>
  <c r="EY32" i="5" s="1"/>
  <c r="EZ32" i="5" s="1"/>
  <c r="FA32" i="5" s="1"/>
  <c r="FB32" i="5" s="1"/>
  <c r="GH31" i="5"/>
  <c r="GH35" i="5" s="1"/>
  <c r="GH37" i="5" s="1"/>
  <c r="GI29" i="5"/>
  <c r="GJ96" i="5"/>
  <c r="GI101" i="5"/>
  <c r="GI103" i="5" s="1"/>
  <c r="K30" i="5"/>
  <c r="J28" i="5"/>
  <c r="EP125" i="5"/>
  <c r="EE124" i="5"/>
  <c r="HG31" i="5"/>
  <c r="HG35" i="5" s="1"/>
  <c r="HG37" i="5" s="1"/>
  <c r="HH29" i="5"/>
  <c r="FZ127" i="3"/>
  <c r="FZ134" i="3" s="1"/>
  <c r="FZ135" i="3" s="1"/>
  <c r="FY134" i="3"/>
  <c r="FY135" i="3" s="1"/>
  <c r="Q127" i="3"/>
  <c r="CL138" i="3"/>
  <c r="CK139" i="3"/>
  <c r="FM132" i="3"/>
  <c r="FL134" i="3"/>
  <c r="FL135" i="3" s="1"/>
  <c r="G118" i="5"/>
  <c r="F123" i="5"/>
  <c r="F125" i="5" s="1"/>
  <c r="FM140" i="5"/>
  <c r="FL145" i="5"/>
  <c r="FL147" i="5" s="1"/>
  <c r="H96" i="5"/>
  <c r="G101" i="5"/>
  <c r="BE138" i="3"/>
  <c r="BD139" i="3"/>
  <c r="GT118" i="5"/>
  <c r="GS123" i="5"/>
  <c r="GS125" i="5" s="1"/>
  <c r="BQ138" i="3"/>
  <c r="BP139" i="3"/>
  <c r="T118" i="5"/>
  <c r="S123" i="5"/>
  <c r="S125" i="5" s="1"/>
  <c r="CX138" i="3"/>
  <c r="CW139" i="3"/>
  <c r="EF138" i="3"/>
  <c r="EE139" i="3"/>
  <c r="FM118" i="5"/>
  <c r="FL123" i="5"/>
  <c r="FL125" i="5" s="1"/>
  <c r="AL138" i="3"/>
  <c r="AL139" i="3" s="1"/>
  <c r="AK139" i="3"/>
  <c r="GT132" i="3"/>
  <c r="GS134" i="3"/>
  <c r="GS135" i="3" s="1"/>
  <c r="BJ51" i="5"/>
  <c r="BI53" i="5"/>
  <c r="BI57" i="5" s="1"/>
  <c r="BI59" i="5" s="1"/>
  <c r="ED37" i="5"/>
  <c r="DS36" i="5"/>
  <c r="FN81" i="5"/>
  <c r="FC80" i="5"/>
  <c r="W52" i="5"/>
  <c r="V50" i="5"/>
  <c r="FX140" i="5"/>
  <c r="FW145" i="5"/>
  <c r="FW147" i="5" s="1"/>
  <c r="FB118" i="5"/>
  <c r="FB123" i="5" s="1"/>
  <c r="FA123" i="5"/>
  <c r="FA125" i="5" s="1"/>
  <c r="FB103" i="5"/>
  <c r="EQ102" i="5"/>
  <c r="K13" i="5"/>
  <c r="K15" i="5" s="1"/>
  <c r="K9" i="5"/>
  <c r="L8" i="5"/>
  <c r="DT146" i="5"/>
  <c r="DU146" i="5" s="1"/>
  <c r="DV146" i="5" s="1"/>
  <c r="DW146" i="5" s="1"/>
  <c r="DX146" i="5" s="1"/>
  <c r="DY146" i="5" s="1"/>
  <c r="DZ146" i="5" s="1"/>
  <c r="EA146" i="5" s="1"/>
  <c r="EB146" i="5" s="1"/>
  <c r="EC146" i="5" s="1"/>
  <c r="ED146" i="5" s="1"/>
  <c r="M152" i="5"/>
  <c r="HG127" i="3"/>
  <c r="GG140" i="3"/>
  <c r="GG137" i="3"/>
  <c r="DT124" i="5"/>
  <c r="DU124" i="5" s="1"/>
  <c r="DV124" i="5" s="1"/>
  <c r="DW124" i="5" s="1"/>
  <c r="DX124" i="5" s="1"/>
  <c r="DY124" i="5" s="1"/>
  <c r="DZ124" i="5" s="1"/>
  <c r="EA124" i="5" s="1"/>
  <c r="EB124" i="5" s="1"/>
  <c r="EC124" i="5" s="1"/>
  <c r="ED124" i="5" s="1"/>
  <c r="M130" i="5"/>
  <c r="HC137" i="3"/>
  <c r="HC140" i="3"/>
  <c r="ET53" i="5"/>
  <c r="ET57" i="5" s="1"/>
  <c r="EU51" i="5"/>
  <c r="GV127" i="3"/>
  <c r="EF102" i="5"/>
  <c r="EG102" i="5" s="1"/>
  <c r="EH102" i="5" s="1"/>
  <c r="EI102" i="5" s="1"/>
  <c r="EJ102" i="5" s="1"/>
  <c r="EK102" i="5" s="1"/>
  <c r="EL102" i="5" s="1"/>
  <c r="EM102" i="5" s="1"/>
  <c r="EN102" i="5" s="1"/>
  <c r="EO102" i="5" s="1"/>
  <c r="EP102" i="5" s="1"/>
  <c r="N108" i="5"/>
  <c r="HD125" i="5"/>
  <c r="GS103" i="5"/>
  <c r="GT31" i="5"/>
  <c r="GT35" i="5" s="1"/>
  <c r="GT37" i="5" s="1"/>
  <c r="GU29" i="5"/>
  <c r="FO59" i="5"/>
  <c r="AL57" i="5"/>
  <c r="HG96" i="5"/>
  <c r="HF101" i="5"/>
  <c r="HF103" i="5" s="1"/>
  <c r="FX118" i="5"/>
  <c r="FW123" i="5"/>
  <c r="FW125" i="5" s="1"/>
  <c r="AT138" i="3"/>
  <c r="AS139" i="3"/>
  <c r="FN29" i="5"/>
  <c r="FM31" i="5"/>
  <c r="FM35" i="5" s="1"/>
  <c r="FM37" i="5" s="1"/>
  <c r="HD147" i="5"/>
  <c r="T81" i="5"/>
  <c r="FE51" i="5"/>
  <c r="FD53" i="5"/>
  <c r="FD57" i="5" s="1"/>
  <c r="FD59" i="5" s="1"/>
  <c r="D133" i="3"/>
  <c r="C132" i="3"/>
  <c r="GJ118" i="5"/>
  <c r="GI123" i="5"/>
  <c r="GI125" i="5" s="1"/>
  <c r="FX29" i="5"/>
  <c r="FW31" i="5"/>
  <c r="FW35" i="5" s="1"/>
  <c r="FW37" i="5" s="1"/>
  <c r="FN96" i="5"/>
  <c r="FN101" i="5" s="1"/>
  <c r="FM101" i="5"/>
  <c r="FM103" i="5" s="1"/>
  <c r="T140" i="5"/>
  <c r="S145" i="5"/>
  <c r="S147" i="5" s="1"/>
  <c r="I74" i="5"/>
  <c r="H75" i="5"/>
  <c r="H79" i="5" s="1"/>
  <c r="H81" i="5" s="1"/>
  <c r="GI132" i="3"/>
  <c r="GH134" i="3"/>
  <c r="GH135" i="3" s="1"/>
  <c r="CB138" i="3"/>
  <c r="CA139" i="3"/>
  <c r="HE132" i="3"/>
  <c r="HD134" i="3"/>
  <c r="HD135" i="3" s="1"/>
  <c r="FA140" i="3"/>
  <c r="FA137" i="3"/>
  <c r="FB140" i="5"/>
  <c r="FB145" i="5" s="1"/>
  <c r="FA145" i="5"/>
  <c r="FA147" i="5" s="1"/>
  <c r="EP81" i="5"/>
  <c r="EE80" i="5"/>
  <c r="J52" i="5"/>
  <c r="I50" i="5"/>
  <c r="X30" i="5"/>
  <c r="W28" i="5"/>
  <c r="GL50" i="5"/>
  <c r="GA51" i="5" s="1"/>
  <c r="HF118" i="5"/>
  <c r="HE123" i="5"/>
  <c r="HE125" i="5" s="1"/>
  <c r="GU96" i="5"/>
  <c r="GT101" i="5"/>
  <c r="GT103" i="5" s="1"/>
  <c r="FP53" i="5"/>
  <c r="FQ51" i="5"/>
  <c r="FP57" i="5"/>
  <c r="FP59" i="5" s="1"/>
  <c r="GX52" i="5"/>
  <c r="GX50" i="5" s="1"/>
  <c r="GM51" i="5" s="1"/>
  <c r="GW50" i="5"/>
  <c r="GJ140" i="5"/>
  <c r="GI145" i="5"/>
  <c r="GI147" i="5" s="1"/>
  <c r="FY96" i="5"/>
  <c r="FX101" i="5"/>
  <c r="FX103" i="5" s="1"/>
  <c r="U96" i="5"/>
  <c r="T101" i="5"/>
  <c r="GK74" i="5"/>
  <c r="GJ79" i="5"/>
  <c r="GJ81" i="5" s="1"/>
  <c r="GT140" i="5"/>
  <c r="GS145" i="5"/>
  <c r="HH74" i="5"/>
  <c r="HG79" i="5"/>
  <c r="HG81" i="5" s="1"/>
  <c r="DS138" i="3"/>
  <c r="GK127" i="3"/>
  <c r="EP147" i="5"/>
  <c r="EE146" i="5"/>
  <c r="CV92" i="3"/>
  <c r="CW92" i="3" s="1"/>
  <c r="CX92" i="3" s="1"/>
  <c r="BM16" i="3"/>
  <c r="BL18" i="3"/>
  <c r="EG16" i="3"/>
  <c r="EF18" i="3"/>
  <c r="DU16" i="3"/>
  <c r="DT18" i="3"/>
  <c r="DH18" i="3"/>
  <c r="DI16" i="3"/>
  <c r="ES16" i="3"/>
  <c r="ER18" i="3"/>
  <c r="CV18" i="3"/>
  <c r="CW16" i="3"/>
  <c r="BA16" i="3"/>
  <c r="AZ18" i="3"/>
  <c r="AB18" i="3"/>
  <c r="AC16" i="3"/>
  <c r="AN18" i="3"/>
  <c r="AO16" i="3"/>
  <c r="BY16" i="3"/>
  <c r="BX18" i="3"/>
  <c r="CJ18" i="3"/>
  <c r="CK16" i="3"/>
  <c r="BC92" i="3"/>
  <c r="BB93" i="3"/>
  <c r="AD93" i="3"/>
  <c r="AE92" i="3"/>
  <c r="AO93" i="3"/>
  <c r="AP92" i="3"/>
  <c r="HD22" i="1"/>
  <c r="HD23" i="1" s="1"/>
  <c r="HD25" i="1" s="1"/>
  <c r="HD26" i="1" s="1"/>
  <c r="HD28" i="1" s="1"/>
  <c r="HE21" i="1"/>
  <c r="ET14" i="1"/>
  <c r="ES24" i="1"/>
  <c r="ES19" i="1"/>
  <c r="ES23" i="1" s="1"/>
  <c r="ES25" i="1" s="1"/>
  <c r="FK22" i="1"/>
  <c r="FL21" i="1"/>
  <c r="EZ21" i="1"/>
  <c r="EY22" i="1"/>
  <c r="FJ19" i="1"/>
  <c r="FJ23" i="1" s="1"/>
  <c r="FJ25" i="1" s="1"/>
  <c r="FJ26" i="1" s="1"/>
  <c r="FJ28" i="1" s="1"/>
  <c r="FK18" i="1"/>
  <c r="FW18" i="1"/>
  <c r="FV19" i="1"/>
  <c r="FV23" i="1" s="1"/>
  <c r="FV25" i="1" s="1"/>
  <c r="FV26" i="1" s="1"/>
  <c r="FV28" i="1" s="1"/>
  <c r="FW22" i="1"/>
  <c r="FX21" i="1"/>
  <c r="EV14" i="5"/>
  <c r="EW14" i="5" s="1"/>
  <c r="EX14" i="5" s="1"/>
  <c r="EY14" i="5" s="1"/>
  <c r="EZ14" i="5" s="1"/>
  <c r="FA14" i="5" s="1"/>
  <c r="FB14" i="5" s="1"/>
  <c r="HJ13" i="5"/>
  <c r="HJ9" i="5"/>
  <c r="GX9" i="5"/>
  <c r="GX13" i="5" s="1"/>
  <c r="X8" i="5"/>
  <c r="W9" i="5"/>
  <c r="W13" i="5" s="1"/>
  <c r="W15" i="5" s="1"/>
  <c r="HJ24" i="4"/>
  <c r="DB45" i="4"/>
  <c r="DC44" i="4"/>
  <c r="DB32" i="4"/>
  <c r="DC31" i="4"/>
  <c r="CG45" i="4"/>
  <c r="CH44" i="4"/>
  <c r="CH45" i="4" s="1"/>
  <c r="CF32" i="4"/>
  <c r="CG31" i="4"/>
  <c r="GX41" i="4"/>
  <c r="GB44" i="4"/>
  <c r="GA45" i="4"/>
  <c r="V40" i="4"/>
  <c r="U41" i="4"/>
  <c r="U43" i="4" s="1"/>
  <c r="EI32" i="4"/>
  <c r="EJ31" i="4"/>
  <c r="GX30" i="4"/>
  <c r="GM31" i="4" s="1"/>
  <c r="GM29" i="4"/>
  <c r="GN29" i="4" s="1"/>
  <c r="GO29" i="4" s="1"/>
  <c r="GP29" i="4" s="1"/>
  <c r="GQ29" i="4" s="1"/>
  <c r="GR29" i="4" s="1"/>
  <c r="GS29" i="4" s="1"/>
  <c r="GT29" i="4" s="1"/>
  <c r="GU29" i="4" s="1"/>
  <c r="GV29" i="4" s="1"/>
  <c r="GW29" i="4" s="1"/>
  <c r="GX29" i="4" s="1"/>
  <c r="HJ40" i="4"/>
  <c r="HI41" i="4"/>
  <c r="HI43" i="4" s="1"/>
  <c r="BU45" i="4"/>
  <c r="BV44" i="4"/>
  <c r="BV45" i="4" s="1"/>
  <c r="BU32" i="4"/>
  <c r="BV31" i="4"/>
  <c r="BV32" i="4" s="1"/>
  <c r="EH45" i="4"/>
  <c r="EI44" i="4"/>
  <c r="ET45" i="4"/>
  <c r="EU44" i="4"/>
  <c r="U28" i="4"/>
  <c r="U30" i="4" s="1"/>
  <c r="V27" i="4"/>
  <c r="HJ37" i="4"/>
  <c r="L12" i="4"/>
  <c r="K19" i="4"/>
  <c r="CQ45" i="4"/>
  <c r="CR44" i="4"/>
  <c r="CQ32" i="4"/>
  <c r="CR31" i="4"/>
  <c r="K37" i="4"/>
  <c r="T43" i="4"/>
  <c r="V37" i="4"/>
  <c r="DM45" i="4"/>
  <c r="DN44" i="4"/>
  <c r="DX45" i="4"/>
  <c r="DY44" i="4"/>
  <c r="W12" i="4"/>
  <c r="V19" i="4"/>
  <c r="FQ44" i="4"/>
  <c r="FP45" i="4"/>
  <c r="J40" i="4"/>
  <c r="I41" i="4"/>
  <c r="DN32" i="4"/>
  <c r="DO31" i="4"/>
  <c r="FF44" i="4"/>
  <c r="FE45" i="4"/>
  <c r="K24" i="4"/>
  <c r="DX32" i="4"/>
  <c r="DY31" i="4"/>
  <c r="GB31" i="4"/>
  <c r="GA32" i="4"/>
  <c r="FF31" i="4"/>
  <c r="FE32" i="4"/>
  <c r="EU31" i="4"/>
  <c r="ET32" i="4"/>
  <c r="V24" i="4"/>
  <c r="HJ27" i="4"/>
  <c r="HJ28" i="4" s="1"/>
  <c r="HI28" i="4"/>
  <c r="HI30" i="4" s="1"/>
  <c r="FQ31" i="4"/>
  <c r="FP32" i="4"/>
  <c r="J27" i="4"/>
  <c r="I28" i="4"/>
  <c r="I30" i="4" s="1"/>
  <c r="D18" i="3"/>
  <c r="D21" i="3" s="1"/>
  <c r="C18" i="3"/>
  <c r="AA46" i="3"/>
  <c r="AB46" i="3" s="1"/>
  <c r="AA18" i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BX22" i="1"/>
  <c r="BX23" i="1" s="1"/>
  <c r="BW21" i="1"/>
  <c r="BX21" i="1" s="1"/>
  <c r="BY21" i="1" s="1"/>
  <c r="GK21" i="1"/>
  <c r="GL21" i="1" s="1"/>
  <c r="GJ22" i="1"/>
  <c r="FY24" i="1"/>
  <c r="FY26" i="1" s="1"/>
  <c r="FY28" i="1" s="1"/>
  <c r="FZ15" i="1"/>
  <c r="FZ24" i="1" s="1"/>
  <c r="FZ26" i="1" s="1"/>
  <c r="GK15" i="1"/>
  <c r="GJ24" i="1"/>
  <c r="GT19" i="1"/>
  <c r="GT23" i="1" s="1"/>
  <c r="GT25" i="1" s="1"/>
  <c r="GT26" i="1" s="1"/>
  <c r="GU18" i="1"/>
  <c r="GV15" i="1"/>
  <c r="GU24" i="1"/>
  <c r="AB22" i="1"/>
  <c r="AA21" i="1"/>
  <c r="AB21" i="1" s="1"/>
  <c r="AC21" i="1" s="1"/>
  <c r="CJ20" i="1"/>
  <c r="AM18" i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X19" i="1" s="1"/>
  <c r="GI19" i="1"/>
  <c r="GI23" i="1" s="1"/>
  <c r="GI25" i="1" s="1"/>
  <c r="GI26" i="1" s="1"/>
  <c r="GI28" i="1" s="1"/>
  <c r="GJ18" i="1"/>
  <c r="P20" i="1"/>
  <c r="O18" i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HE19" i="1"/>
  <c r="HF18" i="1"/>
  <c r="AN22" i="1"/>
  <c r="AN25" i="1" s="1"/>
  <c r="AM21" i="1"/>
  <c r="AN21" i="1" s="1"/>
  <c r="AO21" i="1" s="1"/>
  <c r="BW18" i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H19" i="1" s="1"/>
  <c r="GV21" i="1"/>
  <c r="GU22" i="1"/>
  <c r="FN28" i="1"/>
  <c r="HG15" i="1"/>
  <c r="HF24" i="1"/>
  <c r="FY81" i="3"/>
  <c r="P16" i="3"/>
  <c r="O18" i="3"/>
  <c r="P87" i="3"/>
  <c r="O86" i="3"/>
  <c r="FM16" i="3"/>
  <c r="FL18" i="3"/>
  <c r="FL19" i="3" s="1"/>
  <c r="GJ35" i="3"/>
  <c r="FW40" i="3"/>
  <c r="FV42" i="3"/>
  <c r="FV43" i="3" s="1"/>
  <c r="FJ91" i="3"/>
  <c r="FJ94" i="3"/>
  <c r="DG47" i="3"/>
  <c r="DH46" i="3"/>
  <c r="Q81" i="3"/>
  <c r="HC21" i="3"/>
  <c r="DT92" i="3"/>
  <c r="DS93" i="3"/>
  <c r="D41" i="3"/>
  <c r="C40" i="3"/>
  <c r="GQ48" i="3"/>
  <c r="GQ45" i="3"/>
  <c r="GU81" i="3"/>
  <c r="FL86" i="3"/>
  <c r="FK88" i="3"/>
  <c r="FK89" i="3" s="1"/>
  <c r="CW93" i="3"/>
  <c r="FJ48" i="3"/>
  <c r="FJ45" i="3"/>
  <c r="CJ46" i="3"/>
  <c r="CI47" i="3"/>
  <c r="BO93" i="3"/>
  <c r="BP92" i="3"/>
  <c r="EN91" i="3"/>
  <c r="EE92" i="3" s="1"/>
  <c r="EN94" i="3"/>
  <c r="EE90" i="3"/>
  <c r="EF90" i="3" s="1"/>
  <c r="EG90" i="3" s="1"/>
  <c r="EH90" i="3" s="1"/>
  <c r="EI90" i="3" s="1"/>
  <c r="EJ90" i="3" s="1"/>
  <c r="EK90" i="3" s="1"/>
  <c r="EL90" i="3" s="1"/>
  <c r="EM90" i="3" s="1"/>
  <c r="EN90" i="3" s="1"/>
  <c r="EO90" i="3" s="1"/>
  <c r="EP90" i="3" s="1"/>
  <c r="R11" i="3"/>
  <c r="GK11" i="3"/>
  <c r="BJ45" i="3"/>
  <c r="BJ48" i="3"/>
  <c r="AY44" i="3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HB94" i="3"/>
  <c r="HB91" i="3"/>
  <c r="EF46" i="3"/>
  <c r="EE47" i="3"/>
  <c r="HF35" i="3"/>
  <c r="GU35" i="3"/>
  <c r="FX16" i="3"/>
  <c r="FW18" i="3"/>
  <c r="FW19" i="3" s="1"/>
  <c r="EY91" i="3"/>
  <c r="EY94" i="3"/>
  <c r="EY45" i="3"/>
  <c r="EY48" i="3"/>
  <c r="HG11" i="3"/>
  <c r="GF48" i="3"/>
  <c r="GF45" i="3"/>
  <c r="E35" i="3"/>
  <c r="CW46" i="3"/>
  <c r="CV47" i="3"/>
  <c r="FW86" i="3"/>
  <c r="FV88" i="3"/>
  <c r="FV89" i="3" s="1"/>
  <c r="FN81" i="3"/>
  <c r="GJ81" i="3"/>
  <c r="HE16" i="3"/>
  <c r="HD18" i="3"/>
  <c r="HD19" i="3" s="1"/>
  <c r="HD21" i="3" s="1"/>
  <c r="GS40" i="3"/>
  <c r="GR42" i="3"/>
  <c r="GR43" i="3" s="1"/>
  <c r="GR21" i="3"/>
  <c r="GQ94" i="3"/>
  <c r="GQ91" i="3"/>
  <c r="DH93" i="3"/>
  <c r="DI92" i="3"/>
  <c r="FL40" i="3"/>
  <c r="FK42" i="3"/>
  <c r="FK43" i="3" s="1"/>
  <c r="BU45" i="3"/>
  <c r="BU48" i="3"/>
  <c r="D87" i="3"/>
  <c r="C86" i="3"/>
  <c r="CA92" i="3"/>
  <c r="BZ93" i="3"/>
  <c r="GI16" i="3"/>
  <c r="GH18" i="3"/>
  <c r="GH19" i="3" s="1"/>
  <c r="GH21" i="3" s="1"/>
  <c r="E81" i="3"/>
  <c r="GH86" i="3"/>
  <c r="GG88" i="3"/>
  <c r="GG89" i="3" s="1"/>
  <c r="FN35" i="3"/>
  <c r="BW47" i="3"/>
  <c r="BX46" i="3"/>
  <c r="CL93" i="3"/>
  <c r="CM92" i="3"/>
  <c r="HB48" i="3"/>
  <c r="HB45" i="3"/>
  <c r="FZ11" i="3"/>
  <c r="AX45" i="3"/>
  <c r="AX48" i="3"/>
  <c r="AM44" i="3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BV45" i="3"/>
  <c r="BV48" i="3"/>
  <c r="BK44" i="3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I45" i="3"/>
  <c r="BI48" i="3"/>
  <c r="HF81" i="3"/>
  <c r="FU94" i="3"/>
  <c r="FU91" i="3"/>
  <c r="HD40" i="3"/>
  <c r="HC42" i="3"/>
  <c r="HC43" i="3" s="1"/>
  <c r="EP86" i="3"/>
  <c r="EP88" i="3" s="1"/>
  <c r="EO88" i="3"/>
  <c r="HD86" i="3"/>
  <c r="HC88" i="3"/>
  <c r="HC89" i="3" s="1"/>
  <c r="Q35" i="3"/>
  <c r="F16" i="3"/>
  <c r="E18" i="3"/>
  <c r="E19" i="3" s="1"/>
  <c r="GF91" i="3"/>
  <c r="GF94" i="3"/>
  <c r="FA86" i="3"/>
  <c r="EZ88" i="3"/>
  <c r="EZ89" i="3" s="1"/>
  <c r="FA40" i="3"/>
  <c r="EZ42" i="3"/>
  <c r="EZ43" i="3" s="1"/>
  <c r="GH40" i="3"/>
  <c r="GG42" i="3"/>
  <c r="GG43" i="3" s="1"/>
  <c r="FU48" i="3"/>
  <c r="FU45" i="3"/>
  <c r="GV11" i="3"/>
  <c r="GT16" i="3"/>
  <c r="GS18" i="3"/>
  <c r="GS19" i="3" s="1"/>
  <c r="GS21" i="3" s="1"/>
  <c r="FY35" i="3"/>
  <c r="GS86" i="3"/>
  <c r="GR88" i="3"/>
  <c r="GR89" i="3" s="1"/>
  <c r="DT46" i="3"/>
  <c r="DS47" i="3"/>
  <c r="AW45" i="3"/>
  <c r="AW48" i="3"/>
  <c r="P41" i="3"/>
  <c r="O40" i="3"/>
  <c r="DF25" i="1"/>
  <c r="CG23" i="1"/>
  <c r="AL23" i="1"/>
  <c r="DR25" i="1"/>
  <c r="BU23" i="1"/>
  <c r="EC23" i="1"/>
  <c r="CQ19" i="1"/>
  <c r="AF19" i="1"/>
  <c r="AE19" i="1"/>
  <c r="AL19" i="1"/>
  <c r="AC19" i="1"/>
  <c r="AB19" i="1"/>
  <c r="CL19" i="1"/>
  <c r="CJ19" i="1"/>
  <c r="CO19" i="1"/>
  <c r="D24" i="1"/>
  <c r="H24" i="1"/>
  <c r="L24" i="1"/>
  <c r="I24" i="1"/>
  <c r="M24" i="1"/>
  <c r="J24" i="1"/>
  <c r="K24" i="1"/>
  <c r="E24" i="1"/>
  <c r="F24" i="1"/>
  <c r="N24" i="1"/>
  <c r="N26" i="1" s="1"/>
  <c r="N28" i="1" s="1"/>
  <c r="G24" i="1"/>
  <c r="C24" i="1"/>
  <c r="CV24" i="1"/>
  <c r="CZ24" i="1"/>
  <c r="DD24" i="1"/>
  <c r="CX24" i="1"/>
  <c r="DF24" i="1"/>
  <c r="CY24" i="1"/>
  <c r="CU24" i="1"/>
  <c r="CW24" i="1"/>
  <c r="DA24" i="1"/>
  <c r="DE24" i="1"/>
  <c r="DB24" i="1"/>
  <c r="DC24" i="1"/>
  <c r="BL24" i="1"/>
  <c r="BP24" i="1"/>
  <c r="BT24" i="1"/>
  <c r="BR24" i="1"/>
  <c r="BO24" i="1"/>
  <c r="BK24" i="1"/>
  <c r="BM24" i="1"/>
  <c r="BQ24" i="1"/>
  <c r="BU24" i="1"/>
  <c r="BU26" i="1" s="1"/>
  <c r="BU28" i="1" s="1"/>
  <c r="BN24" i="1"/>
  <c r="BV24" i="1"/>
  <c r="BV26" i="1" s="1"/>
  <c r="BV28" i="1" s="1"/>
  <c r="BS24" i="1"/>
  <c r="CM19" i="1"/>
  <c r="CT19" i="1"/>
  <c r="CK19" i="1"/>
  <c r="AB24" i="1"/>
  <c r="AF24" i="1"/>
  <c r="AJ24" i="1"/>
  <c r="AD24" i="1"/>
  <c r="AL24" i="1"/>
  <c r="AL26" i="1" s="1"/>
  <c r="AL28" i="1" s="1"/>
  <c r="AI24" i="1"/>
  <c r="AC24" i="1"/>
  <c r="AG24" i="1"/>
  <c r="AK24" i="1"/>
  <c r="AK26" i="1" s="1"/>
  <c r="AK28" i="1" s="1"/>
  <c r="AH24" i="1"/>
  <c r="AE24" i="1"/>
  <c r="AA24" i="1"/>
  <c r="BX24" i="1"/>
  <c r="CB24" i="1"/>
  <c r="CF24" i="1"/>
  <c r="BZ24" i="1"/>
  <c r="CH24" i="1"/>
  <c r="CH26" i="1" s="1"/>
  <c r="CH28" i="1" s="1"/>
  <c r="CA24" i="1"/>
  <c r="BY24" i="1"/>
  <c r="CC24" i="1"/>
  <c r="CG24" i="1"/>
  <c r="CG26" i="1" s="1"/>
  <c r="CG28" i="1" s="1"/>
  <c r="CD24" i="1"/>
  <c r="CE24" i="1"/>
  <c r="BW24" i="1"/>
  <c r="DT24" i="1"/>
  <c r="DX24" i="1"/>
  <c r="EB24" i="1"/>
  <c r="DV24" i="1"/>
  <c r="ED24" i="1"/>
  <c r="DS24" i="1"/>
  <c r="DU24" i="1"/>
  <c r="DY24" i="1"/>
  <c r="EC24" i="1"/>
  <c r="DZ24" i="1"/>
  <c r="DW24" i="1"/>
  <c r="EA24" i="1"/>
  <c r="AH19" i="1"/>
  <c r="AK19" i="1"/>
  <c r="CR19" i="1"/>
  <c r="BL17" i="1"/>
  <c r="AZ24" i="1"/>
  <c r="BD24" i="1"/>
  <c r="BH24" i="1"/>
  <c r="BB24" i="1"/>
  <c r="BJ24" i="1"/>
  <c r="BJ26" i="1" s="1"/>
  <c r="BJ28" i="1" s="1"/>
  <c r="BG24" i="1"/>
  <c r="BA24" i="1"/>
  <c r="BE24" i="1"/>
  <c r="BI24" i="1"/>
  <c r="BI26" i="1" s="1"/>
  <c r="BI28" i="1" s="1"/>
  <c r="BF24" i="1"/>
  <c r="BC24" i="1"/>
  <c r="AY24" i="1"/>
  <c r="P24" i="1"/>
  <c r="T24" i="1"/>
  <c r="X24" i="1"/>
  <c r="V24" i="1"/>
  <c r="S24" i="1"/>
  <c r="O24" i="1"/>
  <c r="O26" i="1" s="1"/>
  <c r="Q24" i="1"/>
  <c r="U24" i="1"/>
  <c r="Y24" i="1"/>
  <c r="Y26" i="1" s="1"/>
  <c r="Y28" i="1" s="1"/>
  <c r="R24" i="1"/>
  <c r="Z24" i="1"/>
  <c r="Z26" i="1" s="1"/>
  <c r="Z28" i="1" s="1"/>
  <c r="W24" i="1"/>
  <c r="DH24" i="1"/>
  <c r="DL24" i="1"/>
  <c r="DP24" i="1"/>
  <c r="DN24" i="1"/>
  <c r="DO24" i="1"/>
  <c r="DI24" i="1"/>
  <c r="DM24" i="1"/>
  <c r="DQ24" i="1"/>
  <c r="DJ24" i="1"/>
  <c r="DR24" i="1"/>
  <c r="DK24" i="1"/>
  <c r="DG24" i="1"/>
  <c r="AN24" i="1"/>
  <c r="AR24" i="1"/>
  <c r="AV24" i="1"/>
  <c r="AT24" i="1"/>
  <c r="AQ24" i="1"/>
  <c r="AM24" i="1"/>
  <c r="AO24" i="1"/>
  <c r="AS24" i="1"/>
  <c r="AW24" i="1"/>
  <c r="AW26" i="1" s="1"/>
  <c r="AW28" i="1" s="1"/>
  <c r="AP24" i="1"/>
  <c r="AX24" i="1"/>
  <c r="AX26" i="1" s="1"/>
  <c r="AX28" i="1" s="1"/>
  <c r="AU24" i="1"/>
  <c r="CJ24" i="1"/>
  <c r="CN24" i="1"/>
  <c r="CR24" i="1"/>
  <c r="CP24" i="1"/>
  <c r="CQ24" i="1"/>
  <c r="CK24" i="1"/>
  <c r="CO24" i="1"/>
  <c r="CS24" i="1"/>
  <c r="CS26" i="1" s="1"/>
  <c r="CS28" i="1" s="1"/>
  <c r="CL24" i="1"/>
  <c r="CT24" i="1"/>
  <c r="CT26" i="1" s="1"/>
  <c r="CT28" i="1" s="1"/>
  <c r="CM24" i="1"/>
  <c r="CI24" i="1"/>
  <c r="EF24" i="1"/>
  <c r="EJ24" i="1"/>
  <c r="EN24" i="1"/>
  <c r="EL24" i="1"/>
  <c r="EI24" i="1"/>
  <c r="EE24" i="1"/>
  <c r="EG24" i="1"/>
  <c r="EK24" i="1"/>
  <c r="EO24" i="1"/>
  <c r="EH24" i="1"/>
  <c r="EP24" i="1"/>
  <c r="EM24" i="1"/>
  <c r="CV17" i="1"/>
  <c r="DH17" i="1"/>
  <c r="DG18" i="1" s="1"/>
  <c r="DH18" i="1" s="1"/>
  <c r="DI18" i="1" s="1"/>
  <c r="DJ18" i="1" s="1"/>
  <c r="DK18" i="1" s="1"/>
  <c r="DL18" i="1" s="1"/>
  <c r="DM18" i="1" s="1"/>
  <c r="DN18" i="1" s="1"/>
  <c r="DO18" i="1" s="1"/>
  <c r="DP18" i="1" s="1"/>
  <c r="DQ18" i="1" s="1"/>
  <c r="DR18" i="1" s="1"/>
  <c r="DT17" i="1"/>
  <c r="DS18" i="1" s="1"/>
  <c r="DT18" i="1" s="1"/>
  <c r="DU18" i="1" s="1"/>
  <c r="DV18" i="1" s="1"/>
  <c r="DW18" i="1" s="1"/>
  <c r="DX18" i="1" s="1"/>
  <c r="DY18" i="1" s="1"/>
  <c r="DZ18" i="1" s="1"/>
  <c r="EA18" i="1" s="1"/>
  <c r="EB18" i="1" s="1"/>
  <c r="EC18" i="1" s="1"/>
  <c r="ED18" i="1" s="1"/>
  <c r="EF17" i="1"/>
  <c r="AA19" i="1"/>
  <c r="AD19" i="1"/>
  <c r="AG19" i="1"/>
  <c r="AJ19" i="1"/>
  <c r="CP19" i="1"/>
  <c r="CN19" i="1"/>
  <c r="CI19" i="1"/>
  <c r="CS19" i="1"/>
  <c r="AZ17" i="1"/>
  <c r="CI23" i="1"/>
  <c r="CI25" i="1"/>
  <c r="AY25" i="1"/>
  <c r="AY23" i="1"/>
  <c r="AM25" i="1"/>
  <c r="AM23" i="1"/>
  <c r="BK25" i="1"/>
  <c r="BK23" i="1"/>
  <c r="BW25" i="1"/>
  <c r="BW23" i="1"/>
  <c r="AA25" i="1"/>
  <c r="AA23" i="1"/>
  <c r="DF23" i="1"/>
  <c r="EP25" i="1"/>
  <c r="EP23" i="1"/>
  <c r="EO25" i="1"/>
  <c r="EO23" i="1"/>
  <c r="DQ25" i="1"/>
  <c r="DQ23" i="1"/>
  <c r="ED25" i="1"/>
  <c r="ED23" i="1"/>
  <c r="EC25" i="1"/>
  <c r="DE25" i="1"/>
  <c r="DE23" i="1"/>
  <c r="DR23" i="1"/>
  <c r="C21" i="3"/>
  <c r="GA53" i="5" l="1"/>
  <c r="GA57" i="5" s="1"/>
  <c r="GB51" i="5"/>
  <c r="HI74" i="5"/>
  <c r="HH79" i="5"/>
  <c r="HH81" i="5" s="1"/>
  <c r="GL74" i="5"/>
  <c r="GL79" i="5" s="1"/>
  <c r="GK79" i="5"/>
  <c r="GK81" i="5" s="1"/>
  <c r="HG118" i="5"/>
  <c r="HF123" i="5"/>
  <c r="HF125" i="5" s="1"/>
  <c r="Y30" i="5"/>
  <c r="X28" i="5"/>
  <c r="CC138" i="3"/>
  <c r="CB139" i="3"/>
  <c r="FY29" i="5"/>
  <c r="FX31" i="5"/>
  <c r="FX35" i="5" s="1"/>
  <c r="FX37" i="5" s="1"/>
  <c r="FN35" i="5"/>
  <c r="FN31" i="5"/>
  <c r="FC32" i="5" s="1"/>
  <c r="FD32" i="5" s="1"/>
  <c r="FE32" i="5" s="1"/>
  <c r="FF32" i="5" s="1"/>
  <c r="FG32" i="5" s="1"/>
  <c r="FH32" i="5" s="1"/>
  <c r="FI32" i="5" s="1"/>
  <c r="FJ32" i="5" s="1"/>
  <c r="FK32" i="5" s="1"/>
  <c r="FL32" i="5" s="1"/>
  <c r="FM32" i="5" s="1"/>
  <c r="FN32" i="5" s="1"/>
  <c r="FY118" i="5"/>
  <c r="FX123" i="5"/>
  <c r="FX125" i="5" s="1"/>
  <c r="HH127" i="3"/>
  <c r="M42" i="5"/>
  <c r="DT36" i="5"/>
  <c r="DU36" i="5" s="1"/>
  <c r="DV36" i="5" s="1"/>
  <c r="DW36" i="5" s="1"/>
  <c r="DX36" i="5" s="1"/>
  <c r="DY36" i="5" s="1"/>
  <c r="DZ36" i="5" s="1"/>
  <c r="EA36" i="5" s="1"/>
  <c r="EB36" i="5" s="1"/>
  <c r="EC36" i="5" s="1"/>
  <c r="ED36" i="5" s="1"/>
  <c r="GS140" i="3"/>
  <c r="GS137" i="3"/>
  <c r="FL140" i="3"/>
  <c r="FL137" i="3"/>
  <c r="FY140" i="3"/>
  <c r="FY137" i="3"/>
  <c r="N130" i="5"/>
  <c r="EF124" i="5"/>
  <c r="EG124" i="5" s="1"/>
  <c r="EH124" i="5" s="1"/>
  <c r="EI124" i="5" s="1"/>
  <c r="EJ124" i="5" s="1"/>
  <c r="EK124" i="5" s="1"/>
  <c r="EL124" i="5" s="1"/>
  <c r="EM124" i="5" s="1"/>
  <c r="EN124" i="5" s="1"/>
  <c r="EO124" i="5" s="1"/>
  <c r="EP124" i="5" s="1"/>
  <c r="FB35" i="5"/>
  <c r="H140" i="5"/>
  <c r="G145" i="5"/>
  <c r="EQ138" i="3"/>
  <c r="N152" i="5"/>
  <c r="EF146" i="5"/>
  <c r="EG146" i="5" s="1"/>
  <c r="EH146" i="5" s="1"/>
  <c r="EI146" i="5" s="1"/>
  <c r="EJ146" i="5" s="1"/>
  <c r="EK146" i="5" s="1"/>
  <c r="EL146" i="5" s="1"/>
  <c r="EM146" i="5" s="1"/>
  <c r="EN146" i="5" s="1"/>
  <c r="EO146" i="5" s="1"/>
  <c r="EP146" i="5" s="1"/>
  <c r="GL127" i="3"/>
  <c r="GS147" i="5"/>
  <c r="T103" i="5"/>
  <c r="FZ96" i="5"/>
  <c r="FZ101" i="5" s="1"/>
  <c r="FY101" i="5"/>
  <c r="FY103" i="5" s="1"/>
  <c r="GM53" i="5"/>
  <c r="GM57" i="5" s="1"/>
  <c r="GM59" i="5" s="1"/>
  <c r="GN51" i="5"/>
  <c r="HD140" i="3"/>
  <c r="HD137" i="3"/>
  <c r="GH137" i="3"/>
  <c r="GH140" i="3"/>
  <c r="J74" i="5"/>
  <c r="I79" i="5"/>
  <c r="I81" i="5" s="1"/>
  <c r="I75" i="5"/>
  <c r="FN103" i="5"/>
  <c r="FC102" i="5"/>
  <c r="GW127" i="3"/>
  <c r="FB125" i="5"/>
  <c r="EQ124" i="5"/>
  <c r="X52" i="5"/>
  <c r="W50" i="5"/>
  <c r="GU132" i="3"/>
  <c r="GT134" i="3"/>
  <c r="GT135" i="3" s="1"/>
  <c r="FN118" i="5"/>
  <c r="FN123" i="5" s="1"/>
  <c r="FM123" i="5"/>
  <c r="FM125" i="5" s="1"/>
  <c r="CY138" i="3"/>
  <c r="CX139" i="3"/>
  <c r="BR138" i="3"/>
  <c r="BQ139" i="3"/>
  <c r="BF138" i="3"/>
  <c r="BE139" i="3"/>
  <c r="FN140" i="5"/>
  <c r="FN145" i="5" s="1"/>
  <c r="FM145" i="5"/>
  <c r="FM147" i="5" s="1"/>
  <c r="FN132" i="3"/>
  <c r="FN134" i="3" s="1"/>
  <c r="FM134" i="3"/>
  <c r="FM135" i="3" s="1"/>
  <c r="FZ140" i="3"/>
  <c r="FZ137" i="3"/>
  <c r="FO138" i="3" s="1"/>
  <c r="FO136" i="3"/>
  <c r="FP136" i="3" s="1"/>
  <c r="FQ136" i="3" s="1"/>
  <c r="FR136" i="3" s="1"/>
  <c r="FS136" i="3" s="1"/>
  <c r="FT136" i="3" s="1"/>
  <c r="FU136" i="3" s="1"/>
  <c r="FV136" i="3" s="1"/>
  <c r="FW136" i="3" s="1"/>
  <c r="FX136" i="3" s="1"/>
  <c r="FY136" i="3" s="1"/>
  <c r="FZ136" i="3" s="1"/>
  <c r="GK96" i="5"/>
  <c r="GJ101" i="5"/>
  <c r="GJ103" i="5" s="1"/>
  <c r="GZ51" i="5"/>
  <c r="GY53" i="5"/>
  <c r="GY57" i="5" s="1"/>
  <c r="G21" i="1"/>
  <c r="F22" i="1"/>
  <c r="AM58" i="5"/>
  <c r="AX59" i="5"/>
  <c r="W74" i="5"/>
  <c r="V79" i="5"/>
  <c r="V75" i="5"/>
  <c r="FO80" i="5"/>
  <c r="FZ81" i="5"/>
  <c r="AI19" i="1"/>
  <c r="DT138" i="3"/>
  <c r="DS139" i="3"/>
  <c r="GU140" i="5"/>
  <c r="GT145" i="5"/>
  <c r="GT147" i="5" s="1"/>
  <c r="V96" i="5"/>
  <c r="U101" i="5"/>
  <c r="U103" i="5" s="1"/>
  <c r="GV96" i="5"/>
  <c r="GU101" i="5"/>
  <c r="GU103" i="5" s="1"/>
  <c r="K52" i="5"/>
  <c r="J50" i="5"/>
  <c r="FB147" i="5"/>
  <c r="EQ146" i="5"/>
  <c r="HF132" i="3"/>
  <c r="HE134" i="3"/>
  <c r="HE135" i="3" s="1"/>
  <c r="GJ132" i="3"/>
  <c r="GI134" i="3"/>
  <c r="GI135" i="3" s="1"/>
  <c r="GK118" i="5"/>
  <c r="GJ123" i="5"/>
  <c r="GJ125" i="5" s="1"/>
  <c r="FE53" i="5"/>
  <c r="FE57" i="5" s="1"/>
  <c r="FE59" i="5" s="1"/>
  <c r="FF51" i="5"/>
  <c r="AU138" i="3"/>
  <c r="AT139" i="3"/>
  <c r="HH96" i="5"/>
  <c r="HG101" i="5"/>
  <c r="HG103" i="5" s="1"/>
  <c r="GV29" i="5"/>
  <c r="GU31" i="5"/>
  <c r="GU35" i="5" s="1"/>
  <c r="GU37" i="5" s="1"/>
  <c r="EU53" i="5"/>
  <c r="EU57" i="5" s="1"/>
  <c r="EU59" i="5" s="1"/>
  <c r="EV51" i="5"/>
  <c r="ER102" i="5"/>
  <c r="ES102" i="5" s="1"/>
  <c r="ET102" i="5" s="1"/>
  <c r="EU102" i="5" s="1"/>
  <c r="EV102" i="5" s="1"/>
  <c r="EW102" i="5" s="1"/>
  <c r="EX102" i="5" s="1"/>
  <c r="EY102" i="5" s="1"/>
  <c r="EZ102" i="5" s="1"/>
  <c r="FA102" i="5" s="1"/>
  <c r="FB102" i="5" s="1"/>
  <c r="O108" i="5"/>
  <c r="P86" i="5"/>
  <c r="FD80" i="5"/>
  <c r="FE80" i="5" s="1"/>
  <c r="FF80" i="5" s="1"/>
  <c r="FG80" i="5" s="1"/>
  <c r="FH80" i="5" s="1"/>
  <c r="FI80" i="5" s="1"/>
  <c r="FJ80" i="5" s="1"/>
  <c r="FK80" i="5" s="1"/>
  <c r="FL80" i="5" s="1"/>
  <c r="FM80" i="5" s="1"/>
  <c r="FN80" i="5" s="1"/>
  <c r="G103" i="5"/>
  <c r="R127" i="3"/>
  <c r="HH31" i="5"/>
  <c r="HI29" i="5"/>
  <c r="HH35" i="5"/>
  <c r="HH37" i="5" s="1"/>
  <c r="GI31" i="5"/>
  <c r="GI35" i="5" s="1"/>
  <c r="GI37" i="5" s="1"/>
  <c r="GJ29" i="5"/>
  <c r="P132" i="3"/>
  <c r="O134" i="3"/>
  <c r="O135" i="3" s="1"/>
  <c r="EP35" i="5"/>
  <c r="EJ53" i="5"/>
  <c r="EJ57" i="5" s="1"/>
  <c r="EK51" i="5"/>
  <c r="F127" i="3"/>
  <c r="GK140" i="5"/>
  <c r="GJ145" i="5"/>
  <c r="GJ147" i="5" s="1"/>
  <c r="FQ53" i="5"/>
  <c r="FR51" i="5"/>
  <c r="FQ57" i="5"/>
  <c r="FQ59" i="5" s="1"/>
  <c r="N86" i="5"/>
  <c r="EF80" i="5"/>
  <c r="EG80" i="5" s="1"/>
  <c r="EH80" i="5" s="1"/>
  <c r="EI80" i="5" s="1"/>
  <c r="EJ80" i="5" s="1"/>
  <c r="EK80" i="5" s="1"/>
  <c r="EL80" i="5" s="1"/>
  <c r="EM80" i="5" s="1"/>
  <c r="EN80" i="5" s="1"/>
  <c r="EO80" i="5" s="1"/>
  <c r="EP80" i="5" s="1"/>
  <c r="U140" i="5"/>
  <c r="T145" i="5"/>
  <c r="T147" i="5" s="1"/>
  <c r="D132" i="3"/>
  <c r="C134" i="3"/>
  <c r="C135" i="3" s="1"/>
  <c r="AL59" i="5"/>
  <c r="AA58" i="5"/>
  <c r="ET59" i="5"/>
  <c r="M8" i="5"/>
  <c r="L13" i="5"/>
  <c r="L15" i="5" s="1"/>
  <c r="L9" i="5"/>
  <c r="FY140" i="5"/>
  <c r="FX145" i="5"/>
  <c r="FX147" i="5" s="1"/>
  <c r="BJ53" i="5"/>
  <c r="AY54" i="5" s="1"/>
  <c r="AZ54" i="5" s="1"/>
  <c r="BA54" i="5" s="1"/>
  <c r="BB54" i="5" s="1"/>
  <c r="BC54" i="5" s="1"/>
  <c r="BD54" i="5" s="1"/>
  <c r="BE54" i="5" s="1"/>
  <c r="BF54" i="5" s="1"/>
  <c r="BG54" i="5" s="1"/>
  <c r="BH54" i="5" s="1"/>
  <c r="BI54" i="5" s="1"/>
  <c r="BJ54" i="5" s="1"/>
  <c r="EG138" i="3"/>
  <c r="EF139" i="3"/>
  <c r="U118" i="5"/>
  <c r="T123" i="5"/>
  <c r="T125" i="5" s="1"/>
  <c r="GU118" i="5"/>
  <c r="GT123" i="5"/>
  <c r="GT125" i="5" s="1"/>
  <c r="I96" i="5"/>
  <c r="H101" i="5"/>
  <c r="H103" i="5" s="1"/>
  <c r="H118" i="5"/>
  <c r="G123" i="5"/>
  <c r="G125" i="5" s="1"/>
  <c r="CM138" i="3"/>
  <c r="CL139" i="3"/>
  <c r="L30" i="5"/>
  <c r="K28" i="5"/>
  <c r="DK138" i="3"/>
  <c r="DJ139" i="3"/>
  <c r="GW74" i="5"/>
  <c r="GV79" i="5"/>
  <c r="GV81" i="5" s="1"/>
  <c r="HG140" i="5"/>
  <c r="HF145" i="5"/>
  <c r="CV93" i="3"/>
  <c r="BK46" i="3"/>
  <c r="BB16" i="3"/>
  <c r="BA18" i="3"/>
  <c r="BA19" i="3" s="1"/>
  <c r="AD16" i="3"/>
  <c r="AC18" i="3"/>
  <c r="AC19" i="3" s="1"/>
  <c r="CW18" i="3"/>
  <c r="CW19" i="3" s="1"/>
  <c r="CX16" i="3"/>
  <c r="ET16" i="3"/>
  <c r="ES18" i="3"/>
  <c r="ES19" i="3" s="1"/>
  <c r="DV16" i="3"/>
  <c r="DU18" i="3"/>
  <c r="DU19" i="3" s="1"/>
  <c r="EG18" i="3"/>
  <c r="EG19" i="3" s="1"/>
  <c r="EH16" i="3"/>
  <c r="BZ16" i="3"/>
  <c r="BY18" i="3"/>
  <c r="BY19" i="3" s="1"/>
  <c r="DI18" i="3"/>
  <c r="DI19" i="3" s="1"/>
  <c r="DJ16" i="3"/>
  <c r="CK18" i="3"/>
  <c r="CK19" i="3" s="1"/>
  <c r="CL16" i="3"/>
  <c r="AP16" i="3"/>
  <c r="AO18" i="3"/>
  <c r="AO19" i="3" s="1"/>
  <c r="BN16" i="3"/>
  <c r="BM18" i="3"/>
  <c r="BM19" i="3" s="1"/>
  <c r="BD92" i="3"/>
  <c r="BC93" i="3"/>
  <c r="AF92" i="3"/>
  <c r="AE93" i="3"/>
  <c r="AP93" i="3"/>
  <c r="AQ92" i="3"/>
  <c r="HF21" i="1"/>
  <c r="HE22" i="1"/>
  <c r="HE23" i="1" s="1"/>
  <c r="HE25" i="1" s="1"/>
  <c r="HE26" i="1" s="1"/>
  <c r="HE28" i="1" s="1"/>
  <c r="CB19" i="1"/>
  <c r="ES26" i="1"/>
  <c r="ES28" i="1" s="1"/>
  <c r="FX22" i="1"/>
  <c r="FY21" i="1"/>
  <c r="FZ21" i="1" s="1"/>
  <c r="FW19" i="1"/>
  <c r="FW23" i="1" s="1"/>
  <c r="FW25" i="1" s="1"/>
  <c r="FW26" i="1" s="1"/>
  <c r="FW28" i="1" s="1"/>
  <c r="FX18" i="1"/>
  <c r="FA21" i="1"/>
  <c r="FB21" i="1" s="1"/>
  <c r="EZ22" i="1"/>
  <c r="FK19" i="1"/>
  <c r="FK23" i="1" s="1"/>
  <c r="FK25" i="1" s="1"/>
  <c r="FK26" i="1" s="1"/>
  <c r="FK28" i="1" s="1"/>
  <c r="FL18" i="1"/>
  <c r="FL22" i="1"/>
  <c r="FM21" i="1"/>
  <c r="FN21" i="1" s="1"/>
  <c r="EU14" i="1"/>
  <c r="ET24" i="1"/>
  <c r="ET19" i="1"/>
  <c r="ET23" i="1" s="1"/>
  <c r="ET25" i="1" s="1"/>
  <c r="GX15" i="5"/>
  <c r="GM14" i="5"/>
  <c r="Y8" i="5"/>
  <c r="X9" i="5"/>
  <c r="X13" i="5" s="1"/>
  <c r="X15" i="5" s="1"/>
  <c r="HJ15" i="5"/>
  <c r="GY14" i="5"/>
  <c r="HJ41" i="4"/>
  <c r="FG31" i="4"/>
  <c r="FF32" i="4"/>
  <c r="FG44" i="4"/>
  <c r="FF45" i="4"/>
  <c r="K40" i="4"/>
  <c r="J41" i="4"/>
  <c r="J43" i="4" s="1"/>
  <c r="CR32" i="4"/>
  <c r="CS31" i="4"/>
  <c r="W27" i="4"/>
  <c r="V28" i="4"/>
  <c r="V30" i="4" s="1"/>
  <c r="EI45" i="4"/>
  <c r="EJ44" i="4"/>
  <c r="HJ30" i="4"/>
  <c r="GY31" i="4" s="1"/>
  <c r="GY29" i="4"/>
  <c r="GZ29" i="4" s="1"/>
  <c r="HA29" i="4" s="1"/>
  <c r="HB29" i="4" s="1"/>
  <c r="HC29" i="4" s="1"/>
  <c r="HD29" i="4" s="1"/>
  <c r="HE29" i="4" s="1"/>
  <c r="HF29" i="4" s="1"/>
  <c r="HG29" i="4" s="1"/>
  <c r="HH29" i="4" s="1"/>
  <c r="HI29" i="4" s="1"/>
  <c r="HJ29" i="4" s="1"/>
  <c r="DO32" i="4"/>
  <c r="DP31" i="4"/>
  <c r="DY45" i="4"/>
  <c r="DZ44" i="4"/>
  <c r="M12" i="4"/>
  <c r="L19" i="4"/>
  <c r="GN31" i="4"/>
  <c r="GM32" i="4"/>
  <c r="V41" i="4"/>
  <c r="V43" i="4" s="1"/>
  <c r="W40" i="4"/>
  <c r="GX43" i="4"/>
  <c r="GM44" i="4" s="1"/>
  <c r="GM42" i="4"/>
  <c r="GN42" i="4" s="1"/>
  <c r="GO42" i="4" s="1"/>
  <c r="GP42" i="4" s="1"/>
  <c r="GQ42" i="4" s="1"/>
  <c r="GR42" i="4" s="1"/>
  <c r="GS42" i="4" s="1"/>
  <c r="GT42" i="4" s="1"/>
  <c r="GU42" i="4" s="1"/>
  <c r="GV42" i="4" s="1"/>
  <c r="GW42" i="4" s="1"/>
  <c r="GX42" i="4" s="1"/>
  <c r="EV31" i="4"/>
  <c r="EU32" i="4"/>
  <c r="GC31" i="4"/>
  <c r="GB32" i="4"/>
  <c r="L24" i="4"/>
  <c r="FR44" i="4"/>
  <c r="FQ45" i="4"/>
  <c r="W37" i="4"/>
  <c r="CR45" i="4"/>
  <c r="CS44" i="4"/>
  <c r="EU45" i="4"/>
  <c r="EV44" i="4"/>
  <c r="EJ32" i="4"/>
  <c r="EK31" i="4"/>
  <c r="CG32" i="4"/>
  <c r="CH31" i="4"/>
  <c r="CH32" i="4" s="1"/>
  <c r="DC32" i="4"/>
  <c r="DD31" i="4"/>
  <c r="W24" i="4"/>
  <c r="X12" i="4"/>
  <c r="W19" i="4"/>
  <c r="GC44" i="4"/>
  <c r="GB45" i="4"/>
  <c r="DC45" i="4"/>
  <c r="DD44" i="4"/>
  <c r="FR31" i="4"/>
  <c r="FQ32" i="4"/>
  <c r="DY32" i="4"/>
  <c r="DZ31" i="4"/>
  <c r="I43" i="4"/>
  <c r="DN45" i="4"/>
  <c r="DO44" i="4"/>
  <c r="L37" i="4"/>
  <c r="HJ43" i="4"/>
  <c r="GY44" i="4" s="1"/>
  <c r="GY42" i="4"/>
  <c r="GZ42" i="4" s="1"/>
  <c r="HA42" i="4" s="1"/>
  <c r="HB42" i="4" s="1"/>
  <c r="HC42" i="4" s="1"/>
  <c r="HD42" i="4" s="1"/>
  <c r="HE42" i="4" s="1"/>
  <c r="HF42" i="4" s="1"/>
  <c r="HG42" i="4" s="1"/>
  <c r="HH42" i="4" s="1"/>
  <c r="HI42" i="4" s="1"/>
  <c r="HJ42" i="4" s="1"/>
  <c r="K27" i="4"/>
  <c r="J28" i="4"/>
  <c r="J30" i="4" s="1"/>
  <c r="AA47" i="3"/>
  <c r="AM46" i="3"/>
  <c r="AM47" i="3" s="1"/>
  <c r="AP19" i="1"/>
  <c r="CG19" i="1"/>
  <c r="AV19" i="1"/>
  <c r="AN19" i="1"/>
  <c r="CV20" i="1"/>
  <c r="FZ28" i="1"/>
  <c r="AZ20" i="1"/>
  <c r="AY18" i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J19" i="1" s="1"/>
  <c r="AR19" i="1"/>
  <c r="AT19" i="1"/>
  <c r="CU18" i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F19" i="1" s="1"/>
  <c r="AP21" i="1"/>
  <c r="AO22" i="1"/>
  <c r="CJ22" i="1"/>
  <c r="CI21" i="1"/>
  <c r="CJ21" i="1" s="1"/>
  <c r="CK21" i="1" s="1"/>
  <c r="BW19" i="1"/>
  <c r="DT20" i="1"/>
  <c r="AO19" i="1"/>
  <c r="AQ19" i="1"/>
  <c r="CC19" i="1"/>
  <c r="BY19" i="1"/>
  <c r="GW15" i="1"/>
  <c r="GV24" i="1"/>
  <c r="BZ21" i="1"/>
  <c r="BY22" i="1"/>
  <c r="BL20" i="1"/>
  <c r="BK18" i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V19" i="1" s="1"/>
  <c r="GJ19" i="1"/>
  <c r="GJ23" i="1" s="1"/>
  <c r="GJ25" i="1" s="1"/>
  <c r="GJ26" i="1" s="1"/>
  <c r="GJ28" i="1" s="1"/>
  <c r="GK18" i="1"/>
  <c r="GT28" i="1"/>
  <c r="EF20" i="1"/>
  <c r="AU19" i="1"/>
  <c r="BX19" i="1"/>
  <c r="CE19" i="1"/>
  <c r="AW19" i="1"/>
  <c r="CF19" i="1"/>
  <c r="DH20" i="1"/>
  <c r="AM19" i="1"/>
  <c r="BZ19" i="1"/>
  <c r="AS19" i="1"/>
  <c r="CA19" i="1"/>
  <c r="CD19" i="1"/>
  <c r="EE18" i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P19" i="1" s="1"/>
  <c r="HH15" i="1"/>
  <c r="HG24" i="1"/>
  <c r="GW21" i="1"/>
  <c r="GX21" i="1" s="1"/>
  <c r="GV22" i="1"/>
  <c r="HG18" i="1"/>
  <c r="HF19" i="1"/>
  <c r="P22" i="1"/>
  <c r="P23" i="1" s="1"/>
  <c r="P25" i="1" s="1"/>
  <c r="P26" i="1" s="1"/>
  <c r="P28" i="1" s="1"/>
  <c r="O21" i="1"/>
  <c r="P21" i="1" s="1"/>
  <c r="Q21" i="1" s="1"/>
  <c r="AD21" i="1"/>
  <c r="AC22" i="1"/>
  <c r="AC23" i="1" s="1"/>
  <c r="AC25" i="1" s="1"/>
  <c r="AC26" i="1" s="1"/>
  <c r="AC28" i="1" s="1"/>
  <c r="GV18" i="1"/>
  <c r="GU19" i="1"/>
  <c r="GU23" i="1" s="1"/>
  <c r="GU25" i="1" s="1"/>
  <c r="GU26" i="1" s="1"/>
  <c r="GU28" i="1" s="1"/>
  <c r="GL15" i="1"/>
  <c r="GL24" i="1" s="1"/>
  <c r="GL26" i="1" s="1"/>
  <c r="GK24" i="1"/>
  <c r="GK26" i="1" s="1"/>
  <c r="GK28" i="1" s="1"/>
  <c r="EZ45" i="3"/>
  <c r="EQ46" i="3" s="1"/>
  <c r="EZ48" i="3"/>
  <c r="EQ44" i="3"/>
  <c r="ER44" i="3" s="1"/>
  <c r="ES44" i="3" s="1"/>
  <c r="ET44" i="3" s="1"/>
  <c r="EU44" i="3" s="1"/>
  <c r="EV44" i="3" s="1"/>
  <c r="EW44" i="3" s="1"/>
  <c r="EX44" i="3" s="1"/>
  <c r="EY44" i="3" s="1"/>
  <c r="EZ44" i="3" s="1"/>
  <c r="FA44" i="3" s="1"/>
  <c r="FB44" i="3" s="1"/>
  <c r="HC91" i="3"/>
  <c r="HC94" i="3"/>
  <c r="CM93" i="3"/>
  <c r="CN92" i="3"/>
  <c r="GI86" i="3"/>
  <c r="GH88" i="3"/>
  <c r="GH89" i="3" s="1"/>
  <c r="D86" i="3"/>
  <c r="C88" i="3"/>
  <c r="C89" i="3" s="1"/>
  <c r="HF16" i="3"/>
  <c r="HE18" i="3"/>
  <c r="HE19" i="3" s="1"/>
  <c r="S11" i="3"/>
  <c r="BQ92" i="3"/>
  <c r="BP93" i="3"/>
  <c r="D40" i="3"/>
  <c r="C42" i="3"/>
  <c r="C43" i="3" s="1"/>
  <c r="R81" i="3"/>
  <c r="DU46" i="3"/>
  <c r="DT47" i="3"/>
  <c r="GU16" i="3"/>
  <c r="GT18" i="3"/>
  <c r="GT19" i="3" s="1"/>
  <c r="GT21" i="3" s="1"/>
  <c r="FB40" i="3"/>
  <c r="FB42" i="3" s="1"/>
  <c r="FA42" i="3"/>
  <c r="HE86" i="3"/>
  <c r="HD88" i="3"/>
  <c r="HD89" i="3" s="1"/>
  <c r="GR45" i="3"/>
  <c r="GR48" i="3"/>
  <c r="FV91" i="3"/>
  <c r="FV94" i="3"/>
  <c r="FM86" i="3"/>
  <c r="FL88" i="3"/>
  <c r="FL89" i="3" s="1"/>
  <c r="FN16" i="3"/>
  <c r="FN18" i="3" s="1"/>
  <c r="FM18" i="3"/>
  <c r="GR94" i="3"/>
  <c r="GR91" i="3"/>
  <c r="FZ35" i="3"/>
  <c r="GG48" i="3"/>
  <c r="GG45" i="3"/>
  <c r="EZ94" i="3"/>
  <c r="EZ91" i="3"/>
  <c r="EQ92" i="3" s="1"/>
  <c r="EQ90" i="3"/>
  <c r="ER90" i="3" s="1"/>
  <c r="ES90" i="3" s="1"/>
  <c r="ET90" i="3" s="1"/>
  <c r="EU90" i="3" s="1"/>
  <c r="EV90" i="3" s="1"/>
  <c r="EW90" i="3" s="1"/>
  <c r="EX90" i="3" s="1"/>
  <c r="EY90" i="3" s="1"/>
  <c r="EZ90" i="3" s="1"/>
  <c r="FA90" i="3" s="1"/>
  <c r="FB90" i="3" s="1"/>
  <c r="HE40" i="3"/>
  <c r="HD42" i="3"/>
  <c r="HD43" i="3" s="1"/>
  <c r="BY46" i="3"/>
  <c r="BX47" i="3"/>
  <c r="DJ92" i="3"/>
  <c r="DI93" i="3"/>
  <c r="GT40" i="3"/>
  <c r="GS42" i="3"/>
  <c r="GS43" i="3" s="1"/>
  <c r="FX86" i="3"/>
  <c r="FW88" i="3"/>
  <c r="FW89" i="3" s="1"/>
  <c r="FY16" i="3"/>
  <c r="FX18" i="3"/>
  <c r="FX19" i="3" s="1"/>
  <c r="FX21" i="3" s="1"/>
  <c r="GV35" i="3"/>
  <c r="AY46" i="3"/>
  <c r="CY92" i="3"/>
  <c r="CX93" i="3"/>
  <c r="DI46" i="3"/>
  <c r="DH47" i="3"/>
  <c r="FV45" i="3"/>
  <c r="FV48" i="3"/>
  <c r="P86" i="3"/>
  <c r="O88" i="3"/>
  <c r="O89" i="3" s="1"/>
  <c r="G16" i="3"/>
  <c r="F18" i="3"/>
  <c r="F19" i="3" s="1"/>
  <c r="F21" i="3" s="1"/>
  <c r="HG81" i="3"/>
  <c r="FK45" i="3"/>
  <c r="FK48" i="3"/>
  <c r="CX46" i="3"/>
  <c r="CW47" i="3"/>
  <c r="HH11" i="3"/>
  <c r="FK94" i="3"/>
  <c r="FK91" i="3"/>
  <c r="GV81" i="3"/>
  <c r="FL21" i="3"/>
  <c r="FC22" i="3" s="1"/>
  <c r="FC20" i="3"/>
  <c r="FD20" i="3" s="1"/>
  <c r="FE20" i="3" s="1"/>
  <c r="FF20" i="3" s="1"/>
  <c r="FG20" i="3" s="1"/>
  <c r="FH20" i="3" s="1"/>
  <c r="FI20" i="3" s="1"/>
  <c r="FJ20" i="3" s="1"/>
  <c r="FK20" i="3" s="1"/>
  <c r="FL20" i="3" s="1"/>
  <c r="FM20" i="3" s="1"/>
  <c r="FN20" i="3" s="1"/>
  <c r="FZ81" i="3"/>
  <c r="GW11" i="3"/>
  <c r="HC45" i="3"/>
  <c r="HC48" i="3"/>
  <c r="BK47" i="3"/>
  <c r="BL46" i="3"/>
  <c r="GJ16" i="3"/>
  <c r="GI18" i="3"/>
  <c r="GI19" i="3" s="1"/>
  <c r="GI21" i="3" s="1"/>
  <c r="FM40" i="3"/>
  <c r="FL42" i="3"/>
  <c r="FL43" i="3" s="1"/>
  <c r="FW21" i="3"/>
  <c r="EG46" i="3"/>
  <c r="EF47" i="3"/>
  <c r="GL11" i="3"/>
  <c r="AC46" i="3"/>
  <c r="AB47" i="3"/>
  <c r="Q16" i="3"/>
  <c r="P18" i="3"/>
  <c r="P40" i="3"/>
  <c r="O42" i="3"/>
  <c r="O43" i="3" s="1"/>
  <c r="GT86" i="3"/>
  <c r="GS88" i="3"/>
  <c r="GS89" i="3" s="1"/>
  <c r="GI40" i="3"/>
  <c r="GH42" i="3"/>
  <c r="GH43" i="3" s="1"/>
  <c r="FB86" i="3"/>
  <c r="FB88" i="3" s="1"/>
  <c r="FA88" i="3"/>
  <c r="E21" i="3"/>
  <c r="R35" i="3"/>
  <c r="GG94" i="3"/>
  <c r="GG91" i="3"/>
  <c r="F81" i="3"/>
  <c r="CB92" i="3"/>
  <c r="CA93" i="3"/>
  <c r="GK81" i="3"/>
  <c r="F35" i="3"/>
  <c r="HG35" i="3"/>
  <c r="EF92" i="3"/>
  <c r="EE93" i="3"/>
  <c r="CK46" i="3"/>
  <c r="CJ47" i="3"/>
  <c r="DU92" i="3"/>
  <c r="DT93" i="3"/>
  <c r="FX40" i="3"/>
  <c r="FW42" i="3"/>
  <c r="FW43" i="3" s="1"/>
  <c r="GK35" i="3"/>
  <c r="O28" i="1"/>
  <c r="DW19" i="1"/>
  <c r="DZ19" i="1"/>
  <c r="DF26" i="1"/>
  <c r="DF28" i="1" s="1"/>
  <c r="DH19" i="1"/>
  <c r="DO19" i="1"/>
  <c r="DJ19" i="1"/>
  <c r="DL19" i="1"/>
  <c r="DK19" i="1"/>
  <c r="DQ19" i="1"/>
  <c r="BX25" i="1"/>
  <c r="BX26" i="1" s="1"/>
  <c r="BX28" i="1" s="1"/>
  <c r="DT19" i="1"/>
  <c r="DU19" i="1"/>
  <c r="EC26" i="1"/>
  <c r="EC28" i="1" s="1"/>
  <c r="ED26" i="1"/>
  <c r="ED28" i="1" s="1"/>
  <c r="CI26" i="1"/>
  <c r="DE26" i="1"/>
  <c r="DE28" i="1" s="1"/>
  <c r="BK26" i="1"/>
  <c r="EP26" i="1"/>
  <c r="EP28" i="1" s="1"/>
  <c r="DQ26" i="1"/>
  <c r="DQ28" i="1" s="1"/>
  <c r="AM26" i="1"/>
  <c r="EB19" i="1"/>
  <c r="EA19" i="1"/>
  <c r="ED19" i="1"/>
  <c r="EC19" i="1"/>
  <c r="DR19" i="1"/>
  <c r="DM19" i="1"/>
  <c r="DP19" i="1"/>
  <c r="DG19" i="1"/>
  <c r="DN19" i="1"/>
  <c r="DI19" i="1"/>
  <c r="AN23" i="1"/>
  <c r="DX19" i="1"/>
  <c r="DS19" i="1"/>
  <c r="DV19" i="1"/>
  <c r="DY19" i="1"/>
  <c r="AA26" i="1"/>
  <c r="AN26" i="1"/>
  <c r="AN28" i="1" s="1"/>
  <c r="AB25" i="1"/>
  <c r="AB26" i="1" s="1"/>
  <c r="AB28" i="1" s="1"/>
  <c r="AB23" i="1"/>
  <c r="DR26" i="1"/>
  <c r="DR28" i="1" s="1"/>
  <c r="EO26" i="1"/>
  <c r="EO28" i="1" s="1"/>
  <c r="AY26" i="1"/>
  <c r="BI19" i="1"/>
  <c r="BW26" i="1"/>
  <c r="V19" i="1"/>
  <c r="X19" i="1"/>
  <c r="U19" i="1"/>
  <c r="Q19" i="1"/>
  <c r="R19" i="1"/>
  <c r="T19" i="1"/>
  <c r="O19" i="1"/>
  <c r="W19" i="1"/>
  <c r="Y19" i="1"/>
  <c r="P19" i="1"/>
  <c r="Z19" i="1"/>
  <c r="S19" i="1"/>
  <c r="D19" i="1"/>
  <c r="E19" i="1"/>
  <c r="E23" i="1" s="1"/>
  <c r="E25" i="1" s="1"/>
  <c r="E26" i="1" s="1"/>
  <c r="E28" i="1" s="1"/>
  <c r="L19" i="1"/>
  <c r="D23" i="1"/>
  <c r="D25" i="1" s="1"/>
  <c r="D26" i="1" s="1"/>
  <c r="D28" i="1" s="1"/>
  <c r="H19" i="1"/>
  <c r="M19" i="1"/>
  <c r="M23" i="1" s="1"/>
  <c r="M25" i="1" s="1"/>
  <c r="M26" i="1" s="1"/>
  <c r="M28" i="1" s="1"/>
  <c r="N19" i="1"/>
  <c r="G19" i="1"/>
  <c r="I19" i="1"/>
  <c r="F19" i="1"/>
  <c r="K19" i="1"/>
  <c r="J19" i="1"/>
  <c r="CU25" i="1"/>
  <c r="CU26" i="1" s="1"/>
  <c r="CU23" i="1"/>
  <c r="DS25" i="1"/>
  <c r="DS26" i="1" s="1"/>
  <c r="DS23" i="1"/>
  <c r="DG25" i="1"/>
  <c r="DG26" i="1" s="1"/>
  <c r="DG23" i="1"/>
  <c r="EE25" i="1"/>
  <c r="EE26" i="1" s="1"/>
  <c r="EE23" i="1"/>
  <c r="C19" i="1"/>
  <c r="C23" i="1" s="1"/>
  <c r="C25" i="1" s="1"/>
  <c r="GY59" i="5" l="1"/>
  <c r="DL138" i="3"/>
  <c r="DK139" i="3"/>
  <c r="CN138" i="3"/>
  <c r="CM139" i="3"/>
  <c r="J96" i="5"/>
  <c r="I101" i="5"/>
  <c r="I103" i="5" s="1"/>
  <c r="V118" i="5"/>
  <c r="U123" i="5"/>
  <c r="U125" i="5" s="1"/>
  <c r="AB58" i="5"/>
  <c r="AC58" i="5" s="1"/>
  <c r="AD58" i="5" s="1"/>
  <c r="AE58" i="5" s="1"/>
  <c r="AF58" i="5" s="1"/>
  <c r="AG58" i="5" s="1"/>
  <c r="AH58" i="5" s="1"/>
  <c r="AI58" i="5" s="1"/>
  <c r="AJ58" i="5" s="1"/>
  <c r="AK58" i="5" s="1"/>
  <c r="AL58" i="5" s="1"/>
  <c r="E64" i="5"/>
  <c r="GL140" i="5"/>
  <c r="GL145" i="5" s="1"/>
  <c r="GK145" i="5"/>
  <c r="GK147" i="5" s="1"/>
  <c r="EK53" i="5"/>
  <c r="EK57" i="5" s="1"/>
  <c r="EK59" i="5" s="1"/>
  <c r="EL51" i="5"/>
  <c r="O137" i="3"/>
  <c r="O140" i="3"/>
  <c r="HI96" i="5"/>
  <c r="HH101" i="5"/>
  <c r="HH103" i="5" s="1"/>
  <c r="GK132" i="3"/>
  <c r="GJ134" i="3"/>
  <c r="GJ135" i="3" s="1"/>
  <c r="GW96" i="5"/>
  <c r="GV101" i="5"/>
  <c r="GV103" i="5" s="1"/>
  <c r="GV140" i="5"/>
  <c r="GU145" i="5"/>
  <c r="GU147" i="5" s="1"/>
  <c r="X74" i="5"/>
  <c r="W75" i="5"/>
  <c r="W79" i="5" s="1"/>
  <c r="W81" i="5" s="1"/>
  <c r="G22" i="1"/>
  <c r="H21" i="1"/>
  <c r="GZ53" i="5"/>
  <c r="GZ57" i="5" s="1"/>
  <c r="GZ59" i="5" s="1"/>
  <c r="HA51" i="5"/>
  <c r="FP138" i="3"/>
  <c r="FO139" i="3"/>
  <c r="FD102" i="5"/>
  <c r="FE102" i="5" s="1"/>
  <c r="FF102" i="5" s="1"/>
  <c r="FG102" i="5" s="1"/>
  <c r="FH102" i="5" s="1"/>
  <c r="FI102" i="5" s="1"/>
  <c r="FJ102" i="5" s="1"/>
  <c r="FK102" i="5" s="1"/>
  <c r="FL102" i="5" s="1"/>
  <c r="FM102" i="5" s="1"/>
  <c r="FN102" i="5" s="1"/>
  <c r="P108" i="5"/>
  <c r="K74" i="5"/>
  <c r="J75" i="5"/>
  <c r="J79" i="5" s="1"/>
  <c r="J81" i="5" s="1"/>
  <c r="FZ103" i="5"/>
  <c r="FO102" i="5"/>
  <c r="I140" i="5"/>
  <c r="H145" i="5"/>
  <c r="H147" i="5" s="1"/>
  <c r="HI127" i="3"/>
  <c r="GX74" i="5"/>
  <c r="GX79" i="5" s="1"/>
  <c r="GW79" i="5"/>
  <c r="GW81" i="5" s="1"/>
  <c r="M9" i="5"/>
  <c r="M13" i="5" s="1"/>
  <c r="M15" i="5" s="1"/>
  <c r="N8" i="5"/>
  <c r="N9" i="5" s="1"/>
  <c r="V140" i="5"/>
  <c r="U145" i="5"/>
  <c r="U147" i="5" s="1"/>
  <c r="FR53" i="5"/>
  <c r="FR57" i="5" s="1"/>
  <c r="FR59" i="5" s="1"/>
  <c r="FS51" i="5"/>
  <c r="EJ59" i="5"/>
  <c r="Q132" i="3"/>
  <c r="P134" i="3"/>
  <c r="P135" i="3" s="1"/>
  <c r="EV53" i="5"/>
  <c r="EV57" i="5" s="1"/>
  <c r="EW51" i="5"/>
  <c r="GW29" i="5"/>
  <c r="GV31" i="5"/>
  <c r="GV35" i="5" s="1"/>
  <c r="GV37" i="5" s="1"/>
  <c r="HE140" i="3"/>
  <c r="HE137" i="3"/>
  <c r="Q86" i="5"/>
  <c r="FP80" i="5"/>
  <c r="FQ80" i="5" s="1"/>
  <c r="FR80" i="5" s="1"/>
  <c r="FS80" i="5" s="1"/>
  <c r="FT80" i="5" s="1"/>
  <c r="FU80" i="5" s="1"/>
  <c r="FV80" i="5" s="1"/>
  <c r="FW80" i="5" s="1"/>
  <c r="FX80" i="5" s="1"/>
  <c r="FY80" i="5" s="1"/>
  <c r="FZ80" i="5" s="1"/>
  <c r="FN147" i="5"/>
  <c r="FC146" i="5"/>
  <c r="BS138" i="3"/>
  <c r="BR139" i="3"/>
  <c r="FN125" i="5"/>
  <c r="FC124" i="5"/>
  <c r="Y52" i="5"/>
  <c r="X50" i="5"/>
  <c r="GO51" i="5"/>
  <c r="GN53" i="5"/>
  <c r="GN57" i="5" s="1"/>
  <c r="GN59" i="5" s="1"/>
  <c r="FN37" i="5"/>
  <c r="FC36" i="5"/>
  <c r="CD138" i="3"/>
  <c r="CC139" i="3"/>
  <c r="HH118" i="5"/>
  <c r="HG123" i="5"/>
  <c r="HG125" i="5" s="1"/>
  <c r="HJ74" i="5"/>
  <c r="HJ79" i="5" s="1"/>
  <c r="HI79" i="5"/>
  <c r="HI81" i="5" s="1"/>
  <c r="HF147" i="5"/>
  <c r="M30" i="5"/>
  <c r="L28" i="5"/>
  <c r="I118" i="5"/>
  <c r="H123" i="5"/>
  <c r="H125" i="5" s="1"/>
  <c r="GV118" i="5"/>
  <c r="GU123" i="5"/>
  <c r="GU125" i="5" s="1"/>
  <c r="EH138" i="3"/>
  <c r="EG139" i="3"/>
  <c r="FZ140" i="5"/>
  <c r="FZ145" i="5" s="1"/>
  <c r="FY145" i="5"/>
  <c r="FY147" i="5" s="1"/>
  <c r="C140" i="3"/>
  <c r="C137" i="3"/>
  <c r="GK29" i="5"/>
  <c r="GJ31" i="5"/>
  <c r="GJ35" i="5" s="1"/>
  <c r="GJ37" i="5" s="1"/>
  <c r="HJ29" i="5"/>
  <c r="HI31" i="5"/>
  <c r="HI35" i="5" s="1"/>
  <c r="HI37" i="5" s="1"/>
  <c r="S127" i="3"/>
  <c r="AV138" i="3"/>
  <c r="AU139" i="3"/>
  <c r="GL118" i="5"/>
  <c r="GL123" i="5" s="1"/>
  <c r="GK123" i="5"/>
  <c r="GK125" i="5" s="1"/>
  <c r="HG132" i="3"/>
  <c r="HF134" i="3"/>
  <c r="HF135" i="3" s="1"/>
  <c r="L52" i="5"/>
  <c r="K50" i="5"/>
  <c r="W96" i="5"/>
  <c r="V101" i="5"/>
  <c r="V103" i="5" s="1"/>
  <c r="DU138" i="3"/>
  <c r="DT139" i="3"/>
  <c r="AN58" i="5"/>
  <c r="AO58" i="5" s="1"/>
  <c r="AP58" i="5" s="1"/>
  <c r="AQ58" i="5" s="1"/>
  <c r="AR58" i="5" s="1"/>
  <c r="AS58" i="5" s="1"/>
  <c r="AT58" i="5" s="1"/>
  <c r="AU58" i="5" s="1"/>
  <c r="AV58" i="5" s="1"/>
  <c r="AW58" i="5" s="1"/>
  <c r="AX58" i="5" s="1"/>
  <c r="F64" i="5"/>
  <c r="GL96" i="5"/>
  <c r="GL101" i="5" s="1"/>
  <c r="GK101" i="5"/>
  <c r="GK103" i="5" s="1"/>
  <c r="FM137" i="3"/>
  <c r="FC138" i="3" s="1"/>
  <c r="FM140" i="3"/>
  <c r="FC136" i="3"/>
  <c r="FD136" i="3" s="1"/>
  <c r="FE136" i="3" s="1"/>
  <c r="FF136" i="3" s="1"/>
  <c r="FG136" i="3" s="1"/>
  <c r="FH136" i="3" s="1"/>
  <c r="FI136" i="3" s="1"/>
  <c r="FJ136" i="3" s="1"/>
  <c r="FK136" i="3" s="1"/>
  <c r="FL136" i="3" s="1"/>
  <c r="FM136" i="3" s="1"/>
  <c r="FN136" i="3" s="1"/>
  <c r="GT140" i="3"/>
  <c r="GT137" i="3"/>
  <c r="ER124" i="5"/>
  <c r="ES124" i="5" s="1"/>
  <c r="ET124" i="5" s="1"/>
  <c r="EU124" i="5" s="1"/>
  <c r="EV124" i="5" s="1"/>
  <c r="EW124" i="5" s="1"/>
  <c r="EX124" i="5" s="1"/>
  <c r="EY124" i="5" s="1"/>
  <c r="EZ124" i="5" s="1"/>
  <c r="FA124" i="5" s="1"/>
  <c r="FB124" i="5" s="1"/>
  <c r="O130" i="5"/>
  <c r="EQ139" i="3"/>
  <c r="ER138" i="3"/>
  <c r="GB53" i="5"/>
  <c r="GB57" i="5" s="1"/>
  <c r="GB59" i="5" s="1"/>
  <c r="GC51" i="5"/>
  <c r="GZ14" i="5"/>
  <c r="HA14" i="5" s="1"/>
  <c r="HB14" i="5" s="1"/>
  <c r="HC14" i="5" s="1"/>
  <c r="HD14" i="5" s="1"/>
  <c r="HE14" i="5" s="1"/>
  <c r="HF14" i="5" s="1"/>
  <c r="HG14" i="5" s="1"/>
  <c r="HH14" i="5" s="1"/>
  <c r="HI14" i="5" s="1"/>
  <c r="HJ14" i="5" s="1"/>
  <c r="T20" i="5"/>
  <c r="GN14" i="5"/>
  <c r="GO14" i="5" s="1"/>
  <c r="GP14" i="5" s="1"/>
  <c r="GQ14" i="5" s="1"/>
  <c r="GR14" i="5" s="1"/>
  <c r="GS14" i="5" s="1"/>
  <c r="GT14" i="5" s="1"/>
  <c r="GU14" i="5" s="1"/>
  <c r="GV14" i="5" s="1"/>
  <c r="GW14" i="5" s="1"/>
  <c r="GX14" i="5" s="1"/>
  <c r="S20" i="5"/>
  <c r="HH140" i="5"/>
  <c r="HG145" i="5"/>
  <c r="HG147" i="5" s="1"/>
  <c r="BJ57" i="5"/>
  <c r="E132" i="3"/>
  <c r="D134" i="3"/>
  <c r="D135" i="3" s="1"/>
  <c r="G127" i="3"/>
  <c r="EP37" i="5"/>
  <c r="EE36" i="5"/>
  <c r="FF53" i="5"/>
  <c r="FF57" i="5" s="1"/>
  <c r="FF59" i="5" s="1"/>
  <c r="FG51" i="5"/>
  <c r="GI137" i="3"/>
  <c r="GI140" i="3"/>
  <c r="ER146" i="5"/>
  <c r="ES146" i="5" s="1"/>
  <c r="ET146" i="5" s="1"/>
  <c r="EU146" i="5" s="1"/>
  <c r="EV146" i="5" s="1"/>
  <c r="EW146" i="5" s="1"/>
  <c r="EX146" i="5" s="1"/>
  <c r="EY146" i="5" s="1"/>
  <c r="EZ146" i="5" s="1"/>
  <c r="FA146" i="5" s="1"/>
  <c r="FB146" i="5" s="1"/>
  <c r="O152" i="5"/>
  <c r="V81" i="5"/>
  <c r="BG138" i="3"/>
  <c r="BF139" i="3"/>
  <c r="CZ138" i="3"/>
  <c r="CY139" i="3"/>
  <c r="GV132" i="3"/>
  <c r="GU134" i="3"/>
  <c r="GU135" i="3" s="1"/>
  <c r="GX127" i="3"/>
  <c r="G147" i="5"/>
  <c r="FB37" i="5"/>
  <c r="EQ36" i="5"/>
  <c r="FZ118" i="5"/>
  <c r="FZ123" i="5" s="1"/>
  <c r="FY123" i="5"/>
  <c r="FY125" i="5" s="1"/>
  <c r="FZ29" i="5"/>
  <c r="FY31" i="5"/>
  <c r="FY35" i="5" s="1"/>
  <c r="FY37" i="5" s="1"/>
  <c r="Z30" i="5"/>
  <c r="Z28" i="5" s="1"/>
  <c r="Y28" i="5"/>
  <c r="GL81" i="5"/>
  <c r="GA80" i="5"/>
  <c r="GA59" i="5"/>
  <c r="BM21" i="3"/>
  <c r="AO21" i="3"/>
  <c r="DK16" i="3"/>
  <c r="DJ18" i="3"/>
  <c r="DJ19" i="3" s="1"/>
  <c r="DJ21" i="3" s="1"/>
  <c r="EI16" i="3"/>
  <c r="EH18" i="3"/>
  <c r="EH19" i="3" s="1"/>
  <c r="EH21" i="3" s="1"/>
  <c r="ES21" i="3"/>
  <c r="AC21" i="3"/>
  <c r="BO16" i="3"/>
  <c r="BN18" i="3"/>
  <c r="BN19" i="3" s="1"/>
  <c r="BN21" i="3" s="1"/>
  <c r="AQ16" i="3"/>
  <c r="AP18" i="3"/>
  <c r="AP19" i="3" s="1"/>
  <c r="AP21" i="3" s="1"/>
  <c r="DI21" i="3"/>
  <c r="EG21" i="3"/>
  <c r="EU16" i="3"/>
  <c r="ET18" i="3"/>
  <c r="ET19" i="3" s="1"/>
  <c r="ET21" i="3" s="1"/>
  <c r="AD18" i="3"/>
  <c r="AD19" i="3" s="1"/>
  <c r="AD21" i="3" s="1"/>
  <c r="AE16" i="3"/>
  <c r="CL18" i="3"/>
  <c r="CL19" i="3" s="1"/>
  <c r="CL21" i="3" s="1"/>
  <c r="CM16" i="3"/>
  <c r="BY21" i="3"/>
  <c r="DU21" i="3"/>
  <c r="CY16" i="3"/>
  <c r="CX18" i="3"/>
  <c r="CX19" i="3" s="1"/>
  <c r="CX21" i="3" s="1"/>
  <c r="BA21" i="3"/>
  <c r="CK21" i="3"/>
  <c r="CA16" i="3"/>
  <c r="BZ18" i="3"/>
  <c r="BZ19" i="3" s="1"/>
  <c r="BZ21" i="3" s="1"/>
  <c r="DW16" i="3"/>
  <c r="DV18" i="3"/>
  <c r="DV19" i="3" s="1"/>
  <c r="DV21" i="3" s="1"/>
  <c r="CW21" i="3"/>
  <c r="BC16" i="3"/>
  <c r="BB18" i="3"/>
  <c r="BB19" i="3" s="1"/>
  <c r="BB21" i="3" s="1"/>
  <c r="AR92" i="3"/>
  <c r="AQ93" i="3"/>
  <c r="BE92" i="3"/>
  <c r="BD93" i="3"/>
  <c r="AN46" i="3"/>
  <c r="AO46" i="3" s="1"/>
  <c r="AF93" i="3"/>
  <c r="AG92" i="3"/>
  <c r="HG21" i="1"/>
  <c r="HF22" i="1"/>
  <c r="HF23" i="1" s="1"/>
  <c r="HF25" i="1" s="1"/>
  <c r="HF26" i="1" s="1"/>
  <c r="HF28" i="1" s="1"/>
  <c r="FM18" i="1"/>
  <c r="FL19" i="1"/>
  <c r="FL23" i="1" s="1"/>
  <c r="FL25" i="1" s="1"/>
  <c r="FL26" i="1" s="1"/>
  <c r="FL28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FN29" i="1" s="1"/>
  <c r="FX19" i="1"/>
  <c r="FX23" i="1" s="1"/>
  <c r="FX25" i="1" s="1"/>
  <c r="FX26" i="1" s="1"/>
  <c r="FX28" i="1" s="1"/>
  <c r="FO29" i="1" s="1"/>
  <c r="FY18" i="1"/>
  <c r="EV14" i="1"/>
  <c r="EU24" i="1"/>
  <c r="EU19" i="1"/>
  <c r="EU23" i="1" s="1"/>
  <c r="EU25" i="1" s="1"/>
  <c r="ET26" i="1"/>
  <c r="Z8" i="5"/>
  <c r="Z9" i="5" s="1"/>
  <c r="Z13" i="5" s="1"/>
  <c r="Y9" i="5"/>
  <c r="Y13" i="5" s="1"/>
  <c r="Y15" i="5" s="1"/>
  <c r="DG10" i="5"/>
  <c r="DH10" i="5" s="1"/>
  <c r="DI10" i="5" s="1"/>
  <c r="DJ10" i="5" s="1"/>
  <c r="DK10" i="5" s="1"/>
  <c r="DL10" i="5" s="1"/>
  <c r="DM10" i="5" s="1"/>
  <c r="DN10" i="5" s="1"/>
  <c r="DO10" i="5" s="1"/>
  <c r="DP10" i="5" s="1"/>
  <c r="DQ10" i="5" s="1"/>
  <c r="DR10" i="5" s="1"/>
  <c r="O10" i="5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FC10" i="5"/>
  <c r="FD10" i="5" s="1"/>
  <c r="FE10" i="5" s="1"/>
  <c r="FF10" i="5" s="1"/>
  <c r="FG10" i="5" s="1"/>
  <c r="FH10" i="5" s="1"/>
  <c r="FI10" i="5" s="1"/>
  <c r="FJ10" i="5" s="1"/>
  <c r="FK10" i="5" s="1"/>
  <c r="FL10" i="5" s="1"/>
  <c r="FM10" i="5" s="1"/>
  <c r="FN10" i="5" s="1"/>
  <c r="AA10" i="5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GY10" i="5"/>
  <c r="GZ10" i="5" s="1"/>
  <c r="HA10" i="5" s="1"/>
  <c r="HB10" i="5" s="1"/>
  <c r="HC10" i="5" s="1"/>
  <c r="HD10" i="5" s="1"/>
  <c r="HE10" i="5" s="1"/>
  <c r="HF10" i="5" s="1"/>
  <c r="HG10" i="5" s="1"/>
  <c r="HH10" i="5" s="1"/>
  <c r="HI10" i="5" s="1"/>
  <c r="HJ10" i="5" s="1"/>
  <c r="GA10" i="5"/>
  <c r="GB10" i="5" s="1"/>
  <c r="GC10" i="5" s="1"/>
  <c r="GD10" i="5" s="1"/>
  <c r="GE10" i="5" s="1"/>
  <c r="GF10" i="5" s="1"/>
  <c r="GG10" i="5" s="1"/>
  <c r="GH10" i="5" s="1"/>
  <c r="GI10" i="5" s="1"/>
  <c r="GJ10" i="5" s="1"/>
  <c r="GK10" i="5" s="1"/>
  <c r="GL10" i="5" s="1"/>
  <c r="AY10" i="5"/>
  <c r="AZ10" i="5" s="1"/>
  <c r="BA10" i="5" s="1"/>
  <c r="BB10" i="5" s="1"/>
  <c r="BC10" i="5" s="1"/>
  <c r="BD10" i="5" s="1"/>
  <c r="BE10" i="5" s="1"/>
  <c r="BF10" i="5" s="1"/>
  <c r="BG10" i="5" s="1"/>
  <c r="BH10" i="5" s="1"/>
  <c r="BI10" i="5" s="1"/>
  <c r="BJ10" i="5" s="1"/>
  <c r="BK10" i="5"/>
  <c r="BL10" i="5" s="1"/>
  <c r="BM10" i="5" s="1"/>
  <c r="BN10" i="5" s="1"/>
  <c r="BO10" i="5" s="1"/>
  <c r="BP10" i="5" s="1"/>
  <c r="BQ10" i="5" s="1"/>
  <c r="BR10" i="5" s="1"/>
  <c r="BS10" i="5" s="1"/>
  <c r="BT10" i="5" s="1"/>
  <c r="BU10" i="5" s="1"/>
  <c r="BV10" i="5" s="1"/>
  <c r="DS10" i="5"/>
  <c r="DT10" i="5" s="1"/>
  <c r="DU10" i="5" s="1"/>
  <c r="DV10" i="5" s="1"/>
  <c r="DW10" i="5" s="1"/>
  <c r="DX10" i="5" s="1"/>
  <c r="DY10" i="5" s="1"/>
  <c r="DZ10" i="5" s="1"/>
  <c r="EA10" i="5" s="1"/>
  <c r="EB10" i="5" s="1"/>
  <c r="EC10" i="5" s="1"/>
  <c r="ED10" i="5" s="1"/>
  <c r="FO10" i="5"/>
  <c r="FP10" i="5" s="1"/>
  <c r="FQ10" i="5" s="1"/>
  <c r="FR10" i="5" s="1"/>
  <c r="FS10" i="5" s="1"/>
  <c r="FT10" i="5" s="1"/>
  <c r="FU10" i="5" s="1"/>
  <c r="FV10" i="5" s="1"/>
  <c r="FW10" i="5" s="1"/>
  <c r="FX10" i="5" s="1"/>
  <c r="FY10" i="5" s="1"/>
  <c r="FZ10" i="5" s="1"/>
  <c r="CU10" i="5"/>
  <c r="CV10" i="5" s="1"/>
  <c r="CW10" i="5" s="1"/>
  <c r="CX10" i="5" s="1"/>
  <c r="CY10" i="5" s="1"/>
  <c r="CZ10" i="5" s="1"/>
  <c r="DA10" i="5" s="1"/>
  <c r="DB10" i="5" s="1"/>
  <c r="DC10" i="5" s="1"/>
  <c r="DD10" i="5" s="1"/>
  <c r="DE10" i="5" s="1"/>
  <c r="DF10" i="5" s="1"/>
  <c r="AM10" i="5"/>
  <c r="AN10" i="5" s="1"/>
  <c r="AO10" i="5" s="1"/>
  <c r="AP10" i="5" s="1"/>
  <c r="AQ10" i="5" s="1"/>
  <c r="AR10" i="5" s="1"/>
  <c r="AS10" i="5" s="1"/>
  <c r="AT10" i="5" s="1"/>
  <c r="AU10" i="5" s="1"/>
  <c r="AV10" i="5" s="1"/>
  <c r="AW10" i="5" s="1"/>
  <c r="AX10" i="5" s="1"/>
  <c r="BW10" i="5"/>
  <c r="BX10" i="5" s="1"/>
  <c r="BY10" i="5" s="1"/>
  <c r="BZ10" i="5" s="1"/>
  <c r="CA10" i="5" s="1"/>
  <c r="CB10" i="5" s="1"/>
  <c r="CC10" i="5" s="1"/>
  <c r="CD10" i="5" s="1"/>
  <c r="CE10" i="5" s="1"/>
  <c r="CF10" i="5" s="1"/>
  <c r="CG10" i="5" s="1"/>
  <c r="CH10" i="5" s="1"/>
  <c r="EE10" i="5"/>
  <c r="EF10" i="5" s="1"/>
  <c r="EG10" i="5" s="1"/>
  <c r="EH10" i="5" s="1"/>
  <c r="EI10" i="5" s="1"/>
  <c r="EJ10" i="5" s="1"/>
  <c r="EK10" i="5" s="1"/>
  <c r="EL10" i="5" s="1"/>
  <c r="EM10" i="5" s="1"/>
  <c r="EN10" i="5" s="1"/>
  <c r="EO10" i="5" s="1"/>
  <c r="EP10" i="5" s="1"/>
  <c r="EQ10" i="5"/>
  <c r="ER10" i="5" s="1"/>
  <c r="ES10" i="5" s="1"/>
  <c r="ET10" i="5" s="1"/>
  <c r="EU10" i="5" s="1"/>
  <c r="EV10" i="5" s="1"/>
  <c r="EW10" i="5" s="1"/>
  <c r="EX10" i="5" s="1"/>
  <c r="EY10" i="5" s="1"/>
  <c r="EZ10" i="5" s="1"/>
  <c r="FA10" i="5" s="1"/>
  <c r="FB10" i="5" s="1"/>
  <c r="GM10" i="5"/>
  <c r="GN10" i="5" s="1"/>
  <c r="GO10" i="5" s="1"/>
  <c r="GP10" i="5" s="1"/>
  <c r="GQ10" i="5" s="1"/>
  <c r="GR10" i="5" s="1"/>
  <c r="GS10" i="5" s="1"/>
  <c r="GT10" i="5" s="1"/>
  <c r="GU10" i="5" s="1"/>
  <c r="GV10" i="5" s="1"/>
  <c r="GW10" i="5" s="1"/>
  <c r="GX10" i="5" s="1"/>
  <c r="CI10" i="5"/>
  <c r="CJ10" i="5" s="1"/>
  <c r="CK10" i="5" s="1"/>
  <c r="CL10" i="5" s="1"/>
  <c r="CM10" i="5" s="1"/>
  <c r="CN10" i="5" s="1"/>
  <c r="CO10" i="5" s="1"/>
  <c r="CP10" i="5" s="1"/>
  <c r="CQ10" i="5" s="1"/>
  <c r="CR10" i="5" s="1"/>
  <c r="CS10" i="5" s="1"/>
  <c r="CT10" i="5" s="1"/>
  <c r="C10" i="5"/>
  <c r="D10" i="5" s="1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N13" i="5"/>
  <c r="M37" i="4"/>
  <c r="FS31" i="4"/>
  <c r="FR32" i="4"/>
  <c r="X24" i="4"/>
  <c r="W41" i="4"/>
  <c r="W43" i="4" s="1"/>
  <c r="X40" i="4"/>
  <c r="DP32" i="4"/>
  <c r="DQ31" i="4"/>
  <c r="CS32" i="4"/>
  <c r="CT31" i="4"/>
  <c r="CT32" i="4" s="1"/>
  <c r="DZ32" i="4"/>
  <c r="EA31" i="4"/>
  <c r="EK32" i="4"/>
  <c r="EL31" i="4"/>
  <c r="X37" i="4"/>
  <c r="FH44" i="4"/>
  <c r="FG45" i="4"/>
  <c r="GZ44" i="4"/>
  <c r="GY45" i="4"/>
  <c r="Y12" i="4"/>
  <c r="X19" i="4"/>
  <c r="CS45" i="4"/>
  <c r="CT44" i="4"/>
  <c r="CT45" i="4" s="1"/>
  <c r="DZ45" i="4"/>
  <c r="EA44" i="4"/>
  <c r="GD44" i="4"/>
  <c r="GC45" i="4"/>
  <c r="EJ45" i="4"/>
  <c r="EK44" i="4"/>
  <c r="DO45" i="4"/>
  <c r="DP44" i="4"/>
  <c r="DD45" i="4"/>
  <c r="DE44" i="4"/>
  <c r="DD32" i="4"/>
  <c r="DE31" i="4"/>
  <c r="M24" i="4"/>
  <c r="EV32" i="4"/>
  <c r="EW31" i="4"/>
  <c r="N12" i="4"/>
  <c r="N19" i="4" s="1"/>
  <c r="M19" i="4"/>
  <c r="EV45" i="4"/>
  <c r="EW44" i="4"/>
  <c r="FS44" i="4"/>
  <c r="FR45" i="4"/>
  <c r="GD31" i="4"/>
  <c r="GC32" i="4"/>
  <c r="GN44" i="4"/>
  <c r="GM45" i="4"/>
  <c r="GO31" i="4"/>
  <c r="GN32" i="4"/>
  <c r="GZ31" i="4"/>
  <c r="GY32" i="4"/>
  <c r="W28" i="4"/>
  <c r="W30" i="4" s="1"/>
  <c r="X27" i="4"/>
  <c r="L40" i="4"/>
  <c r="K41" i="4"/>
  <c r="FH31" i="4"/>
  <c r="FG32" i="4"/>
  <c r="L27" i="4"/>
  <c r="K28" i="4"/>
  <c r="K30" i="4" s="1"/>
  <c r="FO20" i="3"/>
  <c r="FP20" i="3" s="1"/>
  <c r="FQ20" i="3" s="1"/>
  <c r="FR20" i="3" s="1"/>
  <c r="FS20" i="3" s="1"/>
  <c r="FT20" i="3" s="1"/>
  <c r="FU20" i="3" s="1"/>
  <c r="FV20" i="3" s="1"/>
  <c r="FW20" i="3" s="1"/>
  <c r="FX20" i="3" s="1"/>
  <c r="FY20" i="3" s="1"/>
  <c r="FZ20" i="3" s="1"/>
  <c r="EJ19" i="1"/>
  <c r="DB19" i="1"/>
  <c r="BM19" i="1"/>
  <c r="CV19" i="1"/>
  <c r="BU19" i="1"/>
  <c r="CX19" i="1"/>
  <c r="EM19" i="1"/>
  <c r="EF19" i="1"/>
  <c r="EL19" i="1"/>
  <c r="EH19" i="1"/>
  <c r="BS19" i="1"/>
  <c r="CY19" i="1"/>
  <c r="CU19" i="1"/>
  <c r="BA19" i="1"/>
  <c r="BE19" i="1"/>
  <c r="BC19" i="1"/>
  <c r="BB19" i="1"/>
  <c r="BY23" i="1"/>
  <c r="BY25" i="1" s="1"/>
  <c r="BY26" i="1" s="1"/>
  <c r="BY28" i="1" s="1"/>
  <c r="BD19" i="1"/>
  <c r="BG19" i="1"/>
  <c r="AO23" i="1"/>
  <c r="AO25" i="1" s="1"/>
  <c r="AO26" i="1" s="1"/>
  <c r="AO28" i="1" s="1"/>
  <c r="EK19" i="1"/>
  <c r="BQ19" i="1"/>
  <c r="BR19" i="1"/>
  <c r="DE19" i="1"/>
  <c r="EO19" i="1"/>
  <c r="DC19" i="1"/>
  <c r="EG19" i="1"/>
  <c r="EI19" i="1"/>
  <c r="DA19" i="1"/>
  <c r="EE19" i="1"/>
  <c r="BK19" i="1"/>
  <c r="DD19" i="1"/>
  <c r="CZ19" i="1"/>
  <c r="EN19" i="1"/>
  <c r="CW19" i="1"/>
  <c r="GV19" i="1"/>
  <c r="GV23" i="1" s="1"/>
  <c r="GV25" i="1" s="1"/>
  <c r="GV26" i="1" s="1"/>
  <c r="GW18" i="1"/>
  <c r="HG19" i="1"/>
  <c r="HH18" i="1"/>
  <c r="HH24" i="1"/>
  <c r="HI15" i="1"/>
  <c r="CA21" i="1"/>
  <c r="BZ22" i="1"/>
  <c r="BZ23" i="1" s="1"/>
  <c r="BZ25" i="1" s="1"/>
  <c r="BZ26" i="1" s="1"/>
  <c r="BZ28" i="1" s="1"/>
  <c r="BO19" i="1"/>
  <c r="BP19" i="1"/>
  <c r="AY19" i="1"/>
  <c r="AZ19" i="1"/>
  <c r="BH19" i="1"/>
  <c r="R21" i="1"/>
  <c r="Q22" i="1"/>
  <c r="Q23" i="1" s="1"/>
  <c r="Q25" i="1" s="1"/>
  <c r="Q26" i="1" s="1"/>
  <c r="Q28" i="1" s="1"/>
  <c r="BL22" i="1"/>
  <c r="BL23" i="1" s="1"/>
  <c r="BK21" i="1"/>
  <c r="BL21" i="1" s="1"/>
  <c r="BM21" i="1" s="1"/>
  <c r="GX15" i="1"/>
  <c r="GX24" i="1" s="1"/>
  <c r="GX26" i="1" s="1"/>
  <c r="GX28" i="1" s="1"/>
  <c r="GW24" i="1"/>
  <c r="GW26" i="1" s="1"/>
  <c r="GW28" i="1" s="1"/>
  <c r="CL21" i="1"/>
  <c r="CK22" i="1"/>
  <c r="CK23" i="1" s="1"/>
  <c r="CK25" i="1" s="1"/>
  <c r="CK26" i="1" s="1"/>
  <c r="CK28" i="1" s="1"/>
  <c r="GL28" i="1"/>
  <c r="GA29" i="1" s="1"/>
  <c r="GB29" i="1" s="1"/>
  <c r="GC29" i="1" s="1"/>
  <c r="GD29" i="1" s="1"/>
  <c r="GE29" i="1" s="1"/>
  <c r="GF29" i="1" s="1"/>
  <c r="GG29" i="1" s="1"/>
  <c r="GH29" i="1" s="1"/>
  <c r="GI29" i="1" s="1"/>
  <c r="GJ29" i="1" s="1"/>
  <c r="GK29" i="1" s="1"/>
  <c r="GL29" i="1" s="1"/>
  <c r="GA27" i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AE21" i="1"/>
  <c r="AD22" i="1"/>
  <c r="AD23" i="1" s="1"/>
  <c r="AD25" i="1" s="1"/>
  <c r="AD26" i="1" s="1"/>
  <c r="AD28" i="1" s="1"/>
  <c r="EF22" i="1"/>
  <c r="EE21" i="1"/>
  <c r="EF21" i="1" s="1"/>
  <c r="EG21" i="1" s="1"/>
  <c r="GL18" i="1"/>
  <c r="GL19" i="1" s="1"/>
  <c r="GK19" i="1"/>
  <c r="DT22" i="1"/>
  <c r="DS21" i="1"/>
  <c r="DT21" i="1" s="1"/>
  <c r="DU21" i="1" s="1"/>
  <c r="CJ23" i="1"/>
  <c r="CJ25" i="1"/>
  <c r="CJ26" i="1" s="1"/>
  <c r="CJ28" i="1" s="1"/>
  <c r="AQ21" i="1"/>
  <c r="AP22" i="1"/>
  <c r="AP23" i="1" s="1"/>
  <c r="AP25" i="1" s="1"/>
  <c r="AP26" i="1" s="1"/>
  <c r="AP28" i="1" s="1"/>
  <c r="CV22" i="1"/>
  <c r="CU21" i="1"/>
  <c r="CV21" i="1" s="1"/>
  <c r="CW21" i="1" s="1"/>
  <c r="BT19" i="1"/>
  <c r="BN19" i="1"/>
  <c r="BL19" i="1"/>
  <c r="BF19" i="1"/>
  <c r="DH22" i="1"/>
  <c r="DG21" i="1"/>
  <c r="DH21" i="1" s="1"/>
  <c r="DI21" i="1" s="1"/>
  <c r="AZ22" i="1"/>
  <c r="AZ23" i="1" s="1"/>
  <c r="AY21" i="1"/>
  <c r="AZ21" i="1" s="1"/>
  <c r="BA21" i="1" s="1"/>
  <c r="EG92" i="3"/>
  <c r="EF93" i="3"/>
  <c r="G35" i="3"/>
  <c r="FC23" i="3"/>
  <c r="FD22" i="3"/>
  <c r="FZ16" i="3"/>
  <c r="FZ18" i="3" s="1"/>
  <c r="FY18" i="3"/>
  <c r="GU40" i="3"/>
  <c r="GT42" i="3"/>
  <c r="GT43" i="3" s="1"/>
  <c r="HE21" i="3"/>
  <c r="O48" i="3"/>
  <c r="O45" i="3"/>
  <c r="GK16" i="3"/>
  <c r="GJ18" i="3"/>
  <c r="GJ19" i="3" s="1"/>
  <c r="H16" i="3"/>
  <c r="G18" i="3"/>
  <c r="G19" i="3" s="1"/>
  <c r="G21" i="3" s="1"/>
  <c r="CZ92" i="3"/>
  <c r="CY93" i="3"/>
  <c r="FW91" i="3"/>
  <c r="FW94" i="3"/>
  <c r="ER92" i="3"/>
  <c r="EQ93" i="3"/>
  <c r="FN86" i="3"/>
  <c r="FN88" i="3" s="1"/>
  <c r="FM88" i="3"/>
  <c r="DV46" i="3"/>
  <c r="DU47" i="3"/>
  <c r="T11" i="3"/>
  <c r="HG16" i="3"/>
  <c r="HF18" i="3"/>
  <c r="HF19" i="3" s="1"/>
  <c r="HF21" i="3" s="1"/>
  <c r="GJ86" i="3"/>
  <c r="GI88" i="3"/>
  <c r="GI89" i="3" s="1"/>
  <c r="GL35" i="3"/>
  <c r="FY40" i="3"/>
  <c r="FX42" i="3"/>
  <c r="FX43" i="3" s="1"/>
  <c r="CL46" i="3"/>
  <c r="CK47" i="3"/>
  <c r="CC92" i="3"/>
  <c r="CB93" i="3"/>
  <c r="G81" i="3"/>
  <c r="S35" i="3"/>
  <c r="Q40" i="3"/>
  <c r="P42" i="3"/>
  <c r="P43" i="3" s="1"/>
  <c r="AD46" i="3"/>
  <c r="AC47" i="3"/>
  <c r="FL48" i="3"/>
  <c r="FL45" i="3"/>
  <c r="FC46" i="3" s="1"/>
  <c r="FC44" i="3"/>
  <c r="FD44" i="3" s="1"/>
  <c r="FE44" i="3" s="1"/>
  <c r="FF44" i="3" s="1"/>
  <c r="FG44" i="3" s="1"/>
  <c r="FH44" i="3" s="1"/>
  <c r="FI44" i="3" s="1"/>
  <c r="FJ44" i="3" s="1"/>
  <c r="FK44" i="3" s="1"/>
  <c r="FL44" i="3" s="1"/>
  <c r="FM44" i="3" s="1"/>
  <c r="FN44" i="3" s="1"/>
  <c r="BM46" i="3"/>
  <c r="BL47" i="3"/>
  <c r="CY46" i="3"/>
  <c r="CX47" i="3"/>
  <c r="O94" i="3"/>
  <c r="O91" i="3"/>
  <c r="AY47" i="3"/>
  <c r="AZ46" i="3"/>
  <c r="GW35" i="3"/>
  <c r="FY86" i="3"/>
  <c r="FX88" i="3"/>
  <c r="FX89" i="3" s="1"/>
  <c r="DK92" i="3"/>
  <c r="DJ93" i="3"/>
  <c r="HD48" i="3"/>
  <c r="HD45" i="3"/>
  <c r="HD94" i="3"/>
  <c r="HD91" i="3"/>
  <c r="S81" i="3"/>
  <c r="BQ93" i="3"/>
  <c r="BR92" i="3"/>
  <c r="C91" i="3"/>
  <c r="C94" i="3"/>
  <c r="CN93" i="3"/>
  <c r="CO92" i="3"/>
  <c r="EQ47" i="3"/>
  <c r="ER46" i="3"/>
  <c r="DV92" i="3"/>
  <c r="DU93" i="3"/>
  <c r="HH35" i="3"/>
  <c r="GJ40" i="3"/>
  <c r="GI42" i="3"/>
  <c r="GI43" i="3" s="1"/>
  <c r="GU86" i="3"/>
  <c r="GT88" i="3"/>
  <c r="GT89" i="3" s="1"/>
  <c r="R16" i="3"/>
  <c r="Q18" i="3"/>
  <c r="Q19" i="3" s="1"/>
  <c r="HI11" i="3"/>
  <c r="FL91" i="3"/>
  <c r="FC92" i="3" s="1"/>
  <c r="FL94" i="3"/>
  <c r="FC90" i="3"/>
  <c r="FD90" i="3" s="1"/>
  <c r="FE90" i="3" s="1"/>
  <c r="FF90" i="3" s="1"/>
  <c r="FG90" i="3" s="1"/>
  <c r="FH90" i="3" s="1"/>
  <c r="FI90" i="3" s="1"/>
  <c r="FJ90" i="3" s="1"/>
  <c r="FK90" i="3" s="1"/>
  <c r="FL90" i="3" s="1"/>
  <c r="FM90" i="3" s="1"/>
  <c r="FN90" i="3" s="1"/>
  <c r="E40" i="3"/>
  <c r="D42" i="3"/>
  <c r="D43" i="3" s="1"/>
  <c r="GH91" i="3"/>
  <c r="GH94" i="3"/>
  <c r="FW48" i="3"/>
  <c r="FW45" i="3"/>
  <c r="BZ46" i="3"/>
  <c r="BY47" i="3"/>
  <c r="GL81" i="3"/>
  <c r="GH48" i="3"/>
  <c r="GH45" i="3"/>
  <c r="GS94" i="3"/>
  <c r="GS91" i="3"/>
  <c r="EH46" i="3"/>
  <c r="EG47" i="3"/>
  <c r="FN40" i="3"/>
  <c r="FN42" i="3" s="1"/>
  <c r="FM42" i="3"/>
  <c r="GX11" i="3"/>
  <c r="GW81" i="3"/>
  <c r="HH81" i="3"/>
  <c r="Q86" i="3"/>
  <c r="P88" i="3"/>
  <c r="P89" i="3" s="1"/>
  <c r="DJ46" i="3"/>
  <c r="DI47" i="3"/>
  <c r="FO22" i="3"/>
  <c r="GS45" i="3"/>
  <c r="GS48" i="3"/>
  <c r="HF40" i="3"/>
  <c r="HE42" i="3"/>
  <c r="HE43" i="3" s="1"/>
  <c r="HF86" i="3"/>
  <c r="HE88" i="3"/>
  <c r="HE89" i="3" s="1"/>
  <c r="GV16" i="3"/>
  <c r="GU18" i="3"/>
  <c r="GU19" i="3" s="1"/>
  <c r="GU21" i="3" s="1"/>
  <c r="C45" i="3"/>
  <c r="C48" i="3"/>
  <c r="E86" i="3"/>
  <c r="D88" i="3"/>
  <c r="D89" i="3" s="1"/>
  <c r="AM28" i="1"/>
  <c r="BK28" i="1"/>
  <c r="DS28" i="1"/>
  <c r="CI28" i="1"/>
  <c r="BW28" i="1"/>
  <c r="EE28" i="1"/>
  <c r="AA28" i="1"/>
  <c r="DG28" i="1"/>
  <c r="CU28" i="1"/>
  <c r="AY28" i="1"/>
  <c r="F23" i="1"/>
  <c r="F25" i="1" s="1"/>
  <c r="F26" i="1" s="1"/>
  <c r="F28" i="1" s="1"/>
  <c r="G23" i="1"/>
  <c r="G25" i="1" s="1"/>
  <c r="G26" i="1" s="1"/>
  <c r="G28" i="1" s="1"/>
  <c r="AZ25" i="1"/>
  <c r="AZ26" i="1" s="1"/>
  <c r="AZ28" i="1" s="1"/>
  <c r="C26" i="1"/>
  <c r="DV138" i="3" l="1"/>
  <c r="DU139" i="3"/>
  <c r="O29" i="5"/>
  <c r="FZ125" i="5"/>
  <c r="FO124" i="5"/>
  <c r="GU140" i="3"/>
  <c r="GU137" i="3"/>
  <c r="FH51" i="5"/>
  <c r="FG53" i="5"/>
  <c r="FG57" i="5" s="1"/>
  <c r="FG59" i="5" s="1"/>
  <c r="N42" i="5"/>
  <c r="EF36" i="5"/>
  <c r="EG36" i="5" s="1"/>
  <c r="EH36" i="5" s="1"/>
  <c r="EI36" i="5" s="1"/>
  <c r="EJ36" i="5" s="1"/>
  <c r="EK36" i="5" s="1"/>
  <c r="EL36" i="5" s="1"/>
  <c r="EM36" i="5" s="1"/>
  <c r="EN36" i="5" s="1"/>
  <c r="EO36" i="5" s="1"/>
  <c r="EP36" i="5" s="1"/>
  <c r="H127" i="3"/>
  <c r="HF140" i="3"/>
  <c r="HF137" i="3"/>
  <c r="T127" i="3"/>
  <c r="FZ147" i="5"/>
  <c r="FO146" i="5"/>
  <c r="GW118" i="5"/>
  <c r="GV123" i="5"/>
  <c r="GV125" i="5" s="1"/>
  <c r="N30" i="5"/>
  <c r="N28" i="5" s="1"/>
  <c r="M28" i="5"/>
  <c r="HJ81" i="5"/>
  <c r="GY80" i="5"/>
  <c r="CE138" i="3"/>
  <c r="CD139" i="3"/>
  <c r="Z52" i="5"/>
  <c r="Z50" i="5" s="1"/>
  <c r="O51" i="5" s="1"/>
  <c r="Y50" i="5"/>
  <c r="BT138" i="3"/>
  <c r="BS139" i="3"/>
  <c r="EV59" i="5"/>
  <c r="W140" i="5"/>
  <c r="V145" i="5"/>
  <c r="V147" i="5" s="1"/>
  <c r="GX81" i="5"/>
  <c r="GM80" i="5"/>
  <c r="I21" i="1"/>
  <c r="H22" i="1"/>
  <c r="H23" i="1" s="1"/>
  <c r="H25" i="1" s="1"/>
  <c r="H26" i="1" s="1"/>
  <c r="H28" i="1" s="1"/>
  <c r="GJ140" i="3"/>
  <c r="GJ137" i="3"/>
  <c r="K96" i="5"/>
  <c r="J101" i="5"/>
  <c r="J103" i="5" s="1"/>
  <c r="DM138" i="3"/>
  <c r="DL139" i="3"/>
  <c r="DA138" i="3"/>
  <c r="CZ139" i="3"/>
  <c r="BJ59" i="5"/>
  <c r="AY58" i="5"/>
  <c r="GL125" i="5"/>
  <c r="GA124" i="5"/>
  <c r="HJ31" i="5"/>
  <c r="GY32" i="5" s="1"/>
  <c r="GZ32" i="5" s="1"/>
  <c r="HA32" i="5" s="1"/>
  <c r="HB32" i="5" s="1"/>
  <c r="HC32" i="5" s="1"/>
  <c r="HD32" i="5" s="1"/>
  <c r="HE32" i="5" s="1"/>
  <c r="HF32" i="5" s="1"/>
  <c r="HG32" i="5" s="1"/>
  <c r="HH32" i="5" s="1"/>
  <c r="HI32" i="5" s="1"/>
  <c r="HJ32" i="5" s="1"/>
  <c r="Y74" i="5"/>
  <c r="X75" i="5"/>
  <c r="X79" i="5" s="1"/>
  <c r="X81" i="5" s="1"/>
  <c r="GX96" i="5"/>
  <c r="GX101" i="5" s="1"/>
  <c r="GW101" i="5"/>
  <c r="GW103" i="5" s="1"/>
  <c r="HJ96" i="5"/>
  <c r="HJ101" i="5" s="1"/>
  <c r="HI101" i="5"/>
  <c r="HI103" i="5" s="1"/>
  <c r="EM51" i="5"/>
  <c r="EL53" i="5"/>
  <c r="EL57" i="5" s="1"/>
  <c r="R86" i="5"/>
  <c r="GB80" i="5"/>
  <c r="GC80" i="5" s="1"/>
  <c r="GD80" i="5" s="1"/>
  <c r="GE80" i="5" s="1"/>
  <c r="GF80" i="5" s="1"/>
  <c r="GG80" i="5" s="1"/>
  <c r="GH80" i="5" s="1"/>
  <c r="GI80" i="5" s="1"/>
  <c r="GJ80" i="5" s="1"/>
  <c r="GK80" i="5" s="1"/>
  <c r="GL80" i="5" s="1"/>
  <c r="O42" i="5"/>
  <c r="ER36" i="5"/>
  <c r="ES36" i="5" s="1"/>
  <c r="ET36" i="5" s="1"/>
  <c r="EU36" i="5" s="1"/>
  <c r="EV36" i="5" s="1"/>
  <c r="EW36" i="5" s="1"/>
  <c r="EX36" i="5" s="1"/>
  <c r="EY36" i="5" s="1"/>
  <c r="EZ36" i="5" s="1"/>
  <c r="FA36" i="5" s="1"/>
  <c r="FB36" i="5" s="1"/>
  <c r="GW132" i="3"/>
  <c r="GV134" i="3"/>
  <c r="GV135" i="3" s="1"/>
  <c r="BH138" i="3"/>
  <c r="BG139" i="3"/>
  <c r="D140" i="3"/>
  <c r="D137" i="3"/>
  <c r="HI140" i="5"/>
  <c r="HH145" i="5"/>
  <c r="HH147" i="5" s="1"/>
  <c r="ES138" i="3"/>
  <c r="ER139" i="3"/>
  <c r="FD138" i="3"/>
  <c r="FC139" i="3"/>
  <c r="X96" i="5"/>
  <c r="W101" i="5"/>
  <c r="W103" i="5" s="1"/>
  <c r="HH132" i="3"/>
  <c r="HG134" i="3"/>
  <c r="HG135" i="3" s="1"/>
  <c r="AW138" i="3"/>
  <c r="AV139" i="3"/>
  <c r="FD36" i="5"/>
  <c r="FE36" i="5" s="1"/>
  <c r="FF36" i="5" s="1"/>
  <c r="FG36" i="5" s="1"/>
  <c r="FH36" i="5" s="1"/>
  <c r="FI36" i="5" s="1"/>
  <c r="FJ36" i="5" s="1"/>
  <c r="FK36" i="5" s="1"/>
  <c r="FL36" i="5" s="1"/>
  <c r="FM36" i="5" s="1"/>
  <c r="FN36" i="5" s="1"/>
  <c r="P42" i="5"/>
  <c r="FD124" i="5"/>
  <c r="FE124" i="5" s="1"/>
  <c r="FF124" i="5" s="1"/>
  <c r="FG124" i="5" s="1"/>
  <c r="FH124" i="5" s="1"/>
  <c r="FI124" i="5" s="1"/>
  <c r="FJ124" i="5" s="1"/>
  <c r="FK124" i="5" s="1"/>
  <c r="FL124" i="5" s="1"/>
  <c r="FM124" i="5" s="1"/>
  <c r="FN124" i="5" s="1"/>
  <c r="P130" i="5"/>
  <c r="P152" i="5"/>
  <c r="FD146" i="5"/>
  <c r="FE146" i="5" s="1"/>
  <c r="FF146" i="5" s="1"/>
  <c r="FG146" i="5" s="1"/>
  <c r="FH146" i="5" s="1"/>
  <c r="FI146" i="5" s="1"/>
  <c r="FJ146" i="5" s="1"/>
  <c r="FK146" i="5" s="1"/>
  <c r="FL146" i="5" s="1"/>
  <c r="FM146" i="5" s="1"/>
  <c r="FN146" i="5" s="1"/>
  <c r="P140" i="3"/>
  <c r="P137" i="3"/>
  <c r="FS53" i="5"/>
  <c r="FS57" i="5" s="1"/>
  <c r="FT51" i="5"/>
  <c r="J140" i="5"/>
  <c r="I145" i="5"/>
  <c r="L74" i="5"/>
  <c r="K75" i="5"/>
  <c r="K79" i="5" s="1"/>
  <c r="K81" i="5" s="1"/>
  <c r="FQ138" i="3"/>
  <c r="FP139" i="3"/>
  <c r="GW140" i="5"/>
  <c r="GV145" i="5"/>
  <c r="GV147" i="5" s="1"/>
  <c r="GL132" i="3"/>
  <c r="GL134" i="3" s="1"/>
  <c r="GK134" i="3"/>
  <c r="GK135" i="3" s="1"/>
  <c r="GL103" i="5"/>
  <c r="GA102" i="5"/>
  <c r="M52" i="5"/>
  <c r="L50" i="5"/>
  <c r="EW53" i="5"/>
  <c r="EW57" i="5" s="1"/>
  <c r="EW59" i="5" s="1"/>
  <c r="EX51" i="5"/>
  <c r="HJ127" i="3"/>
  <c r="FZ31" i="5"/>
  <c r="FO32" i="5" s="1"/>
  <c r="FP32" i="5" s="1"/>
  <c r="FQ32" i="5" s="1"/>
  <c r="FR32" i="5" s="1"/>
  <c r="FS32" i="5" s="1"/>
  <c r="FT32" i="5" s="1"/>
  <c r="FU32" i="5" s="1"/>
  <c r="FV32" i="5" s="1"/>
  <c r="FW32" i="5" s="1"/>
  <c r="FX32" i="5" s="1"/>
  <c r="FY32" i="5" s="1"/>
  <c r="FZ32" i="5" s="1"/>
  <c r="FZ35" i="5"/>
  <c r="F132" i="3"/>
  <c r="E134" i="3"/>
  <c r="E135" i="3" s="1"/>
  <c r="GD51" i="5"/>
  <c r="GC53" i="5"/>
  <c r="GC57" i="5" s="1"/>
  <c r="GK31" i="5"/>
  <c r="GL29" i="5"/>
  <c r="GK35" i="5"/>
  <c r="GK37" i="5" s="1"/>
  <c r="EI138" i="3"/>
  <c r="EH139" i="3"/>
  <c r="J118" i="5"/>
  <c r="I123" i="5"/>
  <c r="I125" i="5" s="1"/>
  <c r="HI118" i="5"/>
  <c r="HH123" i="5"/>
  <c r="HH125" i="5" s="1"/>
  <c r="GP51" i="5"/>
  <c r="GO53" i="5"/>
  <c r="GO57" i="5" s="1"/>
  <c r="GO59" i="5" s="1"/>
  <c r="GW35" i="5"/>
  <c r="GW37" i="5" s="1"/>
  <c r="GW31" i="5"/>
  <c r="GX29" i="5"/>
  <c r="R132" i="3"/>
  <c r="Q134" i="3"/>
  <c r="Q135" i="3" s="1"/>
  <c r="Q108" i="5"/>
  <c r="FP102" i="5"/>
  <c r="FQ102" i="5" s="1"/>
  <c r="FR102" i="5" s="1"/>
  <c r="FS102" i="5" s="1"/>
  <c r="FT102" i="5" s="1"/>
  <c r="FU102" i="5" s="1"/>
  <c r="FV102" i="5" s="1"/>
  <c r="FW102" i="5" s="1"/>
  <c r="FX102" i="5" s="1"/>
  <c r="FY102" i="5" s="1"/>
  <c r="FZ102" i="5" s="1"/>
  <c r="HB51" i="5"/>
  <c r="HA53" i="5"/>
  <c r="HA57" i="5" s="1"/>
  <c r="HA59" i="5" s="1"/>
  <c r="GL147" i="5"/>
  <c r="GA146" i="5"/>
  <c r="W118" i="5"/>
  <c r="V123" i="5"/>
  <c r="V125" i="5" s="1"/>
  <c r="CO138" i="3"/>
  <c r="CN139" i="3"/>
  <c r="AE18" i="3"/>
  <c r="AE19" i="3" s="1"/>
  <c r="AF16" i="3"/>
  <c r="CB16" i="3"/>
  <c r="CA18" i="3"/>
  <c r="CA19" i="3" s="1"/>
  <c r="CA21" i="3" s="1"/>
  <c r="CY18" i="3"/>
  <c r="CY19" i="3" s="1"/>
  <c r="CZ16" i="3"/>
  <c r="AR16" i="3"/>
  <c r="AQ18" i="3"/>
  <c r="AQ19" i="3" s="1"/>
  <c r="AQ21" i="3" s="1"/>
  <c r="EI18" i="3"/>
  <c r="EI19" i="3" s="1"/>
  <c r="EJ16" i="3"/>
  <c r="CM18" i="3"/>
  <c r="CM19" i="3" s="1"/>
  <c r="CN16" i="3"/>
  <c r="BD16" i="3"/>
  <c r="BC18" i="3"/>
  <c r="BC19" i="3" s="1"/>
  <c r="BC21" i="3" s="1"/>
  <c r="DX16" i="3"/>
  <c r="DW18" i="3"/>
  <c r="DW19" i="3" s="1"/>
  <c r="DW21" i="3" s="1"/>
  <c r="EV16" i="3"/>
  <c r="EU18" i="3"/>
  <c r="EU19" i="3" s="1"/>
  <c r="EU21" i="3" s="1"/>
  <c r="BO18" i="3"/>
  <c r="BO19" i="3" s="1"/>
  <c r="BO21" i="3" s="1"/>
  <c r="BP16" i="3"/>
  <c r="DL16" i="3"/>
  <c r="DK18" i="3"/>
  <c r="DK19" i="3" s="1"/>
  <c r="AS92" i="3"/>
  <c r="AR93" i="3"/>
  <c r="AN47" i="3"/>
  <c r="AG93" i="3"/>
  <c r="AH92" i="3"/>
  <c r="BF92" i="3"/>
  <c r="BE93" i="3"/>
  <c r="HH21" i="1"/>
  <c r="HG22" i="1"/>
  <c r="HG23" i="1" s="1"/>
  <c r="HG25" i="1" s="1"/>
  <c r="HG26" i="1" s="1"/>
  <c r="HG28" i="1" s="1"/>
  <c r="EU26" i="1"/>
  <c r="EU28" i="1" s="1"/>
  <c r="FO30" i="1"/>
  <c r="FP29" i="1"/>
  <c r="FP30" i="1" s="1"/>
  <c r="ET28" i="1"/>
  <c r="FC27" i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EW14" i="1"/>
  <c r="EV24" i="1"/>
  <c r="EV19" i="1"/>
  <c r="EV23" i="1" s="1"/>
  <c r="EV25" i="1" s="1"/>
  <c r="FN18" i="1"/>
  <c r="FN19" i="1" s="1"/>
  <c r="FM19" i="1"/>
  <c r="FO27" i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FY19" i="1"/>
  <c r="FZ18" i="1"/>
  <c r="FZ19" i="1" s="1"/>
  <c r="N15" i="5"/>
  <c r="C14" i="5"/>
  <c r="Z15" i="5"/>
  <c r="O14" i="5"/>
  <c r="DE45" i="4"/>
  <c r="DF44" i="4"/>
  <c r="DF45" i="4" s="1"/>
  <c r="EA45" i="4"/>
  <c r="EB44" i="4"/>
  <c r="EL32" i="4"/>
  <c r="EM31" i="4"/>
  <c r="HA31" i="4"/>
  <c r="GZ32" i="4"/>
  <c r="GO44" i="4"/>
  <c r="GN45" i="4"/>
  <c r="FT44" i="4"/>
  <c r="FS45" i="4"/>
  <c r="N24" i="4"/>
  <c r="Z12" i="4"/>
  <c r="Z19" i="4" s="1"/>
  <c r="Y19" i="4"/>
  <c r="FI44" i="4"/>
  <c r="FH45" i="4"/>
  <c r="FT31" i="4"/>
  <c r="FS32" i="4"/>
  <c r="Y27" i="4"/>
  <c r="X28" i="4"/>
  <c r="X30" i="4" s="1"/>
  <c r="EX44" i="4"/>
  <c r="EW45" i="4"/>
  <c r="EX31" i="4"/>
  <c r="EW32" i="4"/>
  <c r="DE32" i="4"/>
  <c r="DF31" i="4"/>
  <c r="DF32" i="4" s="1"/>
  <c r="DP45" i="4"/>
  <c r="DQ44" i="4"/>
  <c r="EA32" i="4"/>
  <c r="EB31" i="4"/>
  <c r="DQ32" i="4"/>
  <c r="DR31" i="4"/>
  <c r="DR32" i="4" s="1"/>
  <c r="K43" i="4"/>
  <c r="EK45" i="4"/>
  <c r="EL44" i="4"/>
  <c r="Y40" i="4"/>
  <c r="X41" i="4"/>
  <c r="X43" i="4" s="1"/>
  <c r="M40" i="4"/>
  <c r="L41" i="4"/>
  <c r="L43" i="4" s="1"/>
  <c r="FI31" i="4"/>
  <c r="FH32" i="4"/>
  <c r="GP31" i="4"/>
  <c r="GO32" i="4"/>
  <c r="GE31" i="4"/>
  <c r="GD32" i="4"/>
  <c r="GE44" i="4"/>
  <c r="GD45" i="4"/>
  <c r="HA44" i="4"/>
  <c r="GZ45" i="4"/>
  <c r="Y37" i="4"/>
  <c r="Y24" i="4"/>
  <c r="N37" i="4"/>
  <c r="M27" i="4"/>
  <c r="L28" i="4"/>
  <c r="L30" i="4" s="1"/>
  <c r="BL25" i="1"/>
  <c r="BL26" i="1" s="1"/>
  <c r="BL28" i="1" s="1"/>
  <c r="CV23" i="1"/>
  <c r="CV25" i="1"/>
  <c r="CV26" i="1" s="1"/>
  <c r="CV28" i="1" s="1"/>
  <c r="AF21" i="1"/>
  <c r="AE22" i="1"/>
  <c r="AE23" i="1" s="1"/>
  <c r="AE25" i="1" s="1"/>
  <c r="AE26" i="1" s="1"/>
  <c r="CM21" i="1"/>
  <c r="CL22" i="1"/>
  <c r="CL23" i="1" s="1"/>
  <c r="CL25" i="1" s="1"/>
  <c r="CL26" i="1" s="1"/>
  <c r="CB21" i="1"/>
  <c r="CA22" i="1"/>
  <c r="CA23" i="1" s="1"/>
  <c r="CA25" i="1" s="1"/>
  <c r="CA26" i="1" s="1"/>
  <c r="HH19" i="1"/>
  <c r="HI18" i="1"/>
  <c r="GX18" i="1"/>
  <c r="GX19" i="1" s="1"/>
  <c r="GW19" i="1"/>
  <c r="DJ21" i="1"/>
  <c r="DI22" i="1"/>
  <c r="DI23" i="1" s="1"/>
  <c r="DI25" i="1" s="1"/>
  <c r="DI26" i="1" s="1"/>
  <c r="DI28" i="1" s="1"/>
  <c r="DV21" i="1"/>
  <c r="DU22" i="1"/>
  <c r="DU23" i="1" s="1"/>
  <c r="DU25" i="1" s="1"/>
  <c r="DU26" i="1" s="1"/>
  <c r="DU28" i="1" s="1"/>
  <c r="EH21" i="1"/>
  <c r="EG22" i="1"/>
  <c r="EG23" i="1" s="1"/>
  <c r="EG25" i="1" s="1"/>
  <c r="EG26" i="1" s="1"/>
  <c r="EG28" i="1" s="1"/>
  <c r="GV28" i="1"/>
  <c r="GM29" i="1" s="1"/>
  <c r="GM27" i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BB21" i="1"/>
  <c r="BA22" i="1"/>
  <c r="BA23" i="1" s="1"/>
  <c r="BA25" i="1" s="1"/>
  <c r="BA26" i="1" s="1"/>
  <c r="BA28" i="1" s="1"/>
  <c r="DH25" i="1"/>
  <c r="DH26" i="1" s="1"/>
  <c r="DH28" i="1" s="1"/>
  <c r="DH23" i="1"/>
  <c r="AR21" i="1"/>
  <c r="AQ22" i="1"/>
  <c r="AQ23" i="1" s="1"/>
  <c r="AQ25" i="1" s="1"/>
  <c r="AQ26" i="1" s="1"/>
  <c r="DT25" i="1"/>
  <c r="DT26" i="1" s="1"/>
  <c r="DT28" i="1" s="1"/>
  <c r="DT23" i="1"/>
  <c r="EF25" i="1"/>
  <c r="EF26" i="1" s="1"/>
  <c r="EF28" i="1" s="1"/>
  <c r="EF23" i="1"/>
  <c r="S21" i="1"/>
  <c r="R22" i="1"/>
  <c r="R23" i="1" s="1"/>
  <c r="R25" i="1" s="1"/>
  <c r="R26" i="1" s="1"/>
  <c r="R28" i="1" s="1"/>
  <c r="HI24" i="1"/>
  <c r="HI26" i="1" s="1"/>
  <c r="HI28" i="1" s="1"/>
  <c r="HJ15" i="1"/>
  <c r="HJ24" i="1" s="1"/>
  <c r="HJ26" i="1" s="1"/>
  <c r="CX21" i="1"/>
  <c r="CW22" i="1"/>
  <c r="CW23" i="1" s="1"/>
  <c r="CW25" i="1" s="1"/>
  <c r="CW26" i="1" s="1"/>
  <c r="CW28" i="1" s="1"/>
  <c r="BN21" i="1"/>
  <c r="BM22" i="1"/>
  <c r="BM23" i="1" s="1"/>
  <c r="BM25" i="1" s="1"/>
  <c r="BM26" i="1" s="1"/>
  <c r="BM28" i="1" s="1"/>
  <c r="GW16" i="3"/>
  <c r="GV18" i="3"/>
  <c r="GV19" i="3" s="1"/>
  <c r="FP22" i="3"/>
  <c r="FO23" i="3"/>
  <c r="D94" i="3"/>
  <c r="D91" i="3"/>
  <c r="HG86" i="3"/>
  <c r="HF88" i="3"/>
  <c r="HF89" i="3" s="1"/>
  <c r="DK46" i="3"/>
  <c r="DJ47" i="3"/>
  <c r="GX81" i="3"/>
  <c r="AP46" i="3"/>
  <c r="AO47" i="3"/>
  <c r="F40" i="3"/>
  <c r="E42" i="3"/>
  <c r="E43" i="3" s="1"/>
  <c r="S16" i="3"/>
  <c r="R18" i="3"/>
  <c r="R19" i="3" s="1"/>
  <c r="R21" i="3" s="1"/>
  <c r="GK40" i="3"/>
  <c r="GJ42" i="3"/>
  <c r="GJ43" i="3" s="1"/>
  <c r="HI35" i="3"/>
  <c r="BR93" i="3"/>
  <c r="BS92" i="3"/>
  <c r="T81" i="3"/>
  <c r="FX94" i="3"/>
  <c r="FX91" i="3"/>
  <c r="FO92" i="3" s="1"/>
  <c r="FO90" i="3"/>
  <c r="FP90" i="3" s="1"/>
  <c r="FQ90" i="3" s="1"/>
  <c r="FR90" i="3" s="1"/>
  <c r="FS90" i="3" s="1"/>
  <c r="FT90" i="3" s="1"/>
  <c r="FU90" i="3" s="1"/>
  <c r="FV90" i="3" s="1"/>
  <c r="FW90" i="3" s="1"/>
  <c r="FX90" i="3" s="1"/>
  <c r="FY90" i="3" s="1"/>
  <c r="FZ90" i="3" s="1"/>
  <c r="CZ46" i="3"/>
  <c r="CY47" i="3"/>
  <c r="FD46" i="3"/>
  <c r="FC47" i="3"/>
  <c r="P48" i="3"/>
  <c r="P45" i="3"/>
  <c r="FX48" i="3"/>
  <c r="FX45" i="3"/>
  <c r="FO46" i="3" s="1"/>
  <c r="FO44" i="3"/>
  <c r="FP44" i="3" s="1"/>
  <c r="FQ44" i="3" s="1"/>
  <c r="FR44" i="3" s="1"/>
  <c r="FS44" i="3" s="1"/>
  <c r="FT44" i="3" s="1"/>
  <c r="FU44" i="3" s="1"/>
  <c r="FV44" i="3" s="1"/>
  <c r="FW44" i="3" s="1"/>
  <c r="FX44" i="3" s="1"/>
  <c r="FY44" i="3" s="1"/>
  <c r="FZ44" i="3" s="1"/>
  <c r="HH16" i="3"/>
  <c r="HG18" i="3"/>
  <c r="HG19" i="3" s="1"/>
  <c r="HG21" i="3" s="1"/>
  <c r="GJ21" i="3"/>
  <c r="GA22" i="3" s="1"/>
  <c r="GA20" i="3"/>
  <c r="GB20" i="3" s="1"/>
  <c r="GC20" i="3" s="1"/>
  <c r="GD20" i="3" s="1"/>
  <c r="GE20" i="3" s="1"/>
  <c r="GF20" i="3" s="1"/>
  <c r="GG20" i="3" s="1"/>
  <c r="GH20" i="3" s="1"/>
  <c r="GI20" i="3" s="1"/>
  <c r="GJ20" i="3" s="1"/>
  <c r="GK20" i="3" s="1"/>
  <c r="GL20" i="3" s="1"/>
  <c r="GV40" i="3"/>
  <c r="GU42" i="3"/>
  <c r="GU43" i="3" s="1"/>
  <c r="H35" i="3"/>
  <c r="F86" i="3"/>
  <c r="E88" i="3"/>
  <c r="E89" i="3" s="1"/>
  <c r="P91" i="3"/>
  <c r="P94" i="3"/>
  <c r="HI81" i="3"/>
  <c r="GT94" i="3"/>
  <c r="GT91" i="3"/>
  <c r="CP92" i="3"/>
  <c r="CO93" i="3"/>
  <c r="FZ86" i="3"/>
  <c r="FZ88" i="3" s="1"/>
  <c r="FY88" i="3"/>
  <c r="GX35" i="3"/>
  <c r="R40" i="3"/>
  <c r="Q42" i="3"/>
  <c r="Q43" i="3" s="1"/>
  <c r="CD92" i="3"/>
  <c r="CC93" i="3"/>
  <c r="FZ40" i="3"/>
  <c r="FZ42" i="3" s="1"/>
  <c r="FY42" i="3"/>
  <c r="GI91" i="3"/>
  <c r="GI94" i="3"/>
  <c r="DW46" i="3"/>
  <c r="DV47" i="3"/>
  <c r="ES92" i="3"/>
  <c r="ER93" i="3"/>
  <c r="DA92" i="3"/>
  <c r="CZ93" i="3"/>
  <c r="GL16" i="3"/>
  <c r="GL18" i="3" s="1"/>
  <c r="GK18" i="3"/>
  <c r="HE45" i="3"/>
  <c r="HE48" i="3"/>
  <c r="R86" i="3"/>
  <c r="Q88" i="3"/>
  <c r="Q89" i="3" s="1"/>
  <c r="CA46" i="3"/>
  <c r="BZ47" i="3"/>
  <c r="HJ11" i="3"/>
  <c r="GV86" i="3"/>
  <c r="GU88" i="3"/>
  <c r="GU89" i="3" s="1"/>
  <c r="DW92" i="3"/>
  <c r="DV93" i="3"/>
  <c r="BA46" i="3"/>
  <c r="AZ47" i="3"/>
  <c r="BN46" i="3"/>
  <c r="BM47" i="3"/>
  <c r="GK86" i="3"/>
  <c r="GJ88" i="3"/>
  <c r="GJ89" i="3" s="1"/>
  <c r="EH92" i="3"/>
  <c r="EG93" i="3"/>
  <c r="HE94" i="3"/>
  <c r="HE91" i="3"/>
  <c r="HG40" i="3"/>
  <c r="HF42" i="3"/>
  <c r="HF43" i="3" s="1"/>
  <c r="EI46" i="3"/>
  <c r="EH47" i="3"/>
  <c r="D48" i="3"/>
  <c r="D45" i="3"/>
  <c r="FD92" i="3"/>
  <c r="FC93" i="3"/>
  <c r="Q21" i="3"/>
  <c r="GI45" i="3"/>
  <c r="GI48" i="3"/>
  <c r="ES46" i="3"/>
  <c r="ER47" i="3"/>
  <c r="DK93" i="3"/>
  <c r="DL92" i="3"/>
  <c r="AE46" i="3"/>
  <c r="AD47" i="3"/>
  <c r="T35" i="3"/>
  <c r="H81" i="3"/>
  <c r="CM46" i="3"/>
  <c r="CL47" i="3"/>
  <c r="U11" i="3"/>
  <c r="I16" i="3"/>
  <c r="H18" i="3"/>
  <c r="H19" i="3" s="1"/>
  <c r="H21" i="3" s="1"/>
  <c r="GT45" i="3"/>
  <c r="GT48" i="3"/>
  <c r="FE22" i="3"/>
  <c r="FD23" i="3"/>
  <c r="C28" i="1"/>
  <c r="GJ30" i="1"/>
  <c r="GF30" i="1"/>
  <c r="GB30" i="1"/>
  <c r="FK30" i="1"/>
  <c r="FG30" i="1"/>
  <c r="FC30" i="1"/>
  <c r="GI30" i="1"/>
  <c r="GE30" i="1"/>
  <c r="GA30" i="1"/>
  <c r="GL30" i="1"/>
  <c r="GH30" i="1"/>
  <c r="GD30" i="1"/>
  <c r="FM30" i="1"/>
  <c r="FI30" i="1"/>
  <c r="FE30" i="1"/>
  <c r="GK30" i="1"/>
  <c r="GG30" i="1"/>
  <c r="GC30" i="1"/>
  <c r="FL30" i="1"/>
  <c r="FH30" i="1"/>
  <c r="FD30" i="1"/>
  <c r="FN30" i="1"/>
  <c r="FJ30" i="1"/>
  <c r="FF30" i="1"/>
  <c r="GC59" i="5" l="1"/>
  <c r="GX31" i="5"/>
  <c r="GM32" i="5" s="1"/>
  <c r="GN32" i="5" s="1"/>
  <c r="GO32" i="5" s="1"/>
  <c r="GP32" i="5" s="1"/>
  <c r="GQ32" i="5" s="1"/>
  <c r="GR32" i="5" s="1"/>
  <c r="GS32" i="5" s="1"/>
  <c r="GT32" i="5" s="1"/>
  <c r="GU32" i="5" s="1"/>
  <c r="GV32" i="5" s="1"/>
  <c r="GW32" i="5" s="1"/>
  <c r="GX32" i="5" s="1"/>
  <c r="GP53" i="5"/>
  <c r="GP57" i="5" s="1"/>
  <c r="GP59" i="5" s="1"/>
  <c r="GQ51" i="5"/>
  <c r="K118" i="5"/>
  <c r="J123" i="5"/>
  <c r="J125" i="5" s="1"/>
  <c r="GL31" i="5"/>
  <c r="GA32" i="5" s="1"/>
  <c r="GB32" i="5" s="1"/>
  <c r="GC32" i="5" s="1"/>
  <c r="GD32" i="5" s="1"/>
  <c r="GE32" i="5" s="1"/>
  <c r="GF32" i="5" s="1"/>
  <c r="GG32" i="5" s="1"/>
  <c r="GH32" i="5" s="1"/>
  <c r="GI32" i="5" s="1"/>
  <c r="GJ32" i="5" s="1"/>
  <c r="GK32" i="5" s="1"/>
  <c r="GL32" i="5" s="1"/>
  <c r="GD53" i="5"/>
  <c r="GD57" i="5" s="1"/>
  <c r="GD59" i="5" s="1"/>
  <c r="GE51" i="5"/>
  <c r="EY51" i="5"/>
  <c r="EX53" i="5"/>
  <c r="EX57" i="5" s="1"/>
  <c r="EX59" i="5" s="1"/>
  <c r="R108" i="5"/>
  <c r="GB102" i="5"/>
  <c r="GC102" i="5" s="1"/>
  <c r="GD102" i="5" s="1"/>
  <c r="GE102" i="5" s="1"/>
  <c r="GF102" i="5" s="1"/>
  <c r="GG102" i="5" s="1"/>
  <c r="GH102" i="5" s="1"/>
  <c r="GI102" i="5" s="1"/>
  <c r="GJ102" i="5" s="1"/>
  <c r="GK102" i="5" s="1"/>
  <c r="GL102" i="5" s="1"/>
  <c r="FR138" i="3"/>
  <c r="FQ139" i="3"/>
  <c r="K140" i="5"/>
  <c r="J145" i="5"/>
  <c r="J147" i="5" s="1"/>
  <c r="CP138" i="3"/>
  <c r="CO139" i="3"/>
  <c r="E137" i="3"/>
  <c r="E140" i="3"/>
  <c r="FT53" i="5"/>
  <c r="FT57" i="5" s="1"/>
  <c r="FU51" i="5"/>
  <c r="AX138" i="3"/>
  <c r="AX139" i="3" s="1"/>
  <c r="AW139" i="3"/>
  <c r="Y96" i="5"/>
  <c r="X101" i="5"/>
  <c r="X103" i="5" s="1"/>
  <c r="ET138" i="3"/>
  <c r="ES139" i="3"/>
  <c r="GX132" i="3"/>
  <c r="GX134" i="3" s="1"/>
  <c r="GX135" i="3" s="1"/>
  <c r="GW134" i="3"/>
  <c r="GW135" i="3" s="1"/>
  <c r="HJ103" i="5"/>
  <c r="GY102" i="5"/>
  <c r="Z74" i="5"/>
  <c r="Y75" i="5"/>
  <c r="Y79" i="5" s="1"/>
  <c r="Y81" i="5" s="1"/>
  <c r="DB138" i="3"/>
  <c r="DA139" i="3"/>
  <c r="L96" i="5"/>
  <c r="K101" i="5"/>
  <c r="K103" i="5" s="1"/>
  <c r="I22" i="1"/>
  <c r="I23" i="1" s="1"/>
  <c r="I25" i="1" s="1"/>
  <c r="I26" i="1" s="1"/>
  <c r="I28" i="1" s="1"/>
  <c r="J21" i="1"/>
  <c r="X140" i="5"/>
  <c r="W145" i="5"/>
  <c r="W147" i="5" s="1"/>
  <c r="BU138" i="3"/>
  <c r="BT139" i="3"/>
  <c r="CF138" i="3"/>
  <c r="CE139" i="3"/>
  <c r="C29" i="5"/>
  <c r="FP124" i="5"/>
  <c r="FQ124" i="5" s="1"/>
  <c r="FR124" i="5" s="1"/>
  <c r="FS124" i="5" s="1"/>
  <c r="FT124" i="5" s="1"/>
  <c r="FU124" i="5" s="1"/>
  <c r="FV124" i="5" s="1"/>
  <c r="FW124" i="5" s="1"/>
  <c r="FX124" i="5" s="1"/>
  <c r="FY124" i="5" s="1"/>
  <c r="FZ124" i="5" s="1"/>
  <c r="Q130" i="5"/>
  <c r="DW138" i="3"/>
  <c r="DV139" i="3"/>
  <c r="GB146" i="5"/>
  <c r="GC146" i="5" s="1"/>
  <c r="GD146" i="5" s="1"/>
  <c r="GE146" i="5" s="1"/>
  <c r="GF146" i="5" s="1"/>
  <c r="GG146" i="5" s="1"/>
  <c r="GH146" i="5" s="1"/>
  <c r="GI146" i="5" s="1"/>
  <c r="GJ146" i="5" s="1"/>
  <c r="GK146" i="5" s="1"/>
  <c r="GL146" i="5" s="1"/>
  <c r="R152" i="5"/>
  <c r="GV140" i="3"/>
  <c r="GV137" i="3"/>
  <c r="GB124" i="5"/>
  <c r="GC124" i="5" s="1"/>
  <c r="GD124" i="5" s="1"/>
  <c r="GE124" i="5" s="1"/>
  <c r="GF124" i="5" s="1"/>
  <c r="GG124" i="5" s="1"/>
  <c r="GH124" i="5" s="1"/>
  <c r="GI124" i="5" s="1"/>
  <c r="GJ124" i="5" s="1"/>
  <c r="GK124" i="5" s="1"/>
  <c r="GL124" i="5" s="1"/>
  <c r="R130" i="5"/>
  <c r="FP146" i="5"/>
  <c r="FQ146" i="5" s="1"/>
  <c r="FR146" i="5" s="1"/>
  <c r="FS146" i="5" s="1"/>
  <c r="FT146" i="5" s="1"/>
  <c r="FU146" i="5" s="1"/>
  <c r="FV146" i="5" s="1"/>
  <c r="FW146" i="5" s="1"/>
  <c r="FX146" i="5" s="1"/>
  <c r="FY146" i="5" s="1"/>
  <c r="FZ146" i="5" s="1"/>
  <c r="Q152" i="5"/>
  <c r="U127" i="3"/>
  <c r="EV26" i="1"/>
  <c r="EV28" i="1" s="1"/>
  <c r="Q140" i="3"/>
  <c r="Q137" i="3"/>
  <c r="HJ118" i="5"/>
  <c r="HJ123" i="5" s="1"/>
  <c r="HI123" i="5"/>
  <c r="HI125" i="5" s="1"/>
  <c r="EJ138" i="3"/>
  <c r="EI139" i="3"/>
  <c r="G132" i="3"/>
  <c r="F134" i="3"/>
  <c r="F135" i="3" s="1"/>
  <c r="GX140" i="5"/>
  <c r="GX145" i="5" s="1"/>
  <c r="GW145" i="5"/>
  <c r="GW147" i="5" s="1"/>
  <c r="M74" i="5"/>
  <c r="L75" i="5"/>
  <c r="L79" i="5" s="1"/>
  <c r="L81" i="5" s="1"/>
  <c r="FS59" i="5"/>
  <c r="HG140" i="3"/>
  <c r="HG137" i="3"/>
  <c r="EL59" i="5"/>
  <c r="HJ35" i="5"/>
  <c r="G64" i="5"/>
  <c r="AZ58" i="5"/>
  <c r="BA58" i="5" s="1"/>
  <c r="BB58" i="5" s="1"/>
  <c r="BC58" i="5" s="1"/>
  <c r="BD58" i="5" s="1"/>
  <c r="BE58" i="5" s="1"/>
  <c r="BF58" i="5" s="1"/>
  <c r="BG58" i="5" s="1"/>
  <c r="BH58" i="5" s="1"/>
  <c r="BI58" i="5" s="1"/>
  <c r="BJ58" i="5" s="1"/>
  <c r="S86" i="5"/>
  <c r="GN80" i="5"/>
  <c r="GO80" i="5" s="1"/>
  <c r="GP80" i="5" s="1"/>
  <c r="GQ80" i="5" s="1"/>
  <c r="GR80" i="5" s="1"/>
  <c r="GS80" i="5" s="1"/>
  <c r="GT80" i="5" s="1"/>
  <c r="GU80" i="5" s="1"/>
  <c r="GV80" i="5" s="1"/>
  <c r="GW80" i="5" s="1"/>
  <c r="GX80" i="5" s="1"/>
  <c r="T86" i="5"/>
  <c r="GZ80" i="5"/>
  <c r="HA80" i="5" s="1"/>
  <c r="HB80" i="5" s="1"/>
  <c r="HC80" i="5" s="1"/>
  <c r="HD80" i="5" s="1"/>
  <c r="HE80" i="5" s="1"/>
  <c r="HF80" i="5" s="1"/>
  <c r="HG80" i="5" s="1"/>
  <c r="HH80" i="5" s="1"/>
  <c r="HI80" i="5" s="1"/>
  <c r="HJ80" i="5" s="1"/>
  <c r="I127" i="3"/>
  <c r="FI51" i="5"/>
  <c r="FH53" i="5"/>
  <c r="FH57" i="5" s="1"/>
  <c r="X118" i="5"/>
  <c r="W123" i="5"/>
  <c r="W125" i="5" s="1"/>
  <c r="HB53" i="5"/>
  <c r="HB57" i="5" s="1"/>
  <c r="HB59" i="5" s="1"/>
  <c r="HC51" i="5"/>
  <c r="S132" i="3"/>
  <c r="R134" i="3"/>
  <c r="R135" i="3" s="1"/>
  <c r="FZ37" i="5"/>
  <c r="FO36" i="5"/>
  <c r="N52" i="5"/>
  <c r="N50" i="5" s="1"/>
  <c r="C51" i="5" s="1"/>
  <c r="M50" i="5"/>
  <c r="GK140" i="3"/>
  <c r="GK137" i="3"/>
  <c r="GA138" i="3" s="1"/>
  <c r="GA136" i="3"/>
  <c r="GB136" i="3" s="1"/>
  <c r="GC136" i="3" s="1"/>
  <c r="GD136" i="3" s="1"/>
  <c r="GE136" i="3" s="1"/>
  <c r="GF136" i="3" s="1"/>
  <c r="GG136" i="3" s="1"/>
  <c r="GH136" i="3" s="1"/>
  <c r="GI136" i="3" s="1"/>
  <c r="GJ136" i="3" s="1"/>
  <c r="GK136" i="3" s="1"/>
  <c r="GL136" i="3" s="1"/>
  <c r="I147" i="5"/>
  <c r="HI132" i="3"/>
  <c r="HH134" i="3"/>
  <c r="HH135" i="3" s="1"/>
  <c r="FE138" i="3"/>
  <c r="FD139" i="3"/>
  <c r="HJ140" i="5"/>
  <c r="HJ145" i="5" s="1"/>
  <c r="HI145" i="5"/>
  <c r="HI147" i="5" s="1"/>
  <c r="BI138" i="3"/>
  <c r="BH139" i="3"/>
  <c r="EN51" i="5"/>
  <c r="EM53" i="5"/>
  <c r="EM57" i="5" s="1"/>
  <c r="EM59" i="5" s="1"/>
  <c r="GX103" i="5"/>
  <c r="GM102" i="5"/>
  <c r="DN138" i="3"/>
  <c r="DM139" i="3"/>
  <c r="O53" i="5"/>
  <c r="O57" i="5" s="1"/>
  <c r="P51" i="5"/>
  <c r="GX118" i="5"/>
  <c r="GX123" i="5" s="1"/>
  <c r="GW123" i="5"/>
  <c r="GW125" i="5" s="1"/>
  <c r="P29" i="5"/>
  <c r="O31" i="5"/>
  <c r="O35" i="5" s="1"/>
  <c r="DK21" i="3"/>
  <c r="DX18" i="3"/>
  <c r="DX19" i="3" s="1"/>
  <c r="DX21" i="3" s="1"/>
  <c r="DY16" i="3"/>
  <c r="AS16" i="3"/>
  <c r="AR18" i="3"/>
  <c r="AR19" i="3" s="1"/>
  <c r="DM16" i="3"/>
  <c r="DL18" i="3"/>
  <c r="DL19" i="3" s="1"/>
  <c r="DL21" i="3" s="1"/>
  <c r="CO16" i="3"/>
  <c r="CN18" i="3"/>
  <c r="CN19" i="3" s="1"/>
  <c r="CN21" i="3" s="1"/>
  <c r="EK16" i="3"/>
  <c r="EJ18" i="3"/>
  <c r="EJ19" i="3" s="1"/>
  <c r="EJ21" i="3" s="1"/>
  <c r="AG16" i="3"/>
  <c r="AF18" i="3"/>
  <c r="AF19" i="3" s="1"/>
  <c r="AF21" i="3" s="1"/>
  <c r="BP18" i="3"/>
  <c r="BP19" i="3" s="1"/>
  <c r="BP21" i="3" s="1"/>
  <c r="BQ16" i="3"/>
  <c r="EW16" i="3"/>
  <c r="EV18" i="3"/>
  <c r="EV19" i="3" s="1"/>
  <c r="BE16" i="3"/>
  <c r="BD18" i="3"/>
  <c r="BD19" i="3" s="1"/>
  <c r="CM21" i="3"/>
  <c r="EI21" i="3"/>
  <c r="CZ18" i="3"/>
  <c r="CZ19" i="3" s="1"/>
  <c r="CZ21" i="3" s="1"/>
  <c r="DA16" i="3"/>
  <c r="AE21" i="3"/>
  <c r="CY21" i="3"/>
  <c r="CB18" i="3"/>
  <c r="CB19" i="3" s="1"/>
  <c r="CB21" i="3" s="1"/>
  <c r="CC16" i="3"/>
  <c r="BG92" i="3"/>
  <c r="BF93" i="3"/>
  <c r="AH93" i="3"/>
  <c r="AI92" i="3"/>
  <c r="AT92" i="3"/>
  <c r="AS93" i="3"/>
  <c r="FQ29" i="1"/>
  <c r="FQ30" i="1" s="1"/>
  <c r="HI21" i="1"/>
  <c r="HJ21" i="1" s="1"/>
  <c r="HH22" i="1"/>
  <c r="HH23" i="1" s="1"/>
  <c r="HH25" i="1" s="1"/>
  <c r="HH26" i="1" s="1"/>
  <c r="HH28" i="1" s="1"/>
  <c r="EX14" i="1"/>
  <c r="EW24" i="1"/>
  <c r="EW19" i="1"/>
  <c r="EW23" i="1" s="1"/>
  <c r="EW25" i="1" s="1"/>
  <c r="P14" i="5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D20" i="5"/>
  <c r="D14" i="5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C20" i="5"/>
  <c r="EB32" i="4"/>
  <c r="EC31" i="4"/>
  <c r="HB44" i="4"/>
  <c r="HA45" i="4"/>
  <c r="FJ31" i="4"/>
  <c r="FI32" i="4"/>
  <c r="Z40" i="4"/>
  <c r="Z41" i="4" s="1"/>
  <c r="Y41" i="4"/>
  <c r="Y43" i="4" s="1"/>
  <c r="EX45" i="4"/>
  <c r="EY44" i="4"/>
  <c r="FU44" i="4"/>
  <c r="FT45" i="4"/>
  <c r="HB31" i="4"/>
  <c r="HA32" i="4"/>
  <c r="EL45" i="4"/>
  <c r="EM44" i="4"/>
  <c r="DQ45" i="4"/>
  <c r="DR44" i="4"/>
  <c r="DR45" i="4" s="1"/>
  <c r="EM32" i="4"/>
  <c r="EN31" i="4"/>
  <c r="EB45" i="4"/>
  <c r="EC44" i="4"/>
  <c r="Z24" i="4"/>
  <c r="GF31" i="4"/>
  <c r="GE32" i="4"/>
  <c r="FU31" i="4"/>
  <c r="FT32" i="4"/>
  <c r="Z37" i="4"/>
  <c r="GF44" i="4"/>
  <c r="GE45" i="4"/>
  <c r="GQ31" i="4"/>
  <c r="GP32" i="4"/>
  <c r="N40" i="4"/>
  <c r="N41" i="4" s="1"/>
  <c r="M41" i="4"/>
  <c r="M43" i="4" s="1"/>
  <c r="EY31" i="4"/>
  <c r="EX32" i="4"/>
  <c r="Z27" i="4"/>
  <c r="Z28" i="4" s="1"/>
  <c r="Y28" i="4"/>
  <c r="Y30" i="4" s="1"/>
  <c r="FJ44" i="4"/>
  <c r="FI45" i="4"/>
  <c r="GP44" i="4"/>
  <c r="GO45" i="4"/>
  <c r="N27" i="4"/>
  <c r="N28" i="4" s="1"/>
  <c r="N30" i="4" s="1"/>
  <c r="M28" i="4"/>
  <c r="M30" i="4" s="1"/>
  <c r="HJ28" i="1"/>
  <c r="CC21" i="1"/>
  <c r="CB22" i="1"/>
  <c r="CB23" i="1" s="1"/>
  <c r="CB25" i="1" s="1"/>
  <c r="CB26" i="1" s="1"/>
  <c r="CB28" i="1" s="1"/>
  <c r="AG21" i="1"/>
  <c r="AF22" i="1"/>
  <c r="AF23" i="1" s="1"/>
  <c r="AF25" i="1" s="1"/>
  <c r="AF26" i="1" s="1"/>
  <c r="AF28" i="1" s="1"/>
  <c r="BO21" i="1"/>
  <c r="BN22" i="1"/>
  <c r="BN23" i="1" s="1"/>
  <c r="BN25" i="1" s="1"/>
  <c r="BN26" i="1" s="1"/>
  <c r="T21" i="1"/>
  <c r="S22" i="1"/>
  <c r="S23" i="1" s="1"/>
  <c r="S25" i="1" s="1"/>
  <c r="S26" i="1" s="1"/>
  <c r="EI21" i="1"/>
  <c r="EH22" i="1"/>
  <c r="EH23" i="1" s="1"/>
  <c r="EH25" i="1" s="1"/>
  <c r="EH26" i="1" s="1"/>
  <c r="EH28" i="1" s="1"/>
  <c r="DK21" i="1"/>
  <c r="DJ22" i="1"/>
  <c r="DJ23" i="1" s="1"/>
  <c r="DJ25" i="1" s="1"/>
  <c r="DJ26" i="1" s="1"/>
  <c r="HI19" i="1"/>
  <c r="HJ18" i="1"/>
  <c r="HJ19" i="1" s="1"/>
  <c r="CL28" i="1"/>
  <c r="AQ28" i="1"/>
  <c r="CN21" i="1"/>
  <c r="CM22" i="1"/>
  <c r="CM23" i="1" s="1"/>
  <c r="CM25" i="1" s="1"/>
  <c r="CM26" i="1" s="1"/>
  <c r="CM28" i="1" s="1"/>
  <c r="CY21" i="1"/>
  <c r="CX22" i="1"/>
  <c r="CX23" i="1" s="1"/>
  <c r="CX25" i="1" s="1"/>
  <c r="CX26" i="1" s="1"/>
  <c r="CX28" i="1" s="1"/>
  <c r="AS21" i="1"/>
  <c r="AR22" i="1"/>
  <c r="AR23" i="1" s="1"/>
  <c r="AR25" i="1" s="1"/>
  <c r="AR26" i="1" s="1"/>
  <c r="AR28" i="1" s="1"/>
  <c r="BC21" i="1"/>
  <c r="BB22" i="1"/>
  <c r="BB23" i="1" s="1"/>
  <c r="BB25" i="1" s="1"/>
  <c r="BB26" i="1" s="1"/>
  <c r="BB28" i="1" s="1"/>
  <c r="GM30" i="1"/>
  <c r="GN29" i="1"/>
  <c r="DW21" i="1"/>
  <c r="DV22" i="1"/>
  <c r="DV23" i="1" s="1"/>
  <c r="DV25" i="1" s="1"/>
  <c r="DV26" i="1" s="1"/>
  <c r="DV28" i="1" s="1"/>
  <c r="CA28" i="1"/>
  <c r="AE28" i="1"/>
  <c r="HH40" i="3"/>
  <c r="HG42" i="3"/>
  <c r="HG43" i="3" s="1"/>
  <c r="GL86" i="3"/>
  <c r="GL88" i="3" s="1"/>
  <c r="GK88" i="3"/>
  <c r="BB46" i="3"/>
  <c r="BA47" i="3"/>
  <c r="GW86" i="3"/>
  <c r="GV88" i="3"/>
  <c r="GV89" i="3" s="1"/>
  <c r="GM90" i="3" s="1"/>
  <c r="GN90" i="3" s="1"/>
  <c r="GO90" i="3" s="1"/>
  <c r="GP90" i="3" s="1"/>
  <c r="GQ90" i="3" s="1"/>
  <c r="GR90" i="3" s="1"/>
  <c r="GS90" i="3" s="1"/>
  <c r="GT90" i="3" s="1"/>
  <c r="GU90" i="3" s="1"/>
  <c r="GV90" i="3" s="1"/>
  <c r="GW90" i="3" s="1"/>
  <c r="GX90" i="3" s="1"/>
  <c r="Q94" i="3"/>
  <c r="Q91" i="3"/>
  <c r="DA93" i="3"/>
  <c r="DB92" i="3"/>
  <c r="DX46" i="3"/>
  <c r="DW47" i="3"/>
  <c r="S40" i="3"/>
  <c r="R42" i="3"/>
  <c r="R43" i="3" s="1"/>
  <c r="CQ92" i="3"/>
  <c r="CP93" i="3"/>
  <c r="E91" i="3"/>
  <c r="E94" i="3"/>
  <c r="DA46" i="3"/>
  <c r="CZ47" i="3"/>
  <c r="HH86" i="3"/>
  <c r="HG88" i="3"/>
  <c r="HG89" i="3" s="1"/>
  <c r="FQ22" i="3"/>
  <c r="FP23" i="3"/>
  <c r="CN46" i="3"/>
  <c r="CM47" i="3"/>
  <c r="I81" i="3"/>
  <c r="U35" i="3"/>
  <c r="AF46" i="3"/>
  <c r="AE47" i="3"/>
  <c r="FE92" i="3"/>
  <c r="FD93" i="3"/>
  <c r="EJ46" i="3"/>
  <c r="EI47" i="3"/>
  <c r="EI92" i="3"/>
  <c r="EH93" i="3"/>
  <c r="CB46" i="3"/>
  <c r="CA47" i="3"/>
  <c r="S86" i="3"/>
  <c r="R88" i="3"/>
  <c r="R89" i="3" s="1"/>
  <c r="HJ81" i="3"/>
  <c r="G86" i="3"/>
  <c r="F88" i="3"/>
  <c r="F89" i="3" s="1"/>
  <c r="I35" i="3"/>
  <c r="GB22" i="3"/>
  <c r="GA23" i="3"/>
  <c r="FP46" i="3"/>
  <c r="FO47" i="3"/>
  <c r="HJ35" i="3"/>
  <c r="T16" i="3"/>
  <c r="S18" i="3"/>
  <c r="S19" i="3" s="1"/>
  <c r="AQ46" i="3"/>
  <c r="AP47" i="3"/>
  <c r="GV21" i="3"/>
  <c r="GM22" i="3" s="1"/>
  <c r="GM20" i="3"/>
  <c r="GN20" i="3" s="1"/>
  <c r="GO20" i="3" s="1"/>
  <c r="GP20" i="3" s="1"/>
  <c r="GQ20" i="3" s="1"/>
  <c r="GR20" i="3" s="1"/>
  <c r="GS20" i="3" s="1"/>
  <c r="GT20" i="3" s="1"/>
  <c r="GU20" i="3" s="1"/>
  <c r="GV20" i="3" s="1"/>
  <c r="GW20" i="3" s="1"/>
  <c r="GX20" i="3" s="1"/>
  <c r="FF22" i="3"/>
  <c r="FE23" i="3"/>
  <c r="V11" i="3"/>
  <c r="DL93" i="3"/>
  <c r="DM92" i="3"/>
  <c r="BO46" i="3"/>
  <c r="BN47" i="3"/>
  <c r="DX92" i="3"/>
  <c r="DW93" i="3"/>
  <c r="ET92" i="3"/>
  <c r="ES93" i="3"/>
  <c r="CD93" i="3"/>
  <c r="CE92" i="3"/>
  <c r="GU48" i="3"/>
  <c r="GU45" i="3"/>
  <c r="FE46" i="3"/>
  <c r="FD47" i="3"/>
  <c r="FP92" i="3"/>
  <c r="FO93" i="3"/>
  <c r="U81" i="3"/>
  <c r="GJ45" i="3"/>
  <c r="GA46" i="3" s="1"/>
  <c r="GJ48" i="3"/>
  <c r="GA44" i="3"/>
  <c r="GB44" i="3" s="1"/>
  <c r="GC44" i="3" s="1"/>
  <c r="GD44" i="3" s="1"/>
  <c r="GE44" i="3" s="1"/>
  <c r="GF44" i="3" s="1"/>
  <c r="GG44" i="3" s="1"/>
  <c r="GH44" i="3" s="1"/>
  <c r="GI44" i="3" s="1"/>
  <c r="GJ44" i="3" s="1"/>
  <c r="GK44" i="3" s="1"/>
  <c r="GL44" i="3" s="1"/>
  <c r="E45" i="3"/>
  <c r="E48" i="3"/>
  <c r="DL46" i="3"/>
  <c r="DK47" i="3"/>
  <c r="GX16" i="3"/>
  <c r="GX18" i="3" s="1"/>
  <c r="GW18" i="3"/>
  <c r="J16" i="3"/>
  <c r="I18" i="3"/>
  <c r="I19" i="3" s="1"/>
  <c r="I21" i="3" s="1"/>
  <c r="ET46" i="3"/>
  <c r="ES47" i="3"/>
  <c r="HF45" i="3"/>
  <c r="HF48" i="3"/>
  <c r="GJ91" i="3"/>
  <c r="GA92" i="3" s="1"/>
  <c r="GJ94" i="3"/>
  <c r="GA90" i="3"/>
  <c r="GB90" i="3" s="1"/>
  <c r="GC90" i="3" s="1"/>
  <c r="GD90" i="3" s="1"/>
  <c r="GE90" i="3" s="1"/>
  <c r="GF90" i="3" s="1"/>
  <c r="GG90" i="3" s="1"/>
  <c r="GH90" i="3" s="1"/>
  <c r="GI90" i="3" s="1"/>
  <c r="GJ90" i="3" s="1"/>
  <c r="GK90" i="3" s="1"/>
  <c r="GL90" i="3" s="1"/>
  <c r="GU94" i="3"/>
  <c r="GU91" i="3"/>
  <c r="Q45" i="3"/>
  <c r="Q48" i="3"/>
  <c r="GW40" i="3"/>
  <c r="GV42" i="3"/>
  <c r="GV43" i="3" s="1"/>
  <c r="HI16" i="3"/>
  <c r="HH18" i="3"/>
  <c r="HH19" i="3" s="1"/>
  <c r="BT92" i="3"/>
  <c r="BS93" i="3"/>
  <c r="GL40" i="3"/>
  <c r="GL42" i="3" s="1"/>
  <c r="GK42" i="3"/>
  <c r="G40" i="3"/>
  <c r="F42" i="3"/>
  <c r="F43" i="3" s="1"/>
  <c r="HF91" i="3"/>
  <c r="HF94" i="3"/>
  <c r="FT59" i="5" l="1"/>
  <c r="O59" i="5"/>
  <c r="GX125" i="5"/>
  <c r="GM124" i="5"/>
  <c r="T132" i="3"/>
  <c r="S134" i="3"/>
  <c r="S135" i="3" s="1"/>
  <c r="GX147" i="5"/>
  <c r="GM146" i="5"/>
  <c r="L118" i="5"/>
  <c r="K123" i="5"/>
  <c r="K125" i="5" s="1"/>
  <c r="O37" i="5"/>
  <c r="DO138" i="3"/>
  <c r="DN139" i="3"/>
  <c r="EN53" i="5"/>
  <c r="EN57" i="5" s="1"/>
  <c r="EN59" i="5" s="1"/>
  <c r="EO51" i="5"/>
  <c r="HJ147" i="5"/>
  <c r="GY146" i="5"/>
  <c r="HJ132" i="3"/>
  <c r="HJ134" i="3" s="1"/>
  <c r="HJ135" i="3" s="1"/>
  <c r="HI134" i="3"/>
  <c r="HI135" i="3" s="1"/>
  <c r="GB138" i="3"/>
  <c r="GA139" i="3"/>
  <c r="FP36" i="5"/>
  <c r="FQ36" i="5" s="1"/>
  <c r="FR36" i="5" s="1"/>
  <c r="FS36" i="5" s="1"/>
  <c r="FT36" i="5" s="1"/>
  <c r="FU36" i="5" s="1"/>
  <c r="FV36" i="5" s="1"/>
  <c r="FW36" i="5" s="1"/>
  <c r="FX36" i="5" s="1"/>
  <c r="FY36" i="5" s="1"/>
  <c r="FZ36" i="5" s="1"/>
  <c r="Q42" i="5"/>
  <c r="HC53" i="5"/>
  <c r="HC57" i="5" s="1"/>
  <c r="HC59" i="5" s="1"/>
  <c r="HD51" i="5"/>
  <c r="EK138" i="3"/>
  <c r="EJ139" i="3"/>
  <c r="CG138" i="3"/>
  <c r="CF139" i="3"/>
  <c r="Y140" i="5"/>
  <c r="X145" i="5"/>
  <c r="X147" i="5" s="1"/>
  <c r="M96" i="5"/>
  <c r="L101" i="5"/>
  <c r="L103" i="5" s="1"/>
  <c r="Z75" i="5"/>
  <c r="O76" i="5" s="1"/>
  <c r="P76" i="5" s="1"/>
  <c r="Q76" i="5" s="1"/>
  <c r="R76" i="5" s="1"/>
  <c r="S76" i="5" s="1"/>
  <c r="T76" i="5" s="1"/>
  <c r="U76" i="5" s="1"/>
  <c r="V76" i="5" s="1"/>
  <c r="W76" i="5" s="1"/>
  <c r="X76" i="5" s="1"/>
  <c r="Y76" i="5" s="1"/>
  <c r="Z76" i="5" s="1"/>
  <c r="GX140" i="3"/>
  <c r="GX137" i="3"/>
  <c r="GM136" i="3"/>
  <c r="GN136" i="3" s="1"/>
  <c r="GO136" i="3" s="1"/>
  <c r="GP136" i="3" s="1"/>
  <c r="GQ136" i="3" s="1"/>
  <c r="GR136" i="3" s="1"/>
  <c r="GS136" i="3" s="1"/>
  <c r="GT136" i="3" s="1"/>
  <c r="GU136" i="3" s="1"/>
  <c r="GV136" i="3" s="1"/>
  <c r="GW136" i="3" s="1"/>
  <c r="GX136" i="3" s="1"/>
  <c r="Z96" i="5"/>
  <c r="Z101" i="5" s="1"/>
  <c r="Y101" i="5"/>
  <c r="Y103" i="5" s="1"/>
  <c r="GL35" i="5"/>
  <c r="GQ53" i="5"/>
  <c r="GQ57" i="5" s="1"/>
  <c r="GQ59" i="5" s="1"/>
  <c r="GR51" i="5"/>
  <c r="HH140" i="3"/>
  <c r="HH137" i="3"/>
  <c r="DX138" i="3"/>
  <c r="DW139" i="3"/>
  <c r="GW140" i="3"/>
  <c r="GW137" i="3"/>
  <c r="FV51" i="5"/>
  <c r="FU53" i="5"/>
  <c r="FU57" i="5" s="1"/>
  <c r="FU59" i="5" s="1"/>
  <c r="L140" i="5"/>
  <c r="K145" i="5"/>
  <c r="K147" i="5" s="1"/>
  <c r="Q29" i="5"/>
  <c r="P31" i="5"/>
  <c r="P35" i="5" s="1"/>
  <c r="Q51" i="5"/>
  <c r="P57" i="5"/>
  <c r="P59" i="5" s="1"/>
  <c r="P53" i="5"/>
  <c r="GN102" i="5"/>
  <c r="GO102" i="5" s="1"/>
  <c r="GP102" i="5" s="1"/>
  <c r="GQ102" i="5" s="1"/>
  <c r="GR102" i="5" s="1"/>
  <c r="GS102" i="5" s="1"/>
  <c r="GT102" i="5" s="1"/>
  <c r="GU102" i="5" s="1"/>
  <c r="GV102" i="5" s="1"/>
  <c r="GW102" i="5" s="1"/>
  <c r="GX102" i="5" s="1"/>
  <c r="S108" i="5"/>
  <c r="FH59" i="5"/>
  <c r="J127" i="3"/>
  <c r="HJ37" i="5"/>
  <c r="GY36" i="5"/>
  <c r="N74" i="5"/>
  <c r="M75" i="5"/>
  <c r="M79" i="5" s="1"/>
  <c r="M81" i="5" s="1"/>
  <c r="F137" i="3"/>
  <c r="F140" i="3"/>
  <c r="V127" i="3"/>
  <c r="J22" i="1"/>
  <c r="J23" i="1" s="1"/>
  <c r="J25" i="1" s="1"/>
  <c r="J26" i="1" s="1"/>
  <c r="K21" i="1"/>
  <c r="T108" i="5"/>
  <c r="GZ102" i="5"/>
  <c r="HA102" i="5" s="1"/>
  <c r="HB102" i="5" s="1"/>
  <c r="HC102" i="5" s="1"/>
  <c r="HD102" i="5" s="1"/>
  <c r="HE102" i="5" s="1"/>
  <c r="HF102" i="5" s="1"/>
  <c r="HG102" i="5" s="1"/>
  <c r="HH102" i="5" s="1"/>
  <c r="HI102" i="5" s="1"/>
  <c r="HJ102" i="5" s="1"/>
  <c r="CQ138" i="3"/>
  <c r="CP139" i="3"/>
  <c r="FS138" i="3"/>
  <c r="FR139" i="3"/>
  <c r="EY53" i="5"/>
  <c r="EY57" i="5" s="1"/>
  <c r="EY59" i="5" s="1"/>
  <c r="EZ51" i="5"/>
  <c r="C53" i="5"/>
  <c r="D51" i="5"/>
  <c r="C57" i="5"/>
  <c r="Y118" i="5"/>
  <c r="X123" i="5"/>
  <c r="X125" i="5" s="1"/>
  <c r="BJ138" i="3"/>
  <c r="BJ139" i="3" s="1"/>
  <c r="BI139" i="3"/>
  <c r="FF138" i="3"/>
  <c r="FE139" i="3"/>
  <c r="R140" i="3"/>
  <c r="R137" i="3"/>
  <c r="FJ51" i="5"/>
  <c r="FI53" i="5"/>
  <c r="FI57" i="5" s="1"/>
  <c r="FI59" i="5" s="1"/>
  <c r="H132" i="3"/>
  <c r="G134" i="3"/>
  <c r="G135" i="3" s="1"/>
  <c r="HJ125" i="5"/>
  <c r="GY124" i="5"/>
  <c r="D29" i="5"/>
  <c r="C31" i="5"/>
  <c r="C35" i="5" s="1"/>
  <c r="BV138" i="3"/>
  <c r="BV139" i="3" s="1"/>
  <c r="BU139" i="3"/>
  <c r="DC138" i="3"/>
  <c r="DB139" i="3"/>
  <c r="EU138" i="3"/>
  <c r="ET139" i="3"/>
  <c r="GE53" i="5"/>
  <c r="GE57" i="5" s="1"/>
  <c r="GE59" i="5" s="1"/>
  <c r="GF51" i="5"/>
  <c r="GX35" i="5"/>
  <c r="BD21" i="3"/>
  <c r="BR16" i="3"/>
  <c r="BQ18" i="3"/>
  <c r="BQ19" i="3" s="1"/>
  <c r="BQ21" i="3" s="1"/>
  <c r="AR21" i="3"/>
  <c r="BE18" i="3"/>
  <c r="BE19" i="3" s="1"/>
  <c r="BE21" i="3" s="1"/>
  <c r="BF16" i="3"/>
  <c r="CP16" i="3"/>
  <c r="CO18" i="3"/>
  <c r="CO19" i="3" s="1"/>
  <c r="CO21" i="3" s="1"/>
  <c r="AS18" i="3"/>
  <c r="AS19" i="3" s="1"/>
  <c r="AS21" i="3" s="1"/>
  <c r="AT16" i="3"/>
  <c r="CC18" i="3"/>
  <c r="CC19" i="3" s="1"/>
  <c r="CD16" i="3"/>
  <c r="DB16" i="3"/>
  <c r="DA18" i="3"/>
  <c r="DA19" i="3" s="1"/>
  <c r="EV21" i="3"/>
  <c r="DZ16" i="3"/>
  <c r="DY18" i="3"/>
  <c r="DY19" i="3" s="1"/>
  <c r="EX16" i="3"/>
  <c r="EW18" i="3"/>
  <c r="EW19" i="3" s="1"/>
  <c r="EW21" i="3" s="1"/>
  <c r="AG18" i="3"/>
  <c r="AG19" i="3" s="1"/>
  <c r="AH16" i="3"/>
  <c r="EK18" i="3"/>
  <c r="EK19" i="3" s="1"/>
  <c r="EL16" i="3"/>
  <c r="DN16" i="3"/>
  <c r="DM18" i="3"/>
  <c r="DM19" i="3" s="1"/>
  <c r="AU92" i="3"/>
  <c r="AT93" i="3"/>
  <c r="BH92" i="3"/>
  <c r="BG93" i="3"/>
  <c r="AI93" i="3"/>
  <c r="AJ92" i="3"/>
  <c r="FR29" i="1"/>
  <c r="FR30" i="1" s="1"/>
  <c r="GY27" i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GY29" i="1"/>
  <c r="GY30" i="1" s="1"/>
  <c r="EW26" i="1"/>
  <c r="EW28" i="1" s="1"/>
  <c r="EY14" i="1"/>
  <c r="EX24" i="1"/>
  <c r="EX19" i="1"/>
  <c r="EX23" i="1" s="1"/>
  <c r="EX25" i="1" s="1"/>
  <c r="Z30" i="4"/>
  <c r="O31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GG44" i="4"/>
  <c r="GF45" i="4"/>
  <c r="EM45" i="4"/>
  <c r="EN44" i="4"/>
  <c r="FV31" i="4"/>
  <c r="FU32" i="4"/>
  <c r="FV44" i="4"/>
  <c r="FU45" i="4"/>
  <c r="Z43" i="4"/>
  <c r="O44" i="4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HC44" i="4"/>
  <c r="HB45" i="4"/>
  <c r="FK44" i="4"/>
  <c r="FJ45" i="4"/>
  <c r="EZ31" i="4"/>
  <c r="EY32" i="4"/>
  <c r="GR31" i="4"/>
  <c r="GQ32" i="4"/>
  <c r="EC45" i="4"/>
  <c r="ED44" i="4"/>
  <c r="ED45" i="4" s="1"/>
  <c r="EZ44" i="4"/>
  <c r="EY45" i="4"/>
  <c r="EC32" i="4"/>
  <c r="ED31" i="4"/>
  <c r="ED32" i="4" s="1"/>
  <c r="N43" i="4"/>
  <c r="C44" i="4" s="1"/>
  <c r="C42" i="4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EN32" i="4"/>
  <c r="EO31" i="4"/>
  <c r="GQ44" i="4"/>
  <c r="GP45" i="4"/>
  <c r="GG31" i="4"/>
  <c r="GF32" i="4"/>
  <c r="HC31" i="4"/>
  <c r="HB32" i="4"/>
  <c r="FK31" i="4"/>
  <c r="FJ32" i="4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GZ29" i="1"/>
  <c r="CO21" i="1"/>
  <c r="CN22" i="1"/>
  <c r="CN23" i="1" s="1"/>
  <c r="CN25" i="1" s="1"/>
  <c r="CN26" i="1" s="1"/>
  <c r="DJ28" i="1"/>
  <c r="S28" i="1"/>
  <c r="AH21" i="1"/>
  <c r="AG22" i="1"/>
  <c r="AG23" i="1" s="1"/>
  <c r="AG25" i="1" s="1"/>
  <c r="AG26" i="1" s="1"/>
  <c r="DX21" i="1"/>
  <c r="DW22" i="1"/>
  <c r="DW23" i="1" s="1"/>
  <c r="DW25" i="1" s="1"/>
  <c r="DW26" i="1" s="1"/>
  <c r="DW28" i="1" s="1"/>
  <c r="BD21" i="1"/>
  <c r="BC22" i="1"/>
  <c r="BC23" i="1" s="1"/>
  <c r="BC25" i="1" s="1"/>
  <c r="BC26" i="1" s="1"/>
  <c r="BC28" i="1" s="1"/>
  <c r="CZ21" i="1"/>
  <c r="CY22" i="1"/>
  <c r="CY23" i="1" s="1"/>
  <c r="CY25" i="1" s="1"/>
  <c r="CY26" i="1" s="1"/>
  <c r="CY28" i="1" s="1"/>
  <c r="DL21" i="1"/>
  <c r="DK22" i="1"/>
  <c r="DK23" i="1" s="1"/>
  <c r="DK25" i="1" s="1"/>
  <c r="DK26" i="1" s="1"/>
  <c r="DK28" i="1" s="1"/>
  <c r="U21" i="1"/>
  <c r="T22" i="1"/>
  <c r="T23" i="1" s="1"/>
  <c r="T25" i="1" s="1"/>
  <c r="T26" i="1" s="1"/>
  <c r="T28" i="1" s="1"/>
  <c r="GO29" i="1"/>
  <c r="GN30" i="1"/>
  <c r="BN28" i="1"/>
  <c r="CD21" i="1"/>
  <c r="CC22" i="1"/>
  <c r="CC23" i="1" s="1"/>
  <c r="CC25" i="1" s="1"/>
  <c r="CC26" i="1" s="1"/>
  <c r="AT21" i="1"/>
  <c r="AS22" i="1"/>
  <c r="AS23" i="1" s="1"/>
  <c r="AS25" i="1" s="1"/>
  <c r="AS26" i="1" s="1"/>
  <c r="AS28" i="1" s="1"/>
  <c r="EJ21" i="1"/>
  <c r="EI22" i="1"/>
  <c r="EI23" i="1" s="1"/>
  <c r="EI25" i="1" s="1"/>
  <c r="EI26" i="1" s="1"/>
  <c r="BP21" i="1"/>
  <c r="BO22" i="1"/>
  <c r="BO23" i="1" s="1"/>
  <c r="BO25" i="1" s="1"/>
  <c r="BO26" i="1" s="1"/>
  <c r="BO28" i="1" s="1"/>
  <c r="V81" i="3"/>
  <c r="BP46" i="3"/>
  <c r="BO47" i="3"/>
  <c r="F91" i="3"/>
  <c r="F94" i="3"/>
  <c r="CC46" i="3"/>
  <c r="CB47" i="3"/>
  <c r="AG46" i="3"/>
  <c r="AF47" i="3"/>
  <c r="J81" i="3"/>
  <c r="DB46" i="3"/>
  <c r="DA47" i="3"/>
  <c r="GB92" i="3"/>
  <c r="GA93" i="3"/>
  <c r="R94" i="3"/>
  <c r="R91" i="3"/>
  <c r="HG91" i="3"/>
  <c r="HG94" i="3"/>
  <c r="R45" i="3"/>
  <c r="R48" i="3"/>
  <c r="DB93" i="3"/>
  <c r="DC92" i="3"/>
  <c r="BC46" i="3"/>
  <c r="BB47" i="3"/>
  <c r="FQ92" i="3"/>
  <c r="FP93" i="3"/>
  <c r="EU92" i="3"/>
  <c r="ET93" i="3"/>
  <c r="DY92" i="3"/>
  <c r="DX93" i="3"/>
  <c r="S21" i="3"/>
  <c r="T86" i="3"/>
  <c r="S88" i="3"/>
  <c r="S89" i="3" s="1"/>
  <c r="EJ92" i="3"/>
  <c r="EI93" i="3"/>
  <c r="FF92" i="3"/>
  <c r="FE93" i="3"/>
  <c r="CO46" i="3"/>
  <c r="CN47" i="3"/>
  <c r="HI86" i="3"/>
  <c r="HH88" i="3"/>
  <c r="HH89" i="3" s="1"/>
  <c r="T40" i="3"/>
  <c r="S42" i="3"/>
  <c r="S43" i="3" s="1"/>
  <c r="GV94" i="3"/>
  <c r="GV91" i="3"/>
  <c r="GM92" i="3" s="1"/>
  <c r="H40" i="3"/>
  <c r="G42" i="3"/>
  <c r="G43" i="3" s="1"/>
  <c r="BT93" i="3"/>
  <c r="BU92" i="3"/>
  <c r="GX40" i="3"/>
  <c r="GX42" i="3" s="1"/>
  <c r="GW42" i="3"/>
  <c r="FF46" i="3"/>
  <c r="FE47" i="3"/>
  <c r="EK46" i="3"/>
  <c r="EJ47" i="3"/>
  <c r="V35" i="3"/>
  <c r="FR22" i="3"/>
  <c r="FQ23" i="3"/>
  <c r="CR92" i="3"/>
  <c r="CQ93" i="3"/>
  <c r="DY46" i="3"/>
  <c r="DX47" i="3"/>
  <c r="HG48" i="3"/>
  <c r="HG45" i="3"/>
  <c r="HH21" i="3"/>
  <c r="GY22" i="3" s="1"/>
  <c r="GY20" i="3"/>
  <c r="GZ20" i="3" s="1"/>
  <c r="HA20" i="3" s="1"/>
  <c r="HB20" i="3" s="1"/>
  <c r="HC20" i="3" s="1"/>
  <c r="HD20" i="3" s="1"/>
  <c r="HE20" i="3" s="1"/>
  <c r="HF20" i="3" s="1"/>
  <c r="HG20" i="3" s="1"/>
  <c r="HH20" i="3" s="1"/>
  <c r="HI20" i="3" s="1"/>
  <c r="HJ20" i="3" s="1"/>
  <c r="EU46" i="3"/>
  <c r="ET47" i="3"/>
  <c r="GA47" i="3"/>
  <c r="GB46" i="3"/>
  <c r="DM93" i="3"/>
  <c r="DN92" i="3"/>
  <c r="FG22" i="3"/>
  <c r="FF23" i="3"/>
  <c r="AR46" i="3"/>
  <c r="AQ47" i="3"/>
  <c r="FQ46" i="3"/>
  <c r="FP47" i="3"/>
  <c r="H86" i="3"/>
  <c r="G88" i="3"/>
  <c r="G89" i="3" s="1"/>
  <c r="HI40" i="3"/>
  <c r="HH42" i="3"/>
  <c r="HH43" i="3" s="1"/>
  <c r="HJ16" i="3"/>
  <c r="HJ18" i="3" s="1"/>
  <c r="HI18" i="3"/>
  <c r="F48" i="3"/>
  <c r="F45" i="3"/>
  <c r="GV48" i="3"/>
  <c r="GV45" i="3"/>
  <c r="GM46" i="3" s="1"/>
  <c r="GM44" i="3"/>
  <c r="GN44" i="3" s="1"/>
  <c r="GO44" i="3" s="1"/>
  <c r="GP44" i="3" s="1"/>
  <c r="GQ44" i="3" s="1"/>
  <c r="GR44" i="3" s="1"/>
  <c r="GS44" i="3" s="1"/>
  <c r="GT44" i="3" s="1"/>
  <c r="GU44" i="3" s="1"/>
  <c r="GV44" i="3" s="1"/>
  <c r="GW44" i="3" s="1"/>
  <c r="GX44" i="3" s="1"/>
  <c r="K16" i="3"/>
  <c r="J18" i="3"/>
  <c r="J19" i="3" s="1"/>
  <c r="J21" i="3" s="1"/>
  <c r="DM46" i="3"/>
  <c r="DL47" i="3"/>
  <c r="CE93" i="3"/>
  <c r="CF92" i="3"/>
  <c r="W11" i="3"/>
  <c r="GN22" i="3"/>
  <c r="GM23" i="3"/>
  <c r="U16" i="3"/>
  <c r="T18" i="3"/>
  <c r="T19" i="3" s="1"/>
  <c r="T21" i="3" s="1"/>
  <c r="GC22" i="3"/>
  <c r="GB23" i="3"/>
  <c r="J35" i="3"/>
  <c r="GX86" i="3"/>
  <c r="GX88" i="3" s="1"/>
  <c r="GW88" i="3"/>
  <c r="EX26" i="1" l="1"/>
  <c r="P37" i="5"/>
  <c r="C37" i="5"/>
  <c r="I132" i="3"/>
  <c r="H134" i="3"/>
  <c r="H135" i="3" s="1"/>
  <c r="J28" i="1"/>
  <c r="GZ36" i="5"/>
  <c r="HA36" i="5" s="1"/>
  <c r="HB36" i="5" s="1"/>
  <c r="HC36" i="5" s="1"/>
  <c r="HD36" i="5" s="1"/>
  <c r="HE36" i="5" s="1"/>
  <c r="HF36" i="5" s="1"/>
  <c r="HG36" i="5" s="1"/>
  <c r="HH36" i="5" s="1"/>
  <c r="HI36" i="5" s="1"/>
  <c r="HJ36" i="5" s="1"/>
  <c r="T42" i="5"/>
  <c r="K127" i="3"/>
  <c r="HJ140" i="3"/>
  <c r="HJ137" i="3"/>
  <c r="GY136" i="3"/>
  <c r="GZ136" i="3" s="1"/>
  <c r="HA136" i="3" s="1"/>
  <c r="HB136" i="3" s="1"/>
  <c r="HC136" i="3" s="1"/>
  <c r="HD136" i="3" s="1"/>
  <c r="HE136" i="3" s="1"/>
  <c r="HF136" i="3" s="1"/>
  <c r="HG136" i="3" s="1"/>
  <c r="HH136" i="3" s="1"/>
  <c r="HI136" i="3" s="1"/>
  <c r="HJ136" i="3" s="1"/>
  <c r="E51" i="5"/>
  <c r="D53" i="5"/>
  <c r="D57" i="5" s="1"/>
  <c r="M140" i="5"/>
  <c r="L145" i="5"/>
  <c r="L147" i="5" s="1"/>
  <c r="GM138" i="3"/>
  <c r="S152" i="5"/>
  <c r="GN146" i="5"/>
  <c r="GO146" i="5" s="1"/>
  <c r="GP146" i="5" s="1"/>
  <c r="GQ146" i="5" s="1"/>
  <c r="GR146" i="5" s="1"/>
  <c r="GS146" i="5" s="1"/>
  <c r="GT146" i="5" s="1"/>
  <c r="GU146" i="5" s="1"/>
  <c r="GV146" i="5" s="1"/>
  <c r="GW146" i="5" s="1"/>
  <c r="GX146" i="5" s="1"/>
  <c r="GX37" i="5"/>
  <c r="GM36" i="5"/>
  <c r="EV138" i="3"/>
  <c r="EU139" i="3"/>
  <c r="T130" i="5"/>
  <c r="GZ124" i="5"/>
  <c r="HA124" i="5" s="1"/>
  <c r="HB124" i="5" s="1"/>
  <c r="HC124" i="5" s="1"/>
  <c r="HD124" i="5" s="1"/>
  <c r="HE124" i="5" s="1"/>
  <c r="HF124" i="5" s="1"/>
  <c r="HG124" i="5" s="1"/>
  <c r="HH124" i="5" s="1"/>
  <c r="HI124" i="5" s="1"/>
  <c r="HJ124" i="5" s="1"/>
  <c r="N96" i="5"/>
  <c r="N101" i="5" s="1"/>
  <c r="M101" i="5"/>
  <c r="M103" i="5" s="1"/>
  <c r="CH138" i="3"/>
  <c r="CH139" i="3" s="1"/>
  <c r="CG139" i="3"/>
  <c r="HE51" i="5"/>
  <c r="HD53" i="5"/>
  <c r="HD57" i="5" s="1"/>
  <c r="T152" i="5"/>
  <c r="GZ146" i="5"/>
  <c r="HA146" i="5" s="1"/>
  <c r="HB146" i="5" s="1"/>
  <c r="HC146" i="5" s="1"/>
  <c r="HD146" i="5" s="1"/>
  <c r="HE146" i="5" s="1"/>
  <c r="HF146" i="5" s="1"/>
  <c r="HG146" i="5" s="1"/>
  <c r="HH146" i="5" s="1"/>
  <c r="HI146" i="5" s="1"/>
  <c r="HJ146" i="5" s="1"/>
  <c r="E29" i="5"/>
  <c r="D35" i="5"/>
  <c r="D37" i="5" s="1"/>
  <c r="D31" i="5"/>
  <c r="CR138" i="3"/>
  <c r="CQ139" i="3"/>
  <c r="GL37" i="5"/>
  <c r="GA36" i="5"/>
  <c r="GN124" i="5"/>
  <c r="GO124" i="5" s="1"/>
  <c r="GP124" i="5" s="1"/>
  <c r="GQ124" i="5" s="1"/>
  <c r="GR124" i="5" s="1"/>
  <c r="GS124" i="5" s="1"/>
  <c r="GT124" i="5" s="1"/>
  <c r="GU124" i="5" s="1"/>
  <c r="GV124" i="5" s="1"/>
  <c r="GW124" i="5" s="1"/>
  <c r="GX124" i="5" s="1"/>
  <c r="S130" i="5"/>
  <c r="FS29" i="1"/>
  <c r="FT29" i="1" s="1"/>
  <c r="GF53" i="5"/>
  <c r="GF57" i="5" s="1"/>
  <c r="GF59" i="5" s="1"/>
  <c r="GG51" i="5"/>
  <c r="FJ53" i="5"/>
  <c r="FJ57" i="5" s="1"/>
  <c r="FJ59" i="5" s="1"/>
  <c r="FK51" i="5"/>
  <c r="FG138" i="3"/>
  <c r="FF139" i="3"/>
  <c r="Z118" i="5"/>
  <c r="Z123" i="5" s="1"/>
  <c r="Y123" i="5"/>
  <c r="Y125" i="5" s="1"/>
  <c r="FT138" i="3"/>
  <c r="FS139" i="3"/>
  <c r="Q31" i="5"/>
  <c r="Q35" i="5" s="1"/>
  <c r="R29" i="5"/>
  <c r="FV53" i="5"/>
  <c r="FV57" i="5" s="1"/>
  <c r="FV59" i="5" s="1"/>
  <c r="FW51" i="5"/>
  <c r="DY138" i="3"/>
  <c r="DX139" i="3"/>
  <c r="GR53" i="5"/>
  <c r="GS51" i="5"/>
  <c r="GR57" i="5"/>
  <c r="GR59" i="5" s="1"/>
  <c r="Z103" i="5"/>
  <c r="O102" i="5"/>
  <c r="Z79" i="5"/>
  <c r="GC138" i="3"/>
  <c r="GB139" i="3"/>
  <c r="DP138" i="3"/>
  <c r="DO139" i="3"/>
  <c r="M118" i="5"/>
  <c r="L123" i="5"/>
  <c r="L125" i="5" s="1"/>
  <c r="S137" i="3"/>
  <c r="S140" i="3"/>
  <c r="DD138" i="3"/>
  <c r="DC139" i="3"/>
  <c r="G140" i="3"/>
  <c r="G137" i="3"/>
  <c r="C59" i="5"/>
  <c r="FA51" i="5"/>
  <c r="EZ53" i="5"/>
  <c r="EZ57" i="5" s="1"/>
  <c r="EZ59" i="5" s="1"/>
  <c r="L21" i="1"/>
  <c r="K22" i="1"/>
  <c r="K23" i="1" s="1"/>
  <c r="K25" i="1" s="1"/>
  <c r="K26" i="1" s="1"/>
  <c r="K28" i="1" s="1"/>
  <c r="W127" i="3"/>
  <c r="N75" i="5"/>
  <c r="C76" i="5" s="1"/>
  <c r="D76" i="5" s="1"/>
  <c r="E76" i="5" s="1"/>
  <c r="F76" i="5" s="1"/>
  <c r="G76" i="5" s="1"/>
  <c r="H76" i="5" s="1"/>
  <c r="I76" i="5" s="1"/>
  <c r="J76" i="5" s="1"/>
  <c r="K76" i="5" s="1"/>
  <c r="L76" i="5" s="1"/>
  <c r="M76" i="5" s="1"/>
  <c r="N76" i="5" s="1"/>
  <c r="Q53" i="5"/>
  <c r="Q57" i="5" s="1"/>
  <c r="R51" i="5"/>
  <c r="Z140" i="5"/>
  <c r="Z145" i="5" s="1"/>
  <c r="Y145" i="5"/>
  <c r="Y147" i="5" s="1"/>
  <c r="EL138" i="3"/>
  <c r="EK139" i="3"/>
  <c r="HI140" i="3"/>
  <c r="HI137" i="3"/>
  <c r="EP51" i="5"/>
  <c r="EO53" i="5"/>
  <c r="EO57" i="5" s="1"/>
  <c r="EO59" i="5" s="1"/>
  <c r="U132" i="3"/>
  <c r="T134" i="3"/>
  <c r="T135" i="3" s="1"/>
  <c r="AT18" i="3"/>
  <c r="AT19" i="3" s="1"/>
  <c r="AU16" i="3"/>
  <c r="DM21" i="3"/>
  <c r="AH18" i="3"/>
  <c r="AH19" i="3" s="1"/>
  <c r="AH21" i="3" s="1"/>
  <c r="AI16" i="3"/>
  <c r="CE16" i="3"/>
  <c r="CD18" i="3"/>
  <c r="CD19" i="3" s="1"/>
  <c r="CD21" i="3" s="1"/>
  <c r="DO16" i="3"/>
  <c r="DN18" i="3"/>
  <c r="DN19" i="3" s="1"/>
  <c r="DN21" i="3" s="1"/>
  <c r="AG21" i="3"/>
  <c r="DY21" i="3"/>
  <c r="CC21" i="3"/>
  <c r="BF18" i="3"/>
  <c r="BF19" i="3" s="1"/>
  <c r="BG16" i="3"/>
  <c r="EK21" i="3"/>
  <c r="EX18" i="3"/>
  <c r="EX19" i="3" s="1"/>
  <c r="EY16" i="3"/>
  <c r="DC16" i="3"/>
  <c r="DB18" i="3"/>
  <c r="DB19" i="3" s="1"/>
  <c r="DB21" i="3" s="1"/>
  <c r="EL18" i="3"/>
  <c r="EL19" i="3" s="1"/>
  <c r="EL21" i="3" s="1"/>
  <c r="EM16" i="3"/>
  <c r="EA16" i="3"/>
  <c r="DZ18" i="3"/>
  <c r="DZ19" i="3" s="1"/>
  <c r="DZ21" i="3" s="1"/>
  <c r="DA21" i="3"/>
  <c r="CQ16" i="3"/>
  <c r="CP18" i="3"/>
  <c r="CP19" i="3" s="1"/>
  <c r="BS16" i="3"/>
  <c r="BR18" i="3"/>
  <c r="BR19" i="3" s="1"/>
  <c r="AJ93" i="3"/>
  <c r="AK92" i="3"/>
  <c r="AV92" i="3"/>
  <c r="AU93" i="3"/>
  <c r="BH93" i="3"/>
  <c r="BI92" i="3"/>
  <c r="EX28" i="1"/>
  <c r="EZ14" i="1"/>
  <c r="EY24" i="1"/>
  <c r="EY19" i="1"/>
  <c r="EY23" i="1" s="1"/>
  <c r="EY25" i="1" s="1"/>
  <c r="C45" i="4"/>
  <c r="D44" i="4"/>
  <c r="FL31" i="4"/>
  <c r="FK32" i="4"/>
  <c r="GH31" i="4"/>
  <c r="GG32" i="4"/>
  <c r="EO32" i="4"/>
  <c r="EP31" i="4"/>
  <c r="EP32" i="4" s="1"/>
  <c r="GS31" i="4"/>
  <c r="GR32" i="4"/>
  <c r="FL44" i="4"/>
  <c r="FK45" i="4"/>
  <c r="P44" i="4"/>
  <c r="O45" i="4"/>
  <c r="FW31" i="4"/>
  <c r="FV32" i="4"/>
  <c r="GH44" i="4"/>
  <c r="GG45" i="4"/>
  <c r="EN45" i="4"/>
  <c r="EO44" i="4"/>
  <c r="EZ45" i="4"/>
  <c r="FA44" i="4"/>
  <c r="HD31" i="4"/>
  <c r="HC32" i="4"/>
  <c r="GR44" i="4"/>
  <c r="GQ45" i="4"/>
  <c r="EZ32" i="4"/>
  <c r="FA31" i="4"/>
  <c r="HD44" i="4"/>
  <c r="HC45" i="4"/>
  <c r="FW44" i="4"/>
  <c r="FV45" i="4"/>
  <c r="P31" i="4"/>
  <c r="O32" i="4"/>
  <c r="C31" i="4"/>
  <c r="DA21" i="1"/>
  <c r="CZ22" i="1"/>
  <c r="CZ23" i="1" s="1"/>
  <c r="CZ25" i="1" s="1"/>
  <c r="CZ26" i="1" s="1"/>
  <c r="DY21" i="1"/>
  <c r="DX22" i="1"/>
  <c r="DX23" i="1" s="1"/>
  <c r="DX25" i="1" s="1"/>
  <c r="DX26" i="1" s="1"/>
  <c r="BQ21" i="1"/>
  <c r="BP22" i="1"/>
  <c r="BP23" i="1" s="1"/>
  <c r="BP25" i="1" s="1"/>
  <c r="BP26" i="1" s="1"/>
  <c r="BP28" i="1" s="1"/>
  <c r="CE21" i="1"/>
  <c r="CD22" i="1"/>
  <c r="CD23" i="1" s="1"/>
  <c r="CD25" i="1" s="1"/>
  <c r="CD26" i="1" s="1"/>
  <c r="CD28" i="1" s="1"/>
  <c r="V21" i="1"/>
  <c r="U22" i="1"/>
  <c r="U23" i="1" s="1"/>
  <c r="U25" i="1" s="1"/>
  <c r="U26" i="1" s="1"/>
  <c r="U28" i="1" s="1"/>
  <c r="CN28" i="1"/>
  <c r="EI28" i="1"/>
  <c r="AU21" i="1"/>
  <c r="AT22" i="1"/>
  <c r="AT23" i="1" s="1"/>
  <c r="AT25" i="1" s="1"/>
  <c r="AT26" i="1" s="1"/>
  <c r="GP29" i="1"/>
  <c r="GO30" i="1"/>
  <c r="BE21" i="1"/>
  <c r="BD22" i="1"/>
  <c r="BD23" i="1" s="1"/>
  <c r="BD25" i="1" s="1"/>
  <c r="BD26" i="1" s="1"/>
  <c r="AG28" i="1"/>
  <c r="CP21" i="1"/>
  <c r="CO22" i="1"/>
  <c r="CO23" i="1" s="1"/>
  <c r="CO25" i="1" s="1"/>
  <c r="CO26" i="1" s="1"/>
  <c r="CO28" i="1" s="1"/>
  <c r="HA29" i="1"/>
  <c r="GZ30" i="1"/>
  <c r="CC28" i="1"/>
  <c r="EK21" i="1"/>
  <c r="EJ22" i="1"/>
  <c r="EJ23" i="1" s="1"/>
  <c r="EJ25" i="1" s="1"/>
  <c r="EJ26" i="1" s="1"/>
  <c r="EJ28" i="1" s="1"/>
  <c r="FS30" i="1"/>
  <c r="DM21" i="1"/>
  <c r="DL22" i="1"/>
  <c r="DL23" i="1" s="1"/>
  <c r="DL25" i="1" s="1"/>
  <c r="DL26" i="1" s="1"/>
  <c r="DL28" i="1" s="1"/>
  <c r="AI21" i="1"/>
  <c r="AH22" i="1"/>
  <c r="AH23" i="1" s="1"/>
  <c r="AH25" i="1" s="1"/>
  <c r="AH26" i="1" s="1"/>
  <c r="AH28" i="1" s="1"/>
  <c r="GO22" i="3"/>
  <c r="GN23" i="3"/>
  <c r="HH48" i="3"/>
  <c r="HH45" i="3"/>
  <c r="GY46" i="3" s="1"/>
  <c r="GY44" i="3"/>
  <c r="GZ44" i="3" s="1"/>
  <c r="HA44" i="3" s="1"/>
  <c r="HB44" i="3" s="1"/>
  <c r="HC44" i="3" s="1"/>
  <c r="HD44" i="3" s="1"/>
  <c r="HE44" i="3" s="1"/>
  <c r="HF44" i="3" s="1"/>
  <c r="HG44" i="3" s="1"/>
  <c r="HH44" i="3" s="1"/>
  <c r="HI44" i="3" s="1"/>
  <c r="HJ44" i="3" s="1"/>
  <c r="GC46" i="3"/>
  <c r="GB47" i="3"/>
  <c r="BV92" i="3"/>
  <c r="BV93" i="3" s="1"/>
  <c r="BU93" i="3"/>
  <c r="V16" i="3"/>
  <c r="U18" i="3"/>
  <c r="U19" i="3" s="1"/>
  <c r="CF93" i="3"/>
  <c r="CG92" i="3"/>
  <c r="GM47" i="3"/>
  <c r="GN46" i="3"/>
  <c r="G94" i="3"/>
  <c r="G91" i="3"/>
  <c r="DO92" i="3"/>
  <c r="DN93" i="3"/>
  <c r="G48" i="3"/>
  <c r="G45" i="3"/>
  <c r="S48" i="3"/>
  <c r="S45" i="3"/>
  <c r="HJ86" i="3"/>
  <c r="HJ88" i="3" s="1"/>
  <c r="HI88" i="3"/>
  <c r="FG92" i="3"/>
  <c r="FF93" i="3"/>
  <c r="U86" i="3"/>
  <c r="T88" i="3"/>
  <c r="T89" i="3" s="1"/>
  <c r="DD92" i="3"/>
  <c r="DC93" i="3"/>
  <c r="DC46" i="3"/>
  <c r="DB47" i="3"/>
  <c r="K81" i="3"/>
  <c r="CD46" i="3"/>
  <c r="CC47" i="3"/>
  <c r="BQ46" i="3"/>
  <c r="BP47" i="3"/>
  <c r="GD22" i="3"/>
  <c r="GC23" i="3"/>
  <c r="X11" i="3"/>
  <c r="L16" i="3"/>
  <c r="K18" i="3"/>
  <c r="K19" i="3" s="1"/>
  <c r="K21" i="3" s="1"/>
  <c r="I86" i="3"/>
  <c r="H88" i="3"/>
  <c r="H89" i="3" s="1"/>
  <c r="AS46" i="3"/>
  <c r="AR47" i="3"/>
  <c r="EV46" i="3"/>
  <c r="EU47" i="3"/>
  <c r="CS92" i="3"/>
  <c r="CR93" i="3"/>
  <c r="EL46" i="3"/>
  <c r="EK47" i="3"/>
  <c r="I40" i="3"/>
  <c r="H42" i="3"/>
  <c r="H43" i="3" s="1"/>
  <c r="U40" i="3"/>
  <c r="T42" i="3"/>
  <c r="T43" i="3" s="1"/>
  <c r="DY93" i="3"/>
  <c r="DZ92" i="3"/>
  <c r="FR92" i="3"/>
  <c r="FQ93" i="3"/>
  <c r="GN92" i="3"/>
  <c r="GM93" i="3"/>
  <c r="CP46" i="3"/>
  <c r="CO47" i="3"/>
  <c r="EK92" i="3"/>
  <c r="EJ93" i="3"/>
  <c r="GC92" i="3"/>
  <c r="GB93" i="3"/>
  <c r="AH46" i="3"/>
  <c r="AG47" i="3"/>
  <c r="K35" i="3"/>
  <c r="DN46" i="3"/>
  <c r="DM47" i="3"/>
  <c r="HJ40" i="3"/>
  <c r="HJ42" i="3" s="1"/>
  <c r="HI42" i="3"/>
  <c r="FR46" i="3"/>
  <c r="FQ47" i="3"/>
  <c r="FH22" i="3"/>
  <c r="FG23" i="3"/>
  <c r="GZ22" i="3"/>
  <c r="GY23" i="3"/>
  <c r="DZ46" i="3"/>
  <c r="DY47" i="3"/>
  <c r="FS22" i="3"/>
  <c r="FR23" i="3"/>
  <c r="W35" i="3"/>
  <c r="FG46" i="3"/>
  <c r="FF47" i="3"/>
  <c r="HH91" i="3"/>
  <c r="GY92" i="3" s="1"/>
  <c r="HH94" i="3"/>
  <c r="GY90" i="3"/>
  <c r="GZ90" i="3" s="1"/>
  <c r="HA90" i="3" s="1"/>
  <c r="HB90" i="3" s="1"/>
  <c r="HC90" i="3" s="1"/>
  <c r="HD90" i="3" s="1"/>
  <c r="HE90" i="3" s="1"/>
  <c r="HF90" i="3" s="1"/>
  <c r="HG90" i="3" s="1"/>
  <c r="HH90" i="3" s="1"/>
  <c r="HI90" i="3" s="1"/>
  <c r="HJ90" i="3" s="1"/>
  <c r="S94" i="3"/>
  <c r="S91" i="3"/>
  <c r="EV92" i="3"/>
  <c r="EU93" i="3"/>
  <c r="BD46" i="3"/>
  <c r="BC47" i="3"/>
  <c r="W81" i="3"/>
  <c r="Q37" i="5" l="1"/>
  <c r="D59" i="5"/>
  <c r="Q59" i="5"/>
  <c r="V132" i="3"/>
  <c r="U134" i="3"/>
  <c r="U135" i="3" s="1"/>
  <c r="Z147" i="5"/>
  <c r="O146" i="5"/>
  <c r="N79" i="5"/>
  <c r="X127" i="3"/>
  <c r="FA53" i="5"/>
  <c r="FA57" i="5" s="1"/>
  <c r="FA59" i="5" s="1"/>
  <c r="FB51" i="5"/>
  <c r="DQ138" i="3"/>
  <c r="DP139" i="3"/>
  <c r="D108" i="5"/>
  <c r="P102" i="5"/>
  <c r="Q102" i="5" s="1"/>
  <c r="R102" i="5" s="1"/>
  <c r="S102" i="5" s="1"/>
  <c r="T102" i="5" s="1"/>
  <c r="U102" i="5" s="1"/>
  <c r="V102" i="5" s="1"/>
  <c r="W102" i="5" s="1"/>
  <c r="X102" i="5" s="1"/>
  <c r="Y102" i="5" s="1"/>
  <c r="Z102" i="5" s="1"/>
  <c r="Z125" i="5"/>
  <c r="O124" i="5"/>
  <c r="F29" i="5"/>
  <c r="E31" i="5"/>
  <c r="E35" i="5" s="1"/>
  <c r="HF51" i="5"/>
  <c r="HE53" i="5"/>
  <c r="HE57" i="5" s="1"/>
  <c r="HE59" i="5" s="1"/>
  <c r="N103" i="5"/>
  <c r="C102" i="5"/>
  <c r="EW138" i="3"/>
  <c r="EV139" i="3"/>
  <c r="GY138" i="3"/>
  <c r="L127" i="3"/>
  <c r="R53" i="5"/>
  <c r="R57" i="5" s="1"/>
  <c r="R59" i="5" s="1"/>
  <c r="S51" i="5"/>
  <c r="DE138" i="3"/>
  <c r="DD139" i="3"/>
  <c r="FU138" i="3"/>
  <c r="FT139" i="3"/>
  <c r="GG53" i="5"/>
  <c r="GG57" i="5" s="1"/>
  <c r="GH51" i="5"/>
  <c r="CS138" i="3"/>
  <c r="CR139" i="3"/>
  <c r="GN36" i="5"/>
  <c r="GO36" i="5" s="1"/>
  <c r="GP36" i="5" s="1"/>
  <c r="GQ36" i="5" s="1"/>
  <c r="GR36" i="5" s="1"/>
  <c r="GS36" i="5" s="1"/>
  <c r="GT36" i="5" s="1"/>
  <c r="GU36" i="5" s="1"/>
  <c r="GV36" i="5" s="1"/>
  <c r="GW36" i="5" s="1"/>
  <c r="GX36" i="5" s="1"/>
  <c r="S42" i="5"/>
  <c r="GN138" i="3"/>
  <c r="GM139" i="3"/>
  <c r="H137" i="3"/>
  <c r="H140" i="3"/>
  <c r="EP53" i="5"/>
  <c r="EE54" i="5" s="1"/>
  <c r="EF54" i="5" s="1"/>
  <c r="EG54" i="5" s="1"/>
  <c r="EH54" i="5" s="1"/>
  <c r="EI54" i="5" s="1"/>
  <c r="EJ54" i="5" s="1"/>
  <c r="EK54" i="5" s="1"/>
  <c r="EL54" i="5" s="1"/>
  <c r="EM54" i="5" s="1"/>
  <c r="EN54" i="5" s="1"/>
  <c r="EO54" i="5" s="1"/>
  <c r="EP54" i="5" s="1"/>
  <c r="EP57" i="5"/>
  <c r="EM138" i="3"/>
  <c r="EL139" i="3"/>
  <c r="L22" i="1"/>
  <c r="L23" i="1" s="1"/>
  <c r="L25" i="1" s="1"/>
  <c r="L26" i="1" s="1"/>
  <c r="M21" i="1"/>
  <c r="N21" i="1" s="1"/>
  <c r="N118" i="5"/>
  <c r="N123" i="5" s="1"/>
  <c r="M123" i="5"/>
  <c r="M125" i="5" s="1"/>
  <c r="GD138" i="3"/>
  <c r="GC139" i="3"/>
  <c r="DZ138" i="3"/>
  <c r="DY139" i="3"/>
  <c r="S29" i="5"/>
  <c r="R31" i="5"/>
  <c r="R35" i="5" s="1"/>
  <c r="R37" i="5" s="1"/>
  <c r="FH138" i="3"/>
  <c r="FG139" i="3"/>
  <c r="GB36" i="5"/>
  <c r="GC36" i="5" s="1"/>
  <c r="GD36" i="5" s="1"/>
  <c r="GE36" i="5" s="1"/>
  <c r="GF36" i="5" s="1"/>
  <c r="GG36" i="5" s="1"/>
  <c r="GH36" i="5" s="1"/>
  <c r="GI36" i="5" s="1"/>
  <c r="GJ36" i="5" s="1"/>
  <c r="GK36" i="5" s="1"/>
  <c r="GL36" i="5" s="1"/>
  <c r="R42" i="5"/>
  <c r="E53" i="5"/>
  <c r="F51" i="5"/>
  <c r="E57" i="5"/>
  <c r="E59" i="5" s="1"/>
  <c r="J132" i="3"/>
  <c r="I134" i="3"/>
  <c r="I135" i="3" s="1"/>
  <c r="T137" i="3"/>
  <c r="T140" i="3"/>
  <c r="Z81" i="5"/>
  <c r="O80" i="5"/>
  <c r="GT51" i="5"/>
  <c r="GS53" i="5"/>
  <c r="GS57" i="5" s="1"/>
  <c r="GS59" i="5" s="1"/>
  <c r="FX51" i="5"/>
  <c r="FW53" i="5"/>
  <c r="FW57" i="5" s="1"/>
  <c r="FW59" i="5" s="1"/>
  <c r="FK53" i="5"/>
  <c r="FK57" i="5" s="1"/>
  <c r="FK59" i="5" s="1"/>
  <c r="FL51" i="5"/>
  <c r="HD59" i="5"/>
  <c r="N140" i="5"/>
  <c r="N145" i="5" s="1"/>
  <c r="M145" i="5"/>
  <c r="M147" i="5" s="1"/>
  <c r="EY18" i="3"/>
  <c r="EY19" i="3" s="1"/>
  <c r="EY21" i="3" s="1"/>
  <c r="EZ16" i="3"/>
  <c r="AU18" i="3"/>
  <c r="AU19" i="3" s="1"/>
  <c r="AU21" i="3" s="1"/>
  <c r="AV16" i="3"/>
  <c r="BS18" i="3"/>
  <c r="BS19" i="3" s="1"/>
  <c r="BS21" i="3" s="1"/>
  <c r="BT16" i="3"/>
  <c r="EX21" i="3"/>
  <c r="BF21" i="3"/>
  <c r="DO18" i="3"/>
  <c r="DO19" i="3" s="1"/>
  <c r="DO21" i="3" s="1"/>
  <c r="DP16" i="3"/>
  <c r="AT21" i="3"/>
  <c r="CP21" i="3"/>
  <c r="BR21" i="3"/>
  <c r="EN16" i="3"/>
  <c r="EM18" i="3"/>
  <c r="EM19" i="3" s="1"/>
  <c r="EM21" i="3" s="1"/>
  <c r="BH16" i="3"/>
  <c r="BG18" i="3"/>
  <c r="BG19" i="3" s="1"/>
  <c r="BG21" i="3" s="1"/>
  <c r="AJ16" i="3"/>
  <c r="AI18" i="3"/>
  <c r="AI19" i="3" s="1"/>
  <c r="AI21" i="3" s="1"/>
  <c r="CR16" i="3"/>
  <c r="CQ18" i="3"/>
  <c r="CQ19" i="3" s="1"/>
  <c r="CQ21" i="3" s="1"/>
  <c r="EB16" i="3"/>
  <c r="EA18" i="3"/>
  <c r="EA19" i="3" s="1"/>
  <c r="DD16" i="3"/>
  <c r="DC18" i="3"/>
  <c r="DC19" i="3" s="1"/>
  <c r="CF16" i="3"/>
  <c r="CE18" i="3"/>
  <c r="CE19" i="3" s="1"/>
  <c r="BI93" i="3"/>
  <c r="BJ92" i="3"/>
  <c r="BJ93" i="3" s="1"/>
  <c r="AK93" i="3"/>
  <c r="AL92" i="3"/>
  <c r="AL93" i="3" s="1"/>
  <c r="AW92" i="3"/>
  <c r="AV93" i="3"/>
  <c r="FA14" i="1"/>
  <c r="EZ24" i="1"/>
  <c r="EZ19" i="1"/>
  <c r="EZ23" i="1" s="1"/>
  <c r="EZ25" i="1" s="1"/>
  <c r="EY26" i="1"/>
  <c r="FA32" i="4"/>
  <c r="FB31" i="4"/>
  <c r="FB32" i="4" s="1"/>
  <c r="EO45" i="4"/>
  <c r="EP44" i="4"/>
  <c r="EP45" i="4" s="1"/>
  <c r="FX44" i="4"/>
  <c r="FW45" i="4"/>
  <c r="HE31" i="4"/>
  <c r="HD32" i="4"/>
  <c r="FX31" i="4"/>
  <c r="FW32" i="4"/>
  <c r="FM44" i="4"/>
  <c r="FL45" i="4"/>
  <c r="FM31" i="4"/>
  <c r="FL32" i="4"/>
  <c r="FB44" i="4"/>
  <c r="FB45" i="4" s="1"/>
  <c r="FA45" i="4"/>
  <c r="E44" i="4"/>
  <c r="D45" i="4"/>
  <c r="Q31" i="4"/>
  <c r="P32" i="4"/>
  <c r="HE44" i="4"/>
  <c r="HD45" i="4"/>
  <c r="GS44" i="4"/>
  <c r="GR45" i="4"/>
  <c r="GI44" i="4"/>
  <c r="GH45" i="4"/>
  <c r="Q44" i="4"/>
  <c r="P45" i="4"/>
  <c r="GT31" i="4"/>
  <c r="GS32" i="4"/>
  <c r="GI31" i="4"/>
  <c r="GH32" i="4"/>
  <c r="C32" i="4"/>
  <c r="D31" i="4"/>
  <c r="D32" i="4" s="1"/>
  <c r="DN21" i="1"/>
  <c r="DM22" i="1"/>
  <c r="DM23" i="1" s="1"/>
  <c r="DM25" i="1" s="1"/>
  <c r="DM26" i="1" s="1"/>
  <c r="DX28" i="1"/>
  <c r="AJ21" i="1"/>
  <c r="AI22" i="1"/>
  <c r="AI23" i="1" s="1"/>
  <c r="AI25" i="1" s="1"/>
  <c r="AI26" i="1" s="1"/>
  <c r="AI28" i="1" s="1"/>
  <c r="FT30" i="1"/>
  <c r="FU29" i="1"/>
  <c r="BF21" i="1"/>
  <c r="BE22" i="1"/>
  <c r="BE23" i="1" s="1"/>
  <c r="BE25" i="1" s="1"/>
  <c r="BE26" i="1" s="1"/>
  <c r="BE28" i="1" s="1"/>
  <c r="GP30" i="1"/>
  <c r="GQ29" i="1"/>
  <c r="W21" i="1"/>
  <c r="V22" i="1"/>
  <c r="V23" i="1" s="1"/>
  <c r="V25" i="1" s="1"/>
  <c r="V26" i="1" s="1"/>
  <c r="BR21" i="1"/>
  <c r="BQ22" i="1"/>
  <c r="BQ23" i="1" s="1"/>
  <c r="BQ25" i="1" s="1"/>
  <c r="BQ26" i="1" s="1"/>
  <c r="CZ28" i="1"/>
  <c r="HB29" i="1"/>
  <c r="HA30" i="1"/>
  <c r="AT28" i="1"/>
  <c r="DB21" i="1"/>
  <c r="DA22" i="1"/>
  <c r="DA23" i="1" s="1"/>
  <c r="DA25" i="1" s="1"/>
  <c r="DA26" i="1" s="1"/>
  <c r="DA28" i="1" s="1"/>
  <c r="AV21" i="1"/>
  <c r="AU22" i="1"/>
  <c r="AU23" i="1" s="1"/>
  <c r="AU25" i="1" s="1"/>
  <c r="AU26" i="1" s="1"/>
  <c r="AU28" i="1" s="1"/>
  <c r="CF21" i="1"/>
  <c r="CE22" i="1"/>
  <c r="CE23" i="1" s="1"/>
  <c r="CE25" i="1" s="1"/>
  <c r="CE26" i="1" s="1"/>
  <c r="EL21" i="1"/>
  <c r="EK22" i="1"/>
  <c r="EK23" i="1" s="1"/>
  <c r="EK25" i="1" s="1"/>
  <c r="EK26" i="1" s="1"/>
  <c r="EK28" i="1" s="1"/>
  <c r="CQ21" i="1"/>
  <c r="CP22" i="1"/>
  <c r="CP23" i="1" s="1"/>
  <c r="CP25" i="1" s="1"/>
  <c r="CP26" i="1" s="1"/>
  <c r="CP28" i="1" s="1"/>
  <c r="BD28" i="1"/>
  <c r="DZ21" i="1"/>
  <c r="DY22" i="1"/>
  <c r="DY23" i="1" s="1"/>
  <c r="DY25" i="1" s="1"/>
  <c r="DY26" i="1" s="1"/>
  <c r="DY28" i="1" s="1"/>
  <c r="BE46" i="3"/>
  <c r="BD47" i="3"/>
  <c r="EA92" i="3"/>
  <c r="DZ93" i="3"/>
  <c r="X81" i="3"/>
  <c r="EW92" i="3"/>
  <c r="EV93" i="3"/>
  <c r="T48" i="3"/>
  <c r="T45" i="3"/>
  <c r="H94" i="3"/>
  <c r="H91" i="3"/>
  <c r="GE22" i="3"/>
  <c r="GD23" i="3"/>
  <c r="CE46" i="3"/>
  <c r="CD47" i="3"/>
  <c r="L81" i="3"/>
  <c r="DE92" i="3"/>
  <c r="DD93" i="3"/>
  <c r="FH92" i="3"/>
  <c r="FG93" i="3"/>
  <c r="GO46" i="3"/>
  <c r="GN47" i="3"/>
  <c r="U21" i="3"/>
  <c r="GZ92" i="3"/>
  <c r="GY93" i="3"/>
  <c r="FT22" i="3"/>
  <c r="FS23" i="3"/>
  <c r="HA22" i="3"/>
  <c r="GZ23" i="3"/>
  <c r="FS46" i="3"/>
  <c r="FR47" i="3"/>
  <c r="DO46" i="3"/>
  <c r="DN47" i="3"/>
  <c r="L35" i="3"/>
  <c r="GD92" i="3"/>
  <c r="GC93" i="3"/>
  <c r="CQ46" i="3"/>
  <c r="CP47" i="3"/>
  <c r="FS92" i="3"/>
  <c r="FR93" i="3"/>
  <c r="V40" i="3"/>
  <c r="U42" i="3"/>
  <c r="U43" i="3" s="1"/>
  <c r="EM46" i="3"/>
  <c r="EL47" i="3"/>
  <c r="EW46" i="3"/>
  <c r="EV47" i="3"/>
  <c r="J86" i="3"/>
  <c r="I88" i="3"/>
  <c r="I89" i="3" s="1"/>
  <c r="T94" i="3"/>
  <c r="T91" i="3"/>
  <c r="DP92" i="3"/>
  <c r="DO93" i="3"/>
  <c r="W16" i="3"/>
  <c r="V18" i="3"/>
  <c r="V19" i="3" s="1"/>
  <c r="V21" i="3" s="1"/>
  <c r="GD46" i="3"/>
  <c r="GC47" i="3"/>
  <c r="H48" i="3"/>
  <c r="H45" i="3"/>
  <c r="Y11" i="3"/>
  <c r="BR46" i="3"/>
  <c r="BQ47" i="3"/>
  <c r="DD46" i="3"/>
  <c r="DC47" i="3"/>
  <c r="V86" i="3"/>
  <c r="U88" i="3"/>
  <c r="U89" i="3" s="1"/>
  <c r="CH92" i="3"/>
  <c r="CH93" i="3" s="1"/>
  <c r="CG93" i="3"/>
  <c r="FH46" i="3"/>
  <c r="FG47" i="3"/>
  <c r="X35" i="3"/>
  <c r="EA46" i="3"/>
  <c r="DZ47" i="3"/>
  <c r="FI22" i="3"/>
  <c r="FH23" i="3"/>
  <c r="AI46" i="3"/>
  <c r="AH47" i="3"/>
  <c r="EL92" i="3"/>
  <c r="EK93" i="3"/>
  <c r="GO92" i="3"/>
  <c r="GN93" i="3"/>
  <c r="J40" i="3"/>
  <c r="I42" i="3"/>
  <c r="I43" i="3" s="1"/>
  <c r="CT92" i="3"/>
  <c r="CT93" i="3" s="1"/>
  <c r="CS93" i="3"/>
  <c r="AT46" i="3"/>
  <c r="AS47" i="3"/>
  <c r="M16" i="3"/>
  <c r="L18" i="3"/>
  <c r="L19" i="3" s="1"/>
  <c r="GZ46" i="3"/>
  <c r="GY47" i="3"/>
  <c r="GP22" i="3"/>
  <c r="GO23" i="3"/>
  <c r="E37" i="5" l="1"/>
  <c r="D86" i="5"/>
  <c r="P80" i="5"/>
  <c r="Q80" i="5" s="1"/>
  <c r="R80" i="5" s="1"/>
  <c r="S80" i="5" s="1"/>
  <c r="T80" i="5" s="1"/>
  <c r="U80" i="5" s="1"/>
  <c r="V80" i="5" s="1"/>
  <c r="W80" i="5" s="1"/>
  <c r="X80" i="5" s="1"/>
  <c r="Y80" i="5" s="1"/>
  <c r="Z80" i="5" s="1"/>
  <c r="I140" i="3"/>
  <c r="I137" i="3"/>
  <c r="FI138" i="3"/>
  <c r="FH139" i="3"/>
  <c r="EA138" i="3"/>
  <c r="DZ139" i="3"/>
  <c r="N125" i="5"/>
  <c r="C124" i="5"/>
  <c r="EN138" i="3"/>
  <c r="EM139" i="3"/>
  <c r="GH53" i="5"/>
  <c r="GH57" i="5" s="1"/>
  <c r="GH59" i="5" s="1"/>
  <c r="GI51" i="5"/>
  <c r="GZ138" i="3"/>
  <c r="GY139" i="3"/>
  <c r="FB53" i="5"/>
  <c r="EQ54" i="5" s="1"/>
  <c r="ER54" i="5" s="1"/>
  <c r="ES54" i="5" s="1"/>
  <c r="ET54" i="5" s="1"/>
  <c r="EU54" i="5" s="1"/>
  <c r="EV54" i="5" s="1"/>
  <c r="EW54" i="5" s="1"/>
  <c r="EX54" i="5" s="1"/>
  <c r="EY54" i="5" s="1"/>
  <c r="EZ54" i="5" s="1"/>
  <c r="FA54" i="5" s="1"/>
  <c r="FB54" i="5" s="1"/>
  <c r="Y127" i="3"/>
  <c r="U137" i="3"/>
  <c r="U140" i="3"/>
  <c r="FX53" i="5"/>
  <c r="FX57" i="5" s="1"/>
  <c r="FX59" i="5" s="1"/>
  <c r="FY51" i="5"/>
  <c r="K132" i="3"/>
  <c r="J134" i="3"/>
  <c r="J135" i="3" s="1"/>
  <c r="EP59" i="5"/>
  <c r="EE58" i="5"/>
  <c r="GG59" i="5"/>
  <c r="DF138" i="3"/>
  <c r="DF139" i="3" s="1"/>
  <c r="DE139" i="3"/>
  <c r="G29" i="5"/>
  <c r="F31" i="5"/>
  <c r="F35" i="5" s="1"/>
  <c r="C80" i="5"/>
  <c r="N81" i="5"/>
  <c r="W132" i="3"/>
  <c r="V134" i="3"/>
  <c r="V135" i="3" s="1"/>
  <c r="FL53" i="5"/>
  <c r="FL57" i="5" s="1"/>
  <c r="FL59" i="5" s="1"/>
  <c r="FM51" i="5"/>
  <c r="T29" i="5"/>
  <c r="S35" i="5"/>
  <c r="S37" i="5" s="1"/>
  <c r="S31" i="5"/>
  <c r="GE138" i="3"/>
  <c r="GD139" i="3"/>
  <c r="L28" i="1"/>
  <c r="C29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T51" i="5"/>
  <c r="S53" i="5"/>
  <c r="S57" i="5" s="1"/>
  <c r="S59" i="5" s="1"/>
  <c r="EX138" i="3"/>
  <c r="EW139" i="3"/>
  <c r="HG51" i="5"/>
  <c r="HF53" i="5"/>
  <c r="HF57" i="5" s="1"/>
  <c r="HF59" i="5" s="1"/>
  <c r="D130" i="5"/>
  <c r="P124" i="5"/>
  <c r="Q124" i="5" s="1"/>
  <c r="R124" i="5" s="1"/>
  <c r="S124" i="5" s="1"/>
  <c r="T124" i="5" s="1"/>
  <c r="U124" i="5" s="1"/>
  <c r="V124" i="5" s="1"/>
  <c r="W124" i="5" s="1"/>
  <c r="X124" i="5" s="1"/>
  <c r="Y124" i="5" s="1"/>
  <c r="Z124" i="5" s="1"/>
  <c r="P146" i="5"/>
  <c r="Q146" i="5" s="1"/>
  <c r="R146" i="5" s="1"/>
  <c r="S146" i="5" s="1"/>
  <c r="T146" i="5" s="1"/>
  <c r="U146" i="5" s="1"/>
  <c r="V146" i="5" s="1"/>
  <c r="W146" i="5" s="1"/>
  <c r="X146" i="5" s="1"/>
  <c r="Y146" i="5" s="1"/>
  <c r="Z146" i="5" s="1"/>
  <c r="D152" i="5"/>
  <c r="N147" i="5"/>
  <c r="C146" i="5"/>
  <c r="GT53" i="5"/>
  <c r="GT57" i="5" s="1"/>
  <c r="GT59" i="5" s="1"/>
  <c r="GU51" i="5"/>
  <c r="F53" i="5"/>
  <c r="F57" i="5" s="1"/>
  <c r="F59" i="5" s="1"/>
  <c r="G51" i="5"/>
  <c r="GO138" i="3"/>
  <c r="GN139" i="3"/>
  <c r="CT138" i="3"/>
  <c r="CT139" i="3" s="1"/>
  <c r="CS139" i="3"/>
  <c r="FV138" i="3"/>
  <c r="FU139" i="3"/>
  <c r="M127" i="3"/>
  <c r="C108" i="5"/>
  <c r="D102" i="5"/>
  <c r="E102" i="5" s="1"/>
  <c r="F102" i="5" s="1"/>
  <c r="G102" i="5" s="1"/>
  <c r="H102" i="5" s="1"/>
  <c r="I102" i="5" s="1"/>
  <c r="J102" i="5" s="1"/>
  <c r="K102" i="5" s="1"/>
  <c r="L102" i="5" s="1"/>
  <c r="M102" i="5" s="1"/>
  <c r="N102" i="5" s="1"/>
  <c r="DR138" i="3"/>
  <c r="DR139" i="3" s="1"/>
  <c r="DQ139" i="3"/>
  <c r="AJ18" i="3"/>
  <c r="AJ19" i="3" s="1"/>
  <c r="AK16" i="3"/>
  <c r="EO16" i="3"/>
  <c r="EN18" i="3"/>
  <c r="EN19" i="3" s="1"/>
  <c r="BU16" i="3"/>
  <c r="BT18" i="3"/>
  <c r="BT19" i="3" s="1"/>
  <c r="DC21" i="3"/>
  <c r="CE21" i="3"/>
  <c r="DE16" i="3"/>
  <c r="DD18" i="3"/>
  <c r="DD19" i="3" s="1"/>
  <c r="DD21" i="3" s="1"/>
  <c r="CR18" i="3"/>
  <c r="CR19" i="3" s="1"/>
  <c r="CR21" i="3" s="1"/>
  <c r="CI22" i="3" s="1"/>
  <c r="CS16" i="3"/>
  <c r="BI16" i="3"/>
  <c r="BH18" i="3"/>
  <c r="BH19" i="3" s="1"/>
  <c r="CI20" i="3"/>
  <c r="CJ20" i="3" s="1"/>
  <c r="CK20" i="3" s="1"/>
  <c r="CL20" i="3" s="1"/>
  <c r="CM20" i="3" s="1"/>
  <c r="CN20" i="3" s="1"/>
  <c r="CO20" i="3" s="1"/>
  <c r="CP20" i="3" s="1"/>
  <c r="CQ20" i="3" s="1"/>
  <c r="CR20" i="3" s="1"/>
  <c r="CS20" i="3" s="1"/>
  <c r="CT20" i="3" s="1"/>
  <c r="DQ16" i="3"/>
  <c r="DP18" i="3"/>
  <c r="DP19" i="3" s="1"/>
  <c r="AV18" i="3"/>
  <c r="AV19" i="3" s="1"/>
  <c r="AW16" i="3"/>
  <c r="EC16" i="3"/>
  <c r="EB18" i="3"/>
  <c r="EB19" i="3" s="1"/>
  <c r="EB21" i="3" s="1"/>
  <c r="FA16" i="3"/>
  <c r="EZ18" i="3"/>
  <c r="EZ19" i="3" s="1"/>
  <c r="EZ21" i="3" s="1"/>
  <c r="EQ22" i="3" s="1"/>
  <c r="CF18" i="3"/>
  <c r="CF19" i="3" s="1"/>
  <c r="CF21" i="3" s="1"/>
  <c r="CG16" i="3"/>
  <c r="EA21" i="3"/>
  <c r="DS20" i="3"/>
  <c r="DT20" i="3" s="1"/>
  <c r="DU20" i="3" s="1"/>
  <c r="DV20" i="3" s="1"/>
  <c r="DW20" i="3" s="1"/>
  <c r="DX20" i="3" s="1"/>
  <c r="DY20" i="3" s="1"/>
  <c r="DZ20" i="3" s="1"/>
  <c r="EA20" i="3" s="1"/>
  <c r="EB20" i="3" s="1"/>
  <c r="EC20" i="3" s="1"/>
  <c r="ED20" i="3" s="1"/>
  <c r="AX92" i="3"/>
  <c r="AX93" i="3" s="1"/>
  <c r="AW93" i="3"/>
  <c r="EZ26" i="1"/>
  <c r="EZ28" i="1" s="1"/>
  <c r="EY28" i="1"/>
  <c r="FB14" i="1"/>
  <c r="FA24" i="1"/>
  <c r="FA26" i="1" s="1"/>
  <c r="FA28" i="1" s="1"/>
  <c r="FA19" i="1"/>
  <c r="R44" i="4"/>
  <c r="Q45" i="4"/>
  <c r="R31" i="4"/>
  <c r="Q32" i="4"/>
  <c r="FN44" i="4"/>
  <c r="FN45" i="4" s="1"/>
  <c r="FM45" i="4"/>
  <c r="GJ31" i="4"/>
  <c r="GI32" i="4"/>
  <c r="GT44" i="4"/>
  <c r="GS45" i="4"/>
  <c r="HF31" i="4"/>
  <c r="HE32" i="4"/>
  <c r="GU31" i="4"/>
  <c r="GT32" i="4"/>
  <c r="GJ44" i="4"/>
  <c r="GI45" i="4"/>
  <c r="HF44" i="4"/>
  <c r="HE45" i="4"/>
  <c r="F44" i="4"/>
  <c r="E45" i="4"/>
  <c r="FN31" i="4"/>
  <c r="FN32" i="4" s="1"/>
  <c r="FM32" i="4"/>
  <c r="FY31" i="4"/>
  <c r="FX32" i="4"/>
  <c r="FY44" i="4"/>
  <c r="FX45" i="4"/>
  <c r="E31" i="4"/>
  <c r="E32" i="4" s="1"/>
  <c r="CG21" i="1"/>
  <c r="CH21" i="1" s="1"/>
  <c r="CF22" i="1"/>
  <c r="CF23" i="1" s="1"/>
  <c r="CF25" i="1" s="1"/>
  <c r="CF26" i="1" s="1"/>
  <c r="CF28" i="1" s="1"/>
  <c r="DC21" i="1"/>
  <c r="DB22" i="1"/>
  <c r="DB23" i="1" s="1"/>
  <c r="DB25" i="1" s="1"/>
  <c r="DB26" i="1" s="1"/>
  <c r="DB28" i="1" s="1"/>
  <c r="X21" i="1"/>
  <c r="W22" i="1"/>
  <c r="W23" i="1" s="1"/>
  <c r="W25" i="1" s="1"/>
  <c r="W26" i="1" s="1"/>
  <c r="W28" i="1" s="1"/>
  <c r="DM28" i="1"/>
  <c r="BQ28" i="1"/>
  <c r="BG21" i="1"/>
  <c r="BF22" i="1"/>
  <c r="BF23" i="1" s="1"/>
  <c r="BF25" i="1" s="1"/>
  <c r="BF26" i="1" s="1"/>
  <c r="AK21" i="1"/>
  <c r="AL21" i="1" s="1"/>
  <c r="AJ22" i="1"/>
  <c r="AJ23" i="1" s="1"/>
  <c r="AJ25" i="1" s="1"/>
  <c r="AJ26" i="1" s="1"/>
  <c r="DO21" i="1"/>
  <c r="DN22" i="1"/>
  <c r="DN23" i="1" s="1"/>
  <c r="DN25" i="1" s="1"/>
  <c r="DN26" i="1" s="1"/>
  <c r="DN28" i="1" s="1"/>
  <c r="EA21" i="1"/>
  <c r="DZ22" i="1"/>
  <c r="DZ23" i="1" s="1"/>
  <c r="DZ25" i="1" s="1"/>
  <c r="DZ26" i="1" s="1"/>
  <c r="EM21" i="1"/>
  <c r="EL22" i="1"/>
  <c r="EL23" i="1" s="1"/>
  <c r="EL25" i="1" s="1"/>
  <c r="EL26" i="1" s="1"/>
  <c r="HC29" i="1"/>
  <c r="HB30" i="1"/>
  <c r="BS21" i="1"/>
  <c r="BR22" i="1"/>
  <c r="BR23" i="1" s="1"/>
  <c r="BR25" i="1" s="1"/>
  <c r="BR26" i="1" s="1"/>
  <c r="BR28" i="1" s="1"/>
  <c r="GQ30" i="1"/>
  <c r="GR29" i="1"/>
  <c r="FV29" i="1"/>
  <c r="FU30" i="1"/>
  <c r="CR21" i="1"/>
  <c r="CQ22" i="1"/>
  <c r="CQ23" i="1" s="1"/>
  <c r="CQ25" i="1" s="1"/>
  <c r="CQ26" i="1" s="1"/>
  <c r="CQ28" i="1" s="1"/>
  <c r="CE28" i="1"/>
  <c r="AW21" i="1"/>
  <c r="AX21" i="1" s="1"/>
  <c r="AV22" i="1"/>
  <c r="AV23" i="1" s="1"/>
  <c r="AV25" i="1" s="1"/>
  <c r="AV26" i="1" s="1"/>
  <c r="AV28" i="1" s="1"/>
  <c r="AM29" i="1" s="1"/>
  <c r="V28" i="1"/>
  <c r="AU46" i="3"/>
  <c r="AT47" i="3"/>
  <c r="K40" i="3"/>
  <c r="J42" i="3"/>
  <c r="J43" i="3" s="1"/>
  <c r="FJ22" i="3"/>
  <c r="FI23" i="3"/>
  <c r="FI46" i="3"/>
  <c r="FH47" i="3"/>
  <c r="I91" i="3"/>
  <c r="I94" i="3"/>
  <c r="L21" i="3"/>
  <c r="C22" i="3" s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W86" i="3"/>
  <c r="V88" i="3"/>
  <c r="V89" i="3" s="1"/>
  <c r="BS46" i="3"/>
  <c r="BR47" i="3"/>
  <c r="K86" i="3"/>
  <c r="J88" i="3"/>
  <c r="J89" i="3" s="1"/>
  <c r="EN46" i="3"/>
  <c r="EM47" i="3"/>
  <c r="FT92" i="3"/>
  <c r="FS93" i="3"/>
  <c r="M35" i="3"/>
  <c r="FT46" i="3"/>
  <c r="FS47" i="3"/>
  <c r="FU22" i="3"/>
  <c r="FT23" i="3"/>
  <c r="FI92" i="3"/>
  <c r="FH93" i="3"/>
  <c r="CF46" i="3"/>
  <c r="CE47" i="3"/>
  <c r="N16" i="3"/>
  <c r="N18" i="3" s="1"/>
  <c r="M18" i="3"/>
  <c r="GP92" i="3"/>
  <c r="GO93" i="3"/>
  <c r="AJ46" i="3"/>
  <c r="AI47" i="3"/>
  <c r="EB46" i="3"/>
  <c r="EA47" i="3"/>
  <c r="Y35" i="3"/>
  <c r="X16" i="3"/>
  <c r="W18" i="3"/>
  <c r="W19" i="3" s="1"/>
  <c r="U45" i="3"/>
  <c r="U48" i="3"/>
  <c r="Y81" i="3"/>
  <c r="BF46" i="3"/>
  <c r="BE47" i="3"/>
  <c r="EM92" i="3"/>
  <c r="EL93" i="3"/>
  <c r="U91" i="3"/>
  <c r="U94" i="3"/>
  <c r="Z11" i="3"/>
  <c r="GE46" i="3"/>
  <c r="GD47" i="3"/>
  <c r="DQ92" i="3"/>
  <c r="DP93" i="3"/>
  <c r="EB92" i="3"/>
  <c r="EA93" i="3"/>
  <c r="GQ22" i="3"/>
  <c r="GP23" i="3"/>
  <c r="GE92" i="3"/>
  <c r="GD93" i="3"/>
  <c r="HA46" i="3"/>
  <c r="GZ47" i="3"/>
  <c r="I48" i="3"/>
  <c r="I45" i="3"/>
  <c r="DE46" i="3"/>
  <c r="DD47" i="3"/>
  <c r="EX46" i="3"/>
  <c r="EW47" i="3"/>
  <c r="W40" i="3"/>
  <c r="V42" i="3"/>
  <c r="V43" i="3" s="1"/>
  <c r="CR46" i="3"/>
  <c r="CQ47" i="3"/>
  <c r="DP46" i="3"/>
  <c r="DO47" i="3"/>
  <c r="HB22" i="3"/>
  <c r="HA23" i="3"/>
  <c r="HA92" i="3"/>
  <c r="GZ93" i="3"/>
  <c r="GP46" i="3"/>
  <c r="GO47" i="3"/>
  <c r="DE93" i="3"/>
  <c r="DF92" i="3"/>
  <c r="DF93" i="3" s="1"/>
  <c r="M81" i="3"/>
  <c r="GF22" i="3"/>
  <c r="GE23" i="3"/>
  <c r="EX92" i="3"/>
  <c r="EW93" i="3"/>
  <c r="F37" i="5" l="1"/>
  <c r="GV51" i="5"/>
  <c r="GU53" i="5"/>
  <c r="GU57" i="5" s="1"/>
  <c r="GU59" i="5" s="1"/>
  <c r="C86" i="5"/>
  <c r="D80" i="5"/>
  <c r="E80" i="5" s="1"/>
  <c r="F80" i="5" s="1"/>
  <c r="G80" i="5" s="1"/>
  <c r="H80" i="5" s="1"/>
  <c r="I80" i="5" s="1"/>
  <c r="J80" i="5" s="1"/>
  <c r="K80" i="5" s="1"/>
  <c r="L80" i="5" s="1"/>
  <c r="M80" i="5" s="1"/>
  <c r="N80" i="5" s="1"/>
  <c r="N64" i="5"/>
  <c r="EF58" i="5"/>
  <c r="EG58" i="5" s="1"/>
  <c r="EH58" i="5" s="1"/>
  <c r="EI58" i="5" s="1"/>
  <c r="EJ58" i="5" s="1"/>
  <c r="EK58" i="5" s="1"/>
  <c r="EL58" i="5" s="1"/>
  <c r="EM58" i="5" s="1"/>
  <c r="EN58" i="5" s="1"/>
  <c r="EO58" i="5" s="1"/>
  <c r="EP58" i="5" s="1"/>
  <c r="FZ51" i="5"/>
  <c r="FY53" i="5"/>
  <c r="FY57" i="5" s="1"/>
  <c r="FY59" i="5" s="1"/>
  <c r="FB57" i="5"/>
  <c r="GI53" i="5"/>
  <c r="GI57" i="5" s="1"/>
  <c r="GI59" i="5" s="1"/>
  <c r="GJ51" i="5"/>
  <c r="D124" i="5"/>
  <c r="E124" i="5" s="1"/>
  <c r="F124" i="5" s="1"/>
  <c r="G124" i="5" s="1"/>
  <c r="H124" i="5" s="1"/>
  <c r="I124" i="5" s="1"/>
  <c r="J124" i="5" s="1"/>
  <c r="K124" i="5" s="1"/>
  <c r="L124" i="5" s="1"/>
  <c r="M124" i="5" s="1"/>
  <c r="N124" i="5" s="1"/>
  <c r="C130" i="5"/>
  <c r="FW138" i="3"/>
  <c r="FV139" i="3"/>
  <c r="GP138" i="3"/>
  <c r="GO139" i="3"/>
  <c r="EY138" i="3"/>
  <c r="EX139" i="3"/>
  <c r="D29" i="1"/>
  <c r="C30" i="1"/>
  <c r="V140" i="3"/>
  <c r="V137" i="3"/>
  <c r="FJ138" i="3"/>
  <c r="FI139" i="3"/>
  <c r="H51" i="5"/>
  <c r="G53" i="5"/>
  <c r="G57" i="5" s="1"/>
  <c r="G59" i="5" s="1"/>
  <c r="D146" i="5"/>
  <c r="E146" i="5" s="1"/>
  <c r="F146" i="5" s="1"/>
  <c r="G146" i="5" s="1"/>
  <c r="H146" i="5" s="1"/>
  <c r="I146" i="5" s="1"/>
  <c r="J146" i="5" s="1"/>
  <c r="K146" i="5" s="1"/>
  <c r="L146" i="5" s="1"/>
  <c r="M146" i="5" s="1"/>
  <c r="N146" i="5" s="1"/>
  <c r="C152" i="5"/>
  <c r="U29" i="5"/>
  <c r="T35" i="5"/>
  <c r="T37" i="5" s="1"/>
  <c r="T31" i="5"/>
  <c r="X132" i="3"/>
  <c r="W134" i="3"/>
  <c r="W135" i="3" s="1"/>
  <c r="J140" i="3"/>
  <c r="J137" i="3"/>
  <c r="BW20" i="3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N127" i="3"/>
  <c r="HH51" i="5"/>
  <c r="HG53" i="5"/>
  <c r="HG57" i="5" s="1"/>
  <c r="HG59" i="5" s="1"/>
  <c r="U51" i="5"/>
  <c r="T53" i="5"/>
  <c r="T57" i="5" s="1"/>
  <c r="GF138" i="3"/>
  <c r="GE139" i="3"/>
  <c r="FM53" i="5"/>
  <c r="FM57" i="5" s="1"/>
  <c r="FM59" i="5" s="1"/>
  <c r="FN51" i="5"/>
  <c r="H29" i="5"/>
  <c r="G35" i="5"/>
  <c r="G37" i="5" s="1"/>
  <c r="G31" i="5"/>
  <c r="L132" i="3"/>
  <c r="K134" i="3"/>
  <c r="K135" i="3" s="1"/>
  <c r="Z127" i="3"/>
  <c r="HA138" i="3"/>
  <c r="GZ139" i="3"/>
  <c r="EO138" i="3"/>
  <c r="EN139" i="3"/>
  <c r="EB138" i="3"/>
  <c r="EA139" i="3"/>
  <c r="AK18" i="3"/>
  <c r="AL16" i="3"/>
  <c r="AL18" i="3" s="1"/>
  <c r="FA18" i="3"/>
  <c r="FB16" i="3"/>
  <c r="FB18" i="3" s="1"/>
  <c r="AV21" i="3"/>
  <c r="AM22" i="3" s="1"/>
  <c r="AM20" i="3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CJ22" i="3"/>
  <c r="CI23" i="3"/>
  <c r="AJ21" i="3"/>
  <c r="AA22" i="3" s="1"/>
  <c r="AA20" i="3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CH16" i="3"/>
  <c r="CH18" i="3" s="1"/>
  <c r="CG18" i="3"/>
  <c r="DS22" i="3"/>
  <c r="EQ20" i="3"/>
  <c r="ER20" i="3" s="1"/>
  <c r="ES20" i="3" s="1"/>
  <c r="ET20" i="3" s="1"/>
  <c r="EU20" i="3" s="1"/>
  <c r="EV20" i="3" s="1"/>
  <c r="EW20" i="3" s="1"/>
  <c r="EX20" i="3" s="1"/>
  <c r="EY20" i="3" s="1"/>
  <c r="EZ20" i="3" s="1"/>
  <c r="FA20" i="3" s="1"/>
  <c r="FB20" i="3" s="1"/>
  <c r="BH21" i="3"/>
  <c r="AY22" i="3" s="1"/>
  <c r="AY20" i="3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CU22" i="3"/>
  <c r="CU20" i="3"/>
  <c r="CV20" i="3" s="1"/>
  <c r="CW20" i="3" s="1"/>
  <c r="CX20" i="3" s="1"/>
  <c r="CY20" i="3" s="1"/>
  <c r="CZ20" i="3" s="1"/>
  <c r="DA20" i="3" s="1"/>
  <c r="DB20" i="3" s="1"/>
  <c r="DC20" i="3" s="1"/>
  <c r="DD20" i="3" s="1"/>
  <c r="DE20" i="3" s="1"/>
  <c r="DF20" i="3" s="1"/>
  <c r="EN21" i="3"/>
  <c r="EE22" i="3" s="1"/>
  <c r="EE20" i="3"/>
  <c r="EF20" i="3" s="1"/>
  <c r="EG20" i="3" s="1"/>
  <c r="EH20" i="3" s="1"/>
  <c r="EI20" i="3" s="1"/>
  <c r="EJ20" i="3" s="1"/>
  <c r="EK20" i="3" s="1"/>
  <c r="EL20" i="3" s="1"/>
  <c r="EM20" i="3" s="1"/>
  <c r="EN20" i="3" s="1"/>
  <c r="EO20" i="3" s="1"/>
  <c r="EP20" i="3" s="1"/>
  <c r="ER22" i="3"/>
  <c r="EQ23" i="3"/>
  <c r="AX16" i="3"/>
  <c r="AX18" i="3" s="1"/>
  <c r="AW18" i="3"/>
  <c r="DR16" i="3"/>
  <c r="DR18" i="3" s="1"/>
  <c r="DQ18" i="3"/>
  <c r="CT16" i="3"/>
  <c r="CT18" i="3" s="1"/>
  <c r="CS18" i="3"/>
  <c r="BT21" i="3"/>
  <c r="BK22" i="3" s="1"/>
  <c r="BK20" i="3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V16" i="3"/>
  <c r="BV18" i="3" s="1"/>
  <c r="BU18" i="3"/>
  <c r="BW22" i="3"/>
  <c r="ED16" i="3"/>
  <c r="ED18" i="3" s="1"/>
  <c r="EC18" i="3"/>
  <c r="DP21" i="3"/>
  <c r="DG22" i="3" s="1"/>
  <c r="DG20" i="3"/>
  <c r="DH20" i="3" s="1"/>
  <c r="DI20" i="3" s="1"/>
  <c r="DJ20" i="3" s="1"/>
  <c r="DK20" i="3" s="1"/>
  <c r="DL20" i="3" s="1"/>
  <c r="DM20" i="3" s="1"/>
  <c r="DN20" i="3" s="1"/>
  <c r="DO20" i="3" s="1"/>
  <c r="DP20" i="3" s="1"/>
  <c r="DQ20" i="3" s="1"/>
  <c r="DR20" i="3" s="1"/>
  <c r="BJ16" i="3"/>
  <c r="BJ18" i="3" s="1"/>
  <c r="BI18" i="3"/>
  <c r="DF16" i="3"/>
  <c r="DF18" i="3" s="1"/>
  <c r="DE18" i="3"/>
  <c r="EP16" i="3"/>
  <c r="EP18" i="3" s="1"/>
  <c r="EO18" i="3"/>
  <c r="BW27" i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FB24" i="1"/>
  <c r="FB26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B19" i="1"/>
  <c r="FZ31" i="4"/>
  <c r="FZ32" i="4" s="1"/>
  <c r="FY32" i="4"/>
  <c r="G44" i="4"/>
  <c r="F45" i="4"/>
  <c r="GK44" i="4"/>
  <c r="GJ45" i="4"/>
  <c r="HG31" i="4"/>
  <c r="HF32" i="4"/>
  <c r="GK31" i="4"/>
  <c r="GJ32" i="4"/>
  <c r="S31" i="4"/>
  <c r="R32" i="4"/>
  <c r="FZ44" i="4"/>
  <c r="FZ45" i="4" s="1"/>
  <c r="FY45" i="4"/>
  <c r="HG44" i="4"/>
  <c r="HF45" i="4"/>
  <c r="GV31" i="4"/>
  <c r="GU32" i="4"/>
  <c r="GU44" i="4"/>
  <c r="GT45" i="4"/>
  <c r="S44" i="4"/>
  <c r="R45" i="4"/>
  <c r="F31" i="4"/>
  <c r="F32" i="4" s="1"/>
  <c r="AM27" i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N29" i="1"/>
  <c r="AM30" i="1"/>
  <c r="EB21" i="1"/>
  <c r="EA22" i="1"/>
  <c r="EA23" i="1" s="1"/>
  <c r="EA25" i="1" s="1"/>
  <c r="EA26" i="1" s="1"/>
  <c r="EA28" i="1" s="1"/>
  <c r="GR30" i="1"/>
  <c r="GS29" i="1"/>
  <c r="EN21" i="1"/>
  <c r="EM22" i="1"/>
  <c r="EM23" i="1" s="1"/>
  <c r="EM25" i="1" s="1"/>
  <c r="EM26" i="1" s="1"/>
  <c r="EM28" i="1" s="1"/>
  <c r="DP21" i="1"/>
  <c r="DO22" i="1"/>
  <c r="DO23" i="1" s="1"/>
  <c r="DO25" i="1" s="1"/>
  <c r="DO26" i="1" s="1"/>
  <c r="DO28" i="1" s="1"/>
  <c r="BH21" i="1"/>
  <c r="BG22" i="1"/>
  <c r="BG23" i="1" s="1"/>
  <c r="BG25" i="1" s="1"/>
  <c r="BG26" i="1" s="1"/>
  <c r="BG28" i="1" s="1"/>
  <c r="DD21" i="1"/>
  <c r="DC22" i="1"/>
  <c r="DC23" i="1" s="1"/>
  <c r="DC25" i="1" s="1"/>
  <c r="DC26" i="1" s="1"/>
  <c r="CS21" i="1"/>
  <c r="CT21" i="1" s="1"/>
  <c r="CR22" i="1"/>
  <c r="CR23" i="1" s="1"/>
  <c r="CR25" i="1" s="1"/>
  <c r="CR26" i="1" s="1"/>
  <c r="CR28" i="1" s="1"/>
  <c r="CI29" i="1" s="1"/>
  <c r="HD29" i="1"/>
  <c r="HC30" i="1"/>
  <c r="DZ28" i="1"/>
  <c r="AJ28" i="1"/>
  <c r="AA29" i="1" s="1"/>
  <c r="AA27" i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BW29" i="1"/>
  <c r="Y21" i="1"/>
  <c r="Z21" i="1" s="1"/>
  <c r="X22" i="1"/>
  <c r="X23" i="1" s="1"/>
  <c r="X25" i="1" s="1"/>
  <c r="X26" i="1" s="1"/>
  <c r="FW29" i="1"/>
  <c r="FV30" i="1"/>
  <c r="BT21" i="1"/>
  <c r="BS22" i="1"/>
  <c r="BS23" i="1" s="1"/>
  <c r="BS25" i="1" s="1"/>
  <c r="BS26" i="1" s="1"/>
  <c r="BS28" i="1" s="1"/>
  <c r="EL28" i="1"/>
  <c r="BF28" i="1"/>
  <c r="GG22" i="3"/>
  <c r="GF23" i="3"/>
  <c r="N81" i="3"/>
  <c r="GQ46" i="3"/>
  <c r="GP47" i="3"/>
  <c r="HC22" i="3"/>
  <c r="HB23" i="3"/>
  <c r="CS46" i="3"/>
  <c r="CR47" i="3"/>
  <c r="EY46" i="3"/>
  <c r="EX47" i="3"/>
  <c r="GF92" i="3"/>
  <c r="GE93" i="3"/>
  <c r="EC92" i="3"/>
  <c r="EB93" i="3"/>
  <c r="GF46" i="3"/>
  <c r="GE47" i="3"/>
  <c r="Z81" i="3"/>
  <c r="Y16" i="3"/>
  <c r="X18" i="3"/>
  <c r="X19" i="3" s="1"/>
  <c r="X21" i="3" s="1"/>
  <c r="Z35" i="3"/>
  <c r="AK46" i="3"/>
  <c r="AJ47" i="3"/>
  <c r="FJ92" i="3"/>
  <c r="FI93" i="3"/>
  <c r="FU46" i="3"/>
  <c r="FT47" i="3"/>
  <c r="N35" i="3"/>
  <c r="EO46" i="3"/>
  <c r="EN47" i="3"/>
  <c r="BT46" i="3"/>
  <c r="BS47" i="3"/>
  <c r="D22" i="3"/>
  <c r="C23" i="3"/>
  <c r="FJ46" i="3"/>
  <c r="FI47" i="3"/>
  <c r="L40" i="3"/>
  <c r="K42" i="3"/>
  <c r="K43" i="3" s="1"/>
  <c r="EY92" i="3"/>
  <c r="EX93" i="3"/>
  <c r="V48" i="3"/>
  <c r="V45" i="3"/>
  <c r="BG46" i="3"/>
  <c r="BF47" i="3"/>
  <c r="J91" i="3"/>
  <c r="J94" i="3"/>
  <c r="V94" i="3"/>
  <c r="V91" i="3"/>
  <c r="HB92" i="3"/>
  <c r="HA93" i="3"/>
  <c r="DQ46" i="3"/>
  <c r="DP47" i="3"/>
  <c r="X40" i="3"/>
  <c r="W42" i="3"/>
  <c r="W43" i="3" s="1"/>
  <c r="DF46" i="3"/>
  <c r="DF47" i="3" s="1"/>
  <c r="DE47" i="3"/>
  <c r="HB46" i="3"/>
  <c r="HA47" i="3"/>
  <c r="GR22" i="3"/>
  <c r="GQ23" i="3"/>
  <c r="DQ93" i="3"/>
  <c r="DR92" i="3"/>
  <c r="DR93" i="3" s="1"/>
  <c r="EC46" i="3"/>
  <c r="EB47" i="3"/>
  <c r="GQ92" i="3"/>
  <c r="GP93" i="3"/>
  <c r="CG46" i="3"/>
  <c r="CF47" i="3"/>
  <c r="FV22" i="3"/>
  <c r="FU23" i="3"/>
  <c r="FU92" i="3"/>
  <c r="FT93" i="3"/>
  <c r="L86" i="3"/>
  <c r="K88" i="3"/>
  <c r="K89" i="3" s="1"/>
  <c r="X86" i="3"/>
  <c r="W88" i="3"/>
  <c r="W89" i="3" s="1"/>
  <c r="FK22" i="3"/>
  <c r="FJ23" i="3"/>
  <c r="AV46" i="3"/>
  <c r="AU47" i="3"/>
  <c r="EN92" i="3"/>
  <c r="EM93" i="3"/>
  <c r="W21" i="3"/>
  <c r="O20" i="3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J48" i="3"/>
  <c r="J45" i="3"/>
  <c r="EP138" i="3" l="1"/>
  <c r="EP139" i="3" s="1"/>
  <c r="EO139" i="3"/>
  <c r="U53" i="5"/>
  <c r="V51" i="5"/>
  <c r="U57" i="5"/>
  <c r="U59" i="5" s="1"/>
  <c r="FB59" i="5"/>
  <c r="EQ58" i="5"/>
  <c r="FK138" i="3"/>
  <c r="FJ139" i="3"/>
  <c r="E29" i="1"/>
  <c r="D30" i="1"/>
  <c r="GQ138" i="3"/>
  <c r="GP139" i="3"/>
  <c r="GV53" i="5"/>
  <c r="GV57" i="5" s="1"/>
  <c r="GV59" i="5" s="1"/>
  <c r="GW51" i="5"/>
  <c r="EC138" i="3"/>
  <c r="EB139" i="3"/>
  <c r="HB138" i="3"/>
  <c r="HA139" i="3"/>
  <c r="K140" i="3"/>
  <c r="K137" i="3"/>
  <c r="I29" i="5"/>
  <c r="H35" i="5"/>
  <c r="H37" i="5" s="1"/>
  <c r="H31" i="5"/>
  <c r="GG138" i="3"/>
  <c r="GF139" i="3"/>
  <c r="HH53" i="5"/>
  <c r="HH57" i="5" s="1"/>
  <c r="HH59" i="5" s="1"/>
  <c r="HI51" i="5"/>
  <c r="W140" i="3"/>
  <c r="W137" i="3"/>
  <c r="U31" i="5"/>
  <c r="U35" i="5" s="1"/>
  <c r="U37" i="5" s="1"/>
  <c r="V29" i="5"/>
  <c r="I51" i="5"/>
  <c r="H53" i="5"/>
  <c r="H57" i="5" s="1"/>
  <c r="GJ53" i="5"/>
  <c r="GJ57" i="5"/>
  <c r="GJ59" i="5" s="1"/>
  <c r="GK51" i="5"/>
  <c r="FZ53" i="5"/>
  <c r="FO54" i="5" s="1"/>
  <c r="FP54" i="5" s="1"/>
  <c r="FQ54" i="5" s="1"/>
  <c r="FR54" i="5" s="1"/>
  <c r="FS54" i="5" s="1"/>
  <c r="FT54" i="5" s="1"/>
  <c r="FU54" i="5" s="1"/>
  <c r="FV54" i="5" s="1"/>
  <c r="FW54" i="5" s="1"/>
  <c r="FX54" i="5" s="1"/>
  <c r="FY54" i="5" s="1"/>
  <c r="FZ54" i="5" s="1"/>
  <c r="M132" i="3"/>
  <c r="L134" i="3"/>
  <c r="L135" i="3" s="1"/>
  <c r="FN53" i="5"/>
  <c r="FC54" i="5" s="1"/>
  <c r="FD54" i="5" s="1"/>
  <c r="FE54" i="5" s="1"/>
  <c r="FF54" i="5" s="1"/>
  <c r="FG54" i="5" s="1"/>
  <c r="FH54" i="5" s="1"/>
  <c r="FI54" i="5" s="1"/>
  <c r="FJ54" i="5" s="1"/>
  <c r="FK54" i="5" s="1"/>
  <c r="FL54" i="5" s="1"/>
  <c r="FM54" i="5" s="1"/>
  <c r="FN54" i="5" s="1"/>
  <c r="FN57" i="5"/>
  <c r="T59" i="5"/>
  <c r="Y132" i="3"/>
  <c r="X134" i="3"/>
  <c r="X135" i="3" s="1"/>
  <c r="EZ138" i="3"/>
  <c r="EY139" i="3"/>
  <c r="FX138" i="3"/>
  <c r="FW139" i="3"/>
  <c r="DH22" i="3"/>
  <c r="DG23" i="3"/>
  <c r="EF22" i="3"/>
  <c r="EE23" i="3"/>
  <c r="AZ22" i="3"/>
  <c r="AY23" i="3"/>
  <c r="CK22" i="3"/>
  <c r="CJ23" i="3"/>
  <c r="BX22" i="3"/>
  <c r="BW23" i="3"/>
  <c r="BL22" i="3"/>
  <c r="BK23" i="3"/>
  <c r="ES22" i="3"/>
  <c r="ER23" i="3"/>
  <c r="CV22" i="3"/>
  <c r="CU23" i="3"/>
  <c r="DT22" i="3"/>
  <c r="DS23" i="3"/>
  <c r="AB22" i="3"/>
  <c r="AA23" i="3"/>
  <c r="AN22" i="3"/>
  <c r="AM23" i="3"/>
  <c r="FB28" i="1"/>
  <c r="EQ29" i="1" s="1"/>
  <c r="GV44" i="4"/>
  <c r="GU45" i="4"/>
  <c r="HH44" i="4"/>
  <c r="HG45" i="4"/>
  <c r="T31" i="4"/>
  <c r="S32" i="4"/>
  <c r="HH31" i="4"/>
  <c r="HG32" i="4"/>
  <c r="H44" i="4"/>
  <c r="G45" i="4"/>
  <c r="T44" i="4"/>
  <c r="S45" i="4"/>
  <c r="GW31" i="4"/>
  <c r="GV32" i="4"/>
  <c r="GL31" i="4"/>
  <c r="GL32" i="4" s="1"/>
  <c r="GK32" i="4"/>
  <c r="GL44" i="4"/>
  <c r="GL45" i="4" s="1"/>
  <c r="GK45" i="4"/>
  <c r="G31" i="4"/>
  <c r="G32" i="4" s="1"/>
  <c r="CI27" i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BU21" i="1"/>
  <c r="BV21" i="1" s="1"/>
  <c r="BT22" i="1"/>
  <c r="BT23" i="1" s="1"/>
  <c r="BT25" i="1" s="1"/>
  <c r="BT26" i="1" s="1"/>
  <c r="BX29" i="1"/>
  <c r="BW30" i="1"/>
  <c r="BI21" i="1"/>
  <c r="BJ21" i="1" s="1"/>
  <c r="BH22" i="1"/>
  <c r="BH23" i="1" s="1"/>
  <c r="BH25" i="1" s="1"/>
  <c r="BH26" i="1" s="1"/>
  <c r="BH28" i="1" s="1"/>
  <c r="AY29" i="1" s="1"/>
  <c r="EO21" i="1"/>
  <c r="EP21" i="1" s="1"/>
  <c r="EN22" i="1"/>
  <c r="EN23" i="1" s="1"/>
  <c r="EN25" i="1" s="1"/>
  <c r="EN26" i="1" s="1"/>
  <c r="EN28" i="1" s="1"/>
  <c r="EE29" i="1" s="1"/>
  <c r="EC21" i="1"/>
  <c r="ED21" i="1" s="1"/>
  <c r="EB22" i="1"/>
  <c r="EB23" i="1" s="1"/>
  <c r="EB25" i="1" s="1"/>
  <c r="EB26" i="1" s="1"/>
  <c r="EB28" i="1" s="1"/>
  <c r="DS29" i="1" s="1"/>
  <c r="FW30" i="1"/>
  <c r="FX29" i="1"/>
  <c r="AB29" i="1"/>
  <c r="AA30" i="1"/>
  <c r="HE29" i="1"/>
  <c r="HD30" i="1"/>
  <c r="DC28" i="1"/>
  <c r="GT29" i="1"/>
  <c r="GS30" i="1"/>
  <c r="X28" i="1"/>
  <c r="O29" i="1" s="1"/>
  <c r="O27" i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CJ29" i="1"/>
  <c r="CI30" i="1"/>
  <c r="DE21" i="1"/>
  <c r="DF21" i="1" s="1"/>
  <c r="DD22" i="1"/>
  <c r="DD23" i="1" s="1"/>
  <c r="DD25" i="1" s="1"/>
  <c r="DD26" i="1" s="1"/>
  <c r="DD28" i="1" s="1"/>
  <c r="DQ21" i="1"/>
  <c r="DR21" i="1" s="1"/>
  <c r="DP22" i="1"/>
  <c r="DP23" i="1" s="1"/>
  <c r="DP25" i="1" s="1"/>
  <c r="DP26" i="1" s="1"/>
  <c r="DP28" i="1" s="1"/>
  <c r="DG29" i="1" s="1"/>
  <c r="AO29" i="1"/>
  <c r="AN30" i="1"/>
  <c r="FK23" i="3"/>
  <c r="FL22" i="3"/>
  <c r="FW22" i="3"/>
  <c r="FV23" i="3"/>
  <c r="Y40" i="3"/>
  <c r="X42" i="3"/>
  <c r="X43" i="3" s="1"/>
  <c r="HC92" i="3"/>
  <c r="HB93" i="3"/>
  <c r="M40" i="3"/>
  <c r="L42" i="3"/>
  <c r="L43" i="3" s="1"/>
  <c r="E22" i="3"/>
  <c r="D23" i="3"/>
  <c r="EP46" i="3"/>
  <c r="EP47" i="3" s="1"/>
  <c r="EO47" i="3"/>
  <c r="FK92" i="3"/>
  <c r="FJ93" i="3"/>
  <c r="Z16" i="3"/>
  <c r="Z18" i="3" s="1"/>
  <c r="Y18" i="3"/>
  <c r="W91" i="3"/>
  <c r="W94" i="3"/>
  <c r="GG46" i="3"/>
  <c r="GF47" i="3"/>
  <c r="GG92" i="3"/>
  <c r="GF93" i="3"/>
  <c r="CT46" i="3"/>
  <c r="CT47" i="3" s="1"/>
  <c r="CS47" i="3"/>
  <c r="GR46" i="3"/>
  <c r="GQ47" i="3"/>
  <c r="AW46" i="3"/>
  <c r="AV47" i="3"/>
  <c r="Y86" i="3"/>
  <c r="X88" i="3"/>
  <c r="X89" i="3" s="1"/>
  <c r="FV92" i="3"/>
  <c r="FU93" i="3"/>
  <c r="CH46" i="3"/>
  <c r="CH47" i="3" s="1"/>
  <c r="CG47" i="3"/>
  <c r="ED46" i="3"/>
  <c r="ED47" i="3" s="1"/>
  <c r="EC47" i="3"/>
  <c r="GS22" i="3"/>
  <c r="GR23" i="3"/>
  <c r="DR46" i="3"/>
  <c r="DR47" i="3" s="1"/>
  <c r="DQ47" i="3"/>
  <c r="BH46" i="3"/>
  <c r="BG47" i="3"/>
  <c r="EZ92" i="3"/>
  <c r="EY93" i="3"/>
  <c r="FK46" i="3"/>
  <c r="FJ47" i="3"/>
  <c r="BU46" i="3"/>
  <c r="BT47" i="3"/>
  <c r="FV46" i="3"/>
  <c r="FU47" i="3"/>
  <c r="AL46" i="3"/>
  <c r="AL47" i="3" s="1"/>
  <c r="AK47" i="3"/>
  <c r="M86" i="3"/>
  <c r="L88" i="3"/>
  <c r="L89" i="3" s="1"/>
  <c r="GR92" i="3"/>
  <c r="GQ93" i="3"/>
  <c r="HC46" i="3"/>
  <c r="HB47" i="3"/>
  <c r="EO92" i="3"/>
  <c r="EN93" i="3"/>
  <c r="K94" i="3"/>
  <c r="K91" i="3"/>
  <c r="W45" i="3"/>
  <c r="W48" i="3"/>
  <c r="K45" i="3"/>
  <c r="K48" i="3"/>
  <c r="O22" i="3"/>
  <c r="EC93" i="3"/>
  <c r="ED92" i="3"/>
  <c r="ED93" i="3" s="1"/>
  <c r="EZ46" i="3"/>
  <c r="EY47" i="3"/>
  <c r="HD22" i="3"/>
  <c r="HC23" i="3"/>
  <c r="GH22" i="3"/>
  <c r="GG23" i="3"/>
  <c r="FN59" i="5" l="1"/>
  <c r="FC58" i="5"/>
  <c r="FY138" i="3"/>
  <c r="FX139" i="3"/>
  <c r="Z132" i="3"/>
  <c r="Z134" i="3" s="1"/>
  <c r="Z135" i="3" s="1"/>
  <c r="Y134" i="3"/>
  <c r="Y135" i="3" s="1"/>
  <c r="FZ57" i="5"/>
  <c r="W29" i="5"/>
  <c r="V31" i="5"/>
  <c r="V35" i="5" s="1"/>
  <c r="V37" i="5" s="1"/>
  <c r="HJ51" i="5"/>
  <c r="HI53" i="5"/>
  <c r="HI57" i="5" s="1"/>
  <c r="HI59" i="5" s="1"/>
  <c r="ED138" i="3"/>
  <c r="ED139" i="3" s="1"/>
  <c r="EC139" i="3"/>
  <c r="GR138" i="3"/>
  <c r="GQ139" i="3"/>
  <c r="FL138" i="3"/>
  <c r="FK139" i="3"/>
  <c r="V53" i="5"/>
  <c r="V57" i="5"/>
  <c r="V59" i="5" s="1"/>
  <c r="W51" i="5"/>
  <c r="L137" i="3"/>
  <c r="L140" i="3"/>
  <c r="H59" i="5"/>
  <c r="GX51" i="5"/>
  <c r="GW53" i="5"/>
  <c r="GW57" i="5" s="1"/>
  <c r="GW59" i="5" s="1"/>
  <c r="O64" i="5"/>
  <c r="ER58" i="5"/>
  <c r="ES58" i="5" s="1"/>
  <c r="ET58" i="5" s="1"/>
  <c r="EU58" i="5" s="1"/>
  <c r="EV58" i="5" s="1"/>
  <c r="EW58" i="5" s="1"/>
  <c r="EX58" i="5" s="1"/>
  <c r="EY58" i="5" s="1"/>
  <c r="EZ58" i="5" s="1"/>
  <c r="FA58" i="5" s="1"/>
  <c r="FB58" i="5" s="1"/>
  <c r="FA138" i="3"/>
  <c r="EZ139" i="3"/>
  <c r="N132" i="3"/>
  <c r="N134" i="3" s="1"/>
  <c r="N135" i="3" s="1"/>
  <c r="M134" i="3"/>
  <c r="M135" i="3" s="1"/>
  <c r="GL51" i="5"/>
  <c r="GK53" i="5"/>
  <c r="GK57" i="5" s="1"/>
  <c r="GK59" i="5" s="1"/>
  <c r="I53" i="5"/>
  <c r="I57" i="5" s="1"/>
  <c r="I59" i="5" s="1"/>
  <c r="J51" i="5"/>
  <c r="J29" i="5"/>
  <c r="I31" i="5"/>
  <c r="I35" i="5" s="1"/>
  <c r="I37" i="5" s="1"/>
  <c r="HC138" i="3"/>
  <c r="HB139" i="3"/>
  <c r="F29" i="1"/>
  <c r="E30" i="1"/>
  <c r="X140" i="3"/>
  <c r="X137" i="3"/>
  <c r="GH138" i="3"/>
  <c r="GG139" i="3"/>
  <c r="AO22" i="3"/>
  <c r="AN23" i="3"/>
  <c r="DU22" i="3"/>
  <c r="DT23" i="3"/>
  <c r="ET22" i="3"/>
  <c r="ES23" i="3"/>
  <c r="BA22" i="3"/>
  <c r="AZ23" i="3"/>
  <c r="DI22" i="3"/>
  <c r="DH23" i="3"/>
  <c r="BY22" i="3"/>
  <c r="BX23" i="3"/>
  <c r="AC22" i="3"/>
  <c r="AB23" i="3"/>
  <c r="CW22" i="3"/>
  <c r="CV23" i="3"/>
  <c r="BM22" i="3"/>
  <c r="BL23" i="3"/>
  <c r="CL22" i="3"/>
  <c r="CK23" i="3"/>
  <c r="EG22" i="3"/>
  <c r="EF23" i="3"/>
  <c r="ER29" i="1"/>
  <c r="EQ30" i="1"/>
  <c r="U44" i="4"/>
  <c r="T45" i="4"/>
  <c r="HI31" i="4"/>
  <c r="HH32" i="4"/>
  <c r="HI44" i="4"/>
  <c r="HH45" i="4"/>
  <c r="GX31" i="4"/>
  <c r="GX32" i="4" s="1"/>
  <c r="GW32" i="4"/>
  <c r="I44" i="4"/>
  <c r="H45" i="4"/>
  <c r="U31" i="4"/>
  <c r="T32" i="4"/>
  <c r="GW44" i="4"/>
  <c r="GV45" i="4"/>
  <c r="H31" i="4"/>
  <c r="H32" i="4" s="1"/>
  <c r="DG27" i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AY27" i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DT29" i="1"/>
  <c r="DS30" i="1"/>
  <c r="CK29" i="1"/>
  <c r="CJ30" i="1"/>
  <c r="AP29" i="1"/>
  <c r="AO30" i="1"/>
  <c r="AC29" i="1"/>
  <c r="AB30" i="1"/>
  <c r="DH29" i="1"/>
  <c r="DG30" i="1"/>
  <c r="FY29" i="1"/>
  <c r="FX30" i="1"/>
  <c r="EF29" i="1"/>
  <c r="EE30" i="1"/>
  <c r="GU29" i="1"/>
  <c r="GT30" i="1"/>
  <c r="HF29" i="1"/>
  <c r="HE30" i="1"/>
  <c r="BY29" i="1"/>
  <c r="BX30" i="1"/>
  <c r="BT28" i="1"/>
  <c r="BK29" i="1" s="1"/>
  <c r="BK27" i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CU29" i="1"/>
  <c r="P29" i="1"/>
  <c r="O30" i="1"/>
  <c r="CU27" i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AZ29" i="1"/>
  <c r="AY30" i="1"/>
  <c r="EE27" i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HD46" i="3"/>
  <c r="HC47" i="3"/>
  <c r="N86" i="3"/>
  <c r="N88" i="3" s="1"/>
  <c r="N89" i="3" s="1"/>
  <c r="M88" i="3"/>
  <c r="M89" i="3" s="1"/>
  <c r="BV46" i="3"/>
  <c r="BV47" i="3" s="1"/>
  <c r="BU47" i="3"/>
  <c r="FA92" i="3"/>
  <c r="EZ93" i="3"/>
  <c r="AX46" i="3"/>
  <c r="AX47" i="3" s="1"/>
  <c r="AW47" i="3"/>
  <c r="GI22" i="3"/>
  <c r="GH23" i="3"/>
  <c r="FA46" i="3"/>
  <c r="EZ47" i="3"/>
  <c r="X94" i="3"/>
  <c r="X91" i="3"/>
  <c r="GS46" i="3"/>
  <c r="GR47" i="3"/>
  <c r="GH92" i="3"/>
  <c r="GG93" i="3"/>
  <c r="FL92" i="3"/>
  <c r="FK93" i="3"/>
  <c r="F22" i="3"/>
  <c r="E23" i="3"/>
  <c r="HD92" i="3"/>
  <c r="HC93" i="3"/>
  <c r="FX22" i="3"/>
  <c r="FW23" i="3"/>
  <c r="GS92" i="3"/>
  <c r="GR93" i="3"/>
  <c r="FW46" i="3"/>
  <c r="FV47" i="3"/>
  <c r="FL46" i="3"/>
  <c r="FK47" i="3"/>
  <c r="BI46" i="3"/>
  <c r="BH47" i="3"/>
  <c r="GT22" i="3"/>
  <c r="GS23" i="3"/>
  <c r="Z86" i="3"/>
  <c r="Z88" i="3" s="1"/>
  <c r="Z89" i="3" s="1"/>
  <c r="Y88" i="3"/>
  <c r="Y89" i="3" s="1"/>
  <c r="L45" i="3"/>
  <c r="L48" i="3"/>
  <c r="X48" i="3"/>
  <c r="X45" i="3"/>
  <c r="FL23" i="3"/>
  <c r="FM22" i="3"/>
  <c r="P22" i="3"/>
  <c r="O23" i="3"/>
  <c r="EP92" i="3"/>
  <c r="EP93" i="3" s="1"/>
  <c r="EO93" i="3"/>
  <c r="FW92" i="3"/>
  <c r="FV93" i="3"/>
  <c r="HE22" i="3"/>
  <c r="HD23" i="3"/>
  <c r="L94" i="3"/>
  <c r="L91" i="3"/>
  <c r="GH46" i="3"/>
  <c r="GG47" i="3"/>
  <c r="N40" i="3"/>
  <c r="N42" i="3" s="1"/>
  <c r="N43" i="3" s="1"/>
  <c r="M42" i="3"/>
  <c r="M43" i="3" s="1"/>
  <c r="Z40" i="3"/>
  <c r="Z42" i="3" s="1"/>
  <c r="Z43" i="3" s="1"/>
  <c r="Y42" i="3"/>
  <c r="Y43" i="3" s="1"/>
  <c r="FB138" i="3" l="1"/>
  <c r="FB139" i="3" s="1"/>
  <c r="FA139" i="3"/>
  <c r="HD138" i="3"/>
  <c r="HC139" i="3"/>
  <c r="J53" i="5"/>
  <c r="J57" i="5" s="1"/>
  <c r="J59" i="5" s="1"/>
  <c r="K51" i="5"/>
  <c r="M137" i="3"/>
  <c r="M140" i="3"/>
  <c r="X51" i="5"/>
  <c r="W53" i="5"/>
  <c r="W57" i="5" s="1"/>
  <c r="W59" i="5" s="1"/>
  <c r="FM138" i="3"/>
  <c r="FL139" i="3"/>
  <c r="X29" i="5"/>
  <c r="W31" i="5"/>
  <c r="W35" i="5" s="1"/>
  <c r="W37" i="5" s="1"/>
  <c r="N140" i="3"/>
  <c r="N137" i="3"/>
  <c r="C138" i="3" s="1"/>
  <c r="C136" i="3"/>
  <c r="D136" i="3" s="1"/>
  <c r="E136" i="3" s="1"/>
  <c r="F136" i="3" s="1"/>
  <c r="G136" i="3" s="1"/>
  <c r="H136" i="3" s="1"/>
  <c r="I136" i="3" s="1"/>
  <c r="J136" i="3" s="1"/>
  <c r="K136" i="3" s="1"/>
  <c r="L136" i="3" s="1"/>
  <c r="M136" i="3" s="1"/>
  <c r="N136" i="3" s="1"/>
  <c r="FZ59" i="5"/>
  <c r="FO58" i="5"/>
  <c r="FZ138" i="3"/>
  <c r="FZ139" i="3" s="1"/>
  <c r="FY139" i="3"/>
  <c r="GI138" i="3"/>
  <c r="GH139" i="3"/>
  <c r="G29" i="1"/>
  <c r="F30" i="1"/>
  <c r="GS138" i="3"/>
  <c r="GR139" i="3"/>
  <c r="HJ53" i="5"/>
  <c r="GY54" i="5" s="1"/>
  <c r="GZ54" i="5" s="1"/>
  <c r="HA54" i="5" s="1"/>
  <c r="HB54" i="5" s="1"/>
  <c r="HC54" i="5" s="1"/>
  <c r="HD54" i="5" s="1"/>
  <c r="HE54" i="5" s="1"/>
  <c r="HF54" i="5" s="1"/>
  <c r="HG54" i="5" s="1"/>
  <c r="HH54" i="5" s="1"/>
  <c r="HI54" i="5" s="1"/>
  <c r="HJ54" i="5" s="1"/>
  <c r="HJ57" i="5"/>
  <c r="Y137" i="3"/>
  <c r="Y140" i="3"/>
  <c r="P64" i="5"/>
  <c r="FD58" i="5"/>
  <c r="FE58" i="5" s="1"/>
  <c r="FF58" i="5" s="1"/>
  <c r="FG58" i="5" s="1"/>
  <c r="FH58" i="5" s="1"/>
  <c r="FI58" i="5" s="1"/>
  <c r="FJ58" i="5" s="1"/>
  <c r="FK58" i="5" s="1"/>
  <c r="FL58" i="5" s="1"/>
  <c r="FM58" i="5" s="1"/>
  <c r="FN58" i="5" s="1"/>
  <c r="K29" i="5"/>
  <c r="J31" i="5"/>
  <c r="J35" i="5" s="1"/>
  <c r="J37" i="5" s="1"/>
  <c r="GL53" i="5"/>
  <c r="GA54" i="5" s="1"/>
  <c r="GB54" i="5" s="1"/>
  <c r="GC54" i="5" s="1"/>
  <c r="GD54" i="5" s="1"/>
  <c r="GE54" i="5" s="1"/>
  <c r="GF54" i="5" s="1"/>
  <c r="GG54" i="5" s="1"/>
  <c r="GH54" i="5" s="1"/>
  <c r="GI54" i="5" s="1"/>
  <c r="GJ54" i="5" s="1"/>
  <c r="GK54" i="5" s="1"/>
  <c r="GL54" i="5" s="1"/>
  <c r="GX53" i="5"/>
  <c r="GM54" i="5" s="1"/>
  <c r="GN54" i="5" s="1"/>
  <c r="GO54" i="5" s="1"/>
  <c r="GP54" i="5" s="1"/>
  <c r="GQ54" i="5" s="1"/>
  <c r="GR54" i="5" s="1"/>
  <c r="GS54" i="5" s="1"/>
  <c r="GT54" i="5" s="1"/>
  <c r="GU54" i="5" s="1"/>
  <c r="GV54" i="5" s="1"/>
  <c r="GW54" i="5" s="1"/>
  <c r="GX54" i="5" s="1"/>
  <c r="GX57" i="5"/>
  <c r="Z137" i="3"/>
  <c r="O138" i="3" s="1"/>
  <c r="Z140" i="3"/>
  <c r="O136" i="3"/>
  <c r="P136" i="3" s="1"/>
  <c r="Q136" i="3" s="1"/>
  <c r="R136" i="3" s="1"/>
  <c r="S136" i="3" s="1"/>
  <c r="T136" i="3" s="1"/>
  <c r="U136" i="3" s="1"/>
  <c r="V136" i="3" s="1"/>
  <c r="W136" i="3" s="1"/>
  <c r="X136" i="3" s="1"/>
  <c r="Y136" i="3" s="1"/>
  <c r="Z136" i="3" s="1"/>
  <c r="EH22" i="3"/>
  <c r="EG23" i="3"/>
  <c r="BN22" i="3"/>
  <c r="BM23" i="3"/>
  <c r="AD22" i="3"/>
  <c r="AC23" i="3"/>
  <c r="DJ22" i="3"/>
  <c r="DI23" i="3"/>
  <c r="EU22" i="3"/>
  <c r="ET23" i="3"/>
  <c r="AP22" i="3"/>
  <c r="AO23" i="3"/>
  <c r="CM22" i="3"/>
  <c r="CL23" i="3"/>
  <c r="CX22" i="3"/>
  <c r="CW23" i="3"/>
  <c r="BZ22" i="3"/>
  <c r="BY23" i="3"/>
  <c r="BB22" i="3"/>
  <c r="BA23" i="3"/>
  <c r="DV22" i="3"/>
  <c r="DU23" i="3"/>
  <c r="ER30" i="1"/>
  <c r="ES29" i="1"/>
  <c r="V31" i="4"/>
  <c r="U32" i="4"/>
  <c r="HJ31" i="4"/>
  <c r="HJ32" i="4" s="1"/>
  <c r="HI32" i="4"/>
  <c r="GX44" i="4"/>
  <c r="GX45" i="4" s="1"/>
  <c r="GW45" i="4"/>
  <c r="J44" i="4"/>
  <c r="I45" i="4"/>
  <c r="HJ44" i="4"/>
  <c r="HJ45" i="4" s="1"/>
  <c r="HI45" i="4"/>
  <c r="V44" i="4"/>
  <c r="U45" i="4"/>
  <c r="I31" i="4"/>
  <c r="I32" i="4" s="1"/>
  <c r="Q29" i="1"/>
  <c r="P30" i="1"/>
  <c r="BA29" i="1"/>
  <c r="AZ30" i="1"/>
  <c r="CV29" i="1"/>
  <c r="CU30" i="1"/>
  <c r="BZ29" i="1"/>
  <c r="BY30" i="1"/>
  <c r="GU30" i="1"/>
  <c r="GV29" i="1"/>
  <c r="FY30" i="1"/>
  <c r="FZ29" i="1"/>
  <c r="FZ30" i="1" s="1"/>
  <c r="AD29" i="1"/>
  <c r="AC30" i="1"/>
  <c r="CL29" i="1"/>
  <c r="CK30" i="1"/>
  <c r="BL29" i="1"/>
  <c r="BK30" i="1"/>
  <c r="HG29" i="1"/>
  <c r="HF30" i="1"/>
  <c r="EG29" i="1"/>
  <c r="EF30" i="1"/>
  <c r="DI29" i="1"/>
  <c r="DH30" i="1"/>
  <c r="AQ29" i="1"/>
  <c r="AP30" i="1"/>
  <c r="DU29" i="1"/>
  <c r="DT30" i="1"/>
  <c r="Y45" i="3"/>
  <c r="Y48" i="3"/>
  <c r="M45" i="3"/>
  <c r="M48" i="3"/>
  <c r="Y94" i="3"/>
  <c r="Y91" i="3"/>
  <c r="M91" i="3"/>
  <c r="M94" i="3"/>
  <c r="N45" i="3"/>
  <c r="N48" i="3"/>
  <c r="C44" i="3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FX92" i="3"/>
  <c r="FW93" i="3"/>
  <c r="Q22" i="3"/>
  <c r="P23" i="3"/>
  <c r="Z94" i="3"/>
  <c r="Z91" i="3"/>
  <c r="O90" i="3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BJ46" i="3"/>
  <c r="BJ47" i="3" s="1"/>
  <c r="BI47" i="3"/>
  <c r="FX46" i="3"/>
  <c r="FW47" i="3"/>
  <c r="FY22" i="3"/>
  <c r="FX23" i="3"/>
  <c r="G22" i="3"/>
  <c r="F23" i="3"/>
  <c r="GI92" i="3"/>
  <c r="GH93" i="3"/>
  <c r="GJ22" i="3"/>
  <c r="GI23" i="3"/>
  <c r="FB92" i="3"/>
  <c r="FB93" i="3" s="1"/>
  <c r="FA93" i="3"/>
  <c r="N91" i="3"/>
  <c r="N94" i="3"/>
  <c r="C90" i="3"/>
  <c r="D90" i="3" s="1"/>
  <c r="E90" i="3" s="1"/>
  <c r="F90" i="3" s="1"/>
  <c r="G90" i="3" s="1"/>
  <c r="H90" i="3" s="1"/>
  <c r="I90" i="3" s="1"/>
  <c r="J90" i="3" s="1"/>
  <c r="K90" i="3" s="1"/>
  <c r="L90" i="3" s="1"/>
  <c r="M90" i="3" s="1"/>
  <c r="N90" i="3" s="1"/>
  <c r="FN22" i="3"/>
  <c r="FN23" i="3" s="1"/>
  <c r="FM23" i="3"/>
  <c r="Z45" i="3"/>
  <c r="Z48" i="3"/>
  <c r="O44" i="3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GI46" i="3"/>
  <c r="GH47" i="3"/>
  <c r="HF22" i="3"/>
  <c r="HE23" i="3"/>
  <c r="GU22" i="3"/>
  <c r="GT23" i="3"/>
  <c r="FM46" i="3"/>
  <c r="FL47" i="3"/>
  <c r="GT92" i="3"/>
  <c r="GS93" i="3"/>
  <c r="HE92" i="3"/>
  <c r="HD93" i="3"/>
  <c r="FM92" i="3"/>
  <c r="FL93" i="3"/>
  <c r="GT46" i="3"/>
  <c r="GS47" i="3"/>
  <c r="FB46" i="3"/>
  <c r="FB47" i="3" s="1"/>
  <c r="FA47" i="3"/>
  <c r="HE46" i="3"/>
  <c r="HD47" i="3"/>
  <c r="P138" i="3" l="1"/>
  <c r="O139" i="3"/>
  <c r="GM58" i="5"/>
  <c r="GX59" i="5"/>
  <c r="H29" i="1"/>
  <c r="G30" i="1"/>
  <c r="D138" i="3"/>
  <c r="C139" i="3"/>
  <c r="Q64" i="5"/>
  <c r="FP58" i="5"/>
  <c r="FQ58" i="5" s="1"/>
  <c r="FR58" i="5" s="1"/>
  <c r="FS58" i="5" s="1"/>
  <c r="FT58" i="5" s="1"/>
  <c r="FU58" i="5" s="1"/>
  <c r="FV58" i="5" s="1"/>
  <c r="FW58" i="5" s="1"/>
  <c r="FX58" i="5" s="1"/>
  <c r="FY58" i="5" s="1"/>
  <c r="FZ58" i="5" s="1"/>
  <c r="FN138" i="3"/>
  <c r="FN139" i="3" s="1"/>
  <c r="FM139" i="3"/>
  <c r="HE138" i="3"/>
  <c r="HD139" i="3"/>
  <c r="HJ59" i="5"/>
  <c r="GY58" i="5"/>
  <c r="GL57" i="5"/>
  <c r="L29" i="5"/>
  <c r="K35" i="5"/>
  <c r="K37" i="5" s="1"/>
  <c r="K31" i="5"/>
  <c r="GT138" i="3"/>
  <c r="GS139" i="3"/>
  <c r="GJ138" i="3"/>
  <c r="GI139" i="3"/>
  <c r="K53" i="5"/>
  <c r="K57" i="5" s="1"/>
  <c r="K59" i="5" s="1"/>
  <c r="L51" i="5"/>
  <c r="X31" i="5"/>
  <c r="Y29" i="5"/>
  <c r="X35" i="5"/>
  <c r="X37" i="5" s="1"/>
  <c r="X53" i="5"/>
  <c r="X57" i="5" s="1"/>
  <c r="X59" i="5" s="1"/>
  <c r="Y51" i="5"/>
  <c r="DW22" i="3"/>
  <c r="DV23" i="3"/>
  <c r="CN22" i="3"/>
  <c r="CM23" i="3"/>
  <c r="EV22" i="3"/>
  <c r="EU23" i="3"/>
  <c r="AE22" i="3"/>
  <c r="AD23" i="3"/>
  <c r="EI22" i="3"/>
  <c r="EH23" i="3"/>
  <c r="CA22" i="3"/>
  <c r="BZ23" i="3"/>
  <c r="BC22" i="3"/>
  <c r="BB23" i="3"/>
  <c r="CY22" i="3"/>
  <c r="CX23" i="3"/>
  <c r="AQ22" i="3"/>
  <c r="AP23" i="3"/>
  <c r="DK22" i="3"/>
  <c r="DJ23" i="3"/>
  <c r="BO22" i="3"/>
  <c r="BN23" i="3"/>
  <c r="O46" i="3"/>
  <c r="P46" i="3" s="1"/>
  <c r="ES30" i="1"/>
  <c r="ET29" i="1"/>
  <c r="W44" i="4"/>
  <c r="V45" i="4"/>
  <c r="K44" i="4"/>
  <c r="J45" i="4"/>
  <c r="W31" i="4"/>
  <c r="V32" i="4"/>
  <c r="J31" i="4"/>
  <c r="J32" i="4" s="1"/>
  <c r="C92" i="3"/>
  <c r="C93" i="3" s="1"/>
  <c r="O92" i="3"/>
  <c r="P92" i="3" s="1"/>
  <c r="DV29" i="1"/>
  <c r="DU30" i="1"/>
  <c r="DJ29" i="1"/>
  <c r="DI30" i="1"/>
  <c r="HH29" i="1"/>
  <c r="HG30" i="1"/>
  <c r="CM29" i="1"/>
  <c r="CL30" i="1"/>
  <c r="CA29" i="1"/>
  <c r="BZ30" i="1"/>
  <c r="BB29" i="1"/>
  <c r="BA30" i="1"/>
  <c r="GW29" i="1"/>
  <c r="GV30" i="1"/>
  <c r="AR29" i="1"/>
  <c r="AQ30" i="1"/>
  <c r="EH29" i="1"/>
  <c r="EG30" i="1"/>
  <c r="BM29" i="1"/>
  <c r="BL30" i="1"/>
  <c r="AE29" i="1"/>
  <c r="AD30" i="1"/>
  <c r="CW29" i="1"/>
  <c r="CV30" i="1"/>
  <c r="R29" i="1"/>
  <c r="Q30" i="1"/>
  <c r="FY92" i="3"/>
  <c r="FX93" i="3"/>
  <c r="HF46" i="3"/>
  <c r="HE47" i="3"/>
  <c r="GU46" i="3"/>
  <c r="GT47" i="3"/>
  <c r="HF92" i="3"/>
  <c r="HE93" i="3"/>
  <c r="FN46" i="3"/>
  <c r="FN47" i="3" s="1"/>
  <c r="FM47" i="3"/>
  <c r="HG22" i="3"/>
  <c r="HF23" i="3"/>
  <c r="FZ22" i="3"/>
  <c r="FZ23" i="3" s="1"/>
  <c r="FY23" i="3"/>
  <c r="O47" i="3"/>
  <c r="R22" i="3"/>
  <c r="Q23" i="3"/>
  <c r="GJ92" i="3"/>
  <c r="GI93" i="3"/>
  <c r="FN92" i="3"/>
  <c r="FN93" i="3" s="1"/>
  <c r="FM93" i="3"/>
  <c r="GU92" i="3"/>
  <c r="GT93" i="3"/>
  <c r="GV22" i="3"/>
  <c r="GU23" i="3"/>
  <c r="GJ46" i="3"/>
  <c r="GI47" i="3"/>
  <c r="GK22" i="3"/>
  <c r="GJ23" i="3"/>
  <c r="H22" i="3"/>
  <c r="G23" i="3"/>
  <c r="FY46" i="3"/>
  <c r="FX47" i="3"/>
  <c r="C46" i="3"/>
  <c r="GU138" i="3" l="1"/>
  <c r="GT139" i="3"/>
  <c r="GL59" i="5"/>
  <c r="GA58" i="5"/>
  <c r="HF138" i="3"/>
  <c r="HE139" i="3"/>
  <c r="I29" i="1"/>
  <c r="H30" i="1"/>
  <c r="Q138" i="3"/>
  <c r="P139" i="3"/>
  <c r="Z29" i="5"/>
  <c r="Y31" i="5"/>
  <c r="Y35" i="5" s="1"/>
  <c r="Y37" i="5" s="1"/>
  <c r="T64" i="5"/>
  <c r="GZ58" i="5"/>
  <c r="HA58" i="5" s="1"/>
  <c r="HB58" i="5" s="1"/>
  <c r="HC58" i="5" s="1"/>
  <c r="HD58" i="5" s="1"/>
  <c r="HE58" i="5" s="1"/>
  <c r="HF58" i="5" s="1"/>
  <c r="HG58" i="5" s="1"/>
  <c r="HH58" i="5" s="1"/>
  <c r="HI58" i="5" s="1"/>
  <c r="HJ58" i="5" s="1"/>
  <c r="Z51" i="5"/>
  <c r="Y53" i="5"/>
  <c r="Y57" i="5" s="1"/>
  <c r="Y59" i="5" s="1"/>
  <c r="GK138" i="3"/>
  <c r="GJ139" i="3"/>
  <c r="E138" i="3"/>
  <c r="D139" i="3"/>
  <c r="GN58" i="5"/>
  <c r="GO58" i="5" s="1"/>
  <c r="GP58" i="5" s="1"/>
  <c r="GQ58" i="5" s="1"/>
  <c r="GR58" i="5" s="1"/>
  <c r="GS58" i="5" s="1"/>
  <c r="GT58" i="5" s="1"/>
  <c r="GU58" i="5" s="1"/>
  <c r="GV58" i="5" s="1"/>
  <c r="GW58" i="5" s="1"/>
  <c r="GX58" i="5" s="1"/>
  <c r="S64" i="5"/>
  <c r="L53" i="5"/>
  <c r="L57" i="5" s="1"/>
  <c r="L59" i="5" s="1"/>
  <c r="M51" i="5"/>
  <c r="M29" i="5"/>
  <c r="L31" i="5"/>
  <c r="L35" i="5" s="1"/>
  <c r="L37" i="5" s="1"/>
  <c r="DL22" i="3"/>
  <c r="DK23" i="3"/>
  <c r="CZ22" i="3"/>
  <c r="CY23" i="3"/>
  <c r="CB22" i="3"/>
  <c r="CA23" i="3"/>
  <c r="AF22" i="3"/>
  <c r="AE23" i="3"/>
  <c r="CO22" i="3"/>
  <c r="CN23" i="3"/>
  <c r="BP22" i="3"/>
  <c r="BO23" i="3"/>
  <c r="AR22" i="3"/>
  <c r="AQ23" i="3"/>
  <c r="BD22" i="3"/>
  <c r="BC23" i="3"/>
  <c r="EJ22" i="3"/>
  <c r="EI23" i="3"/>
  <c r="EW22" i="3"/>
  <c r="EV23" i="3"/>
  <c r="DX22" i="3"/>
  <c r="DW23" i="3"/>
  <c r="O93" i="3"/>
  <c r="D92" i="3"/>
  <c r="D93" i="3" s="1"/>
  <c r="ET30" i="1"/>
  <c r="EU29" i="1"/>
  <c r="L44" i="4"/>
  <c r="K45" i="4"/>
  <c r="X31" i="4"/>
  <c r="W32" i="4"/>
  <c r="X44" i="4"/>
  <c r="W45" i="4"/>
  <c r="K31" i="4"/>
  <c r="K32" i="4" s="1"/>
  <c r="CX29" i="1"/>
  <c r="CW30" i="1"/>
  <c r="BN29" i="1"/>
  <c r="BM30" i="1"/>
  <c r="AS29" i="1"/>
  <c r="AR30" i="1"/>
  <c r="BC29" i="1"/>
  <c r="BB30" i="1"/>
  <c r="CN29" i="1"/>
  <c r="CM30" i="1"/>
  <c r="DK29" i="1"/>
  <c r="DJ30" i="1"/>
  <c r="S29" i="1"/>
  <c r="R30" i="1"/>
  <c r="AF29" i="1"/>
  <c r="AE30" i="1"/>
  <c r="EI29" i="1"/>
  <c r="EH30" i="1"/>
  <c r="GX29" i="1"/>
  <c r="GX30" i="1" s="1"/>
  <c r="GW30" i="1"/>
  <c r="CB29" i="1"/>
  <c r="CA30" i="1"/>
  <c r="HI29" i="1"/>
  <c r="HH30" i="1"/>
  <c r="DW29" i="1"/>
  <c r="DV30" i="1"/>
  <c r="D46" i="3"/>
  <c r="C47" i="3"/>
  <c r="FZ46" i="3"/>
  <c r="FZ47" i="3" s="1"/>
  <c r="FY47" i="3"/>
  <c r="GL22" i="3"/>
  <c r="GL23" i="3" s="1"/>
  <c r="GK23" i="3"/>
  <c r="GK46" i="3"/>
  <c r="GJ47" i="3"/>
  <c r="GV92" i="3"/>
  <c r="GU93" i="3"/>
  <c r="GK92" i="3"/>
  <c r="GJ93" i="3"/>
  <c r="Q46" i="3"/>
  <c r="P47" i="3"/>
  <c r="HH22" i="3"/>
  <c r="HG23" i="3"/>
  <c r="HG92" i="3"/>
  <c r="HF93" i="3"/>
  <c r="HG46" i="3"/>
  <c r="HF47" i="3"/>
  <c r="Q92" i="3"/>
  <c r="P93" i="3"/>
  <c r="I22" i="3"/>
  <c r="H23" i="3"/>
  <c r="E92" i="3"/>
  <c r="GW22" i="3"/>
  <c r="GV23" i="3"/>
  <c r="S22" i="3"/>
  <c r="R23" i="3"/>
  <c r="GV46" i="3"/>
  <c r="GU47" i="3"/>
  <c r="FZ92" i="3"/>
  <c r="FZ93" i="3" s="1"/>
  <c r="FY93" i="3"/>
  <c r="F138" i="3" l="1"/>
  <c r="E139" i="3"/>
  <c r="Z53" i="5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R138" i="3"/>
  <c r="Q139" i="3"/>
  <c r="HG138" i="3"/>
  <c r="HF139" i="3"/>
  <c r="GV138" i="3"/>
  <c r="GU139" i="3"/>
  <c r="GB58" i="5"/>
  <c r="GC58" i="5" s="1"/>
  <c r="GD58" i="5" s="1"/>
  <c r="GE58" i="5" s="1"/>
  <c r="GF58" i="5" s="1"/>
  <c r="GG58" i="5" s="1"/>
  <c r="GH58" i="5" s="1"/>
  <c r="GI58" i="5" s="1"/>
  <c r="GJ58" i="5" s="1"/>
  <c r="GK58" i="5" s="1"/>
  <c r="GL58" i="5" s="1"/>
  <c r="R64" i="5"/>
  <c r="N29" i="5"/>
  <c r="M31" i="5"/>
  <c r="M35" i="5" s="1"/>
  <c r="M37" i="5" s="1"/>
  <c r="GL138" i="3"/>
  <c r="GL139" i="3" s="1"/>
  <c r="GK139" i="3"/>
  <c r="Z31" i="5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Z35" i="5"/>
  <c r="J29" i="1"/>
  <c r="I30" i="1"/>
  <c r="N51" i="5"/>
  <c r="M53" i="5"/>
  <c r="M57" i="5" s="1"/>
  <c r="M59" i="5" s="1"/>
  <c r="DY22" i="3"/>
  <c r="DX23" i="3"/>
  <c r="EK22" i="3"/>
  <c r="EJ23" i="3"/>
  <c r="AS22" i="3"/>
  <c r="AR23" i="3"/>
  <c r="CP22" i="3"/>
  <c r="CO23" i="3"/>
  <c r="CC22" i="3"/>
  <c r="CB23" i="3"/>
  <c r="DM22" i="3"/>
  <c r="DL23" i="3"/>
  <c r="EX22" i="3"/>
  <c r="EW23" i="3"/>
  <c r="BE22" i="3"/>
  <c r="BD23" i="3"/>
  <c r="BQ22" i="3"/>
  <c r="BP23" i="3"/>
  <c r="AG22" i="3"/>
  <c r="AF23" i="3"/>
  <c r="DA22" i="3"/>
  <c r="CZ23" i="3"/>
  <c r="EU30" i="1"/>
  <c r="EV29" i="1"/>
  <c r="Y44" i="4"/>
  <c r="X45" i="4"/>
  <c r="M44" i="4"/>
  <c r="L45" i="4"/>
  <c r="Y31" i="4"/>
  <c r="X32" i="4"/>
  <c r="L31" i="4"/>
  <c r="L32" i="4" s="1"/>
  <c r="DX29" i="1"/>
  <c r="DW30" i="1"/>
  <c r="HJ29" i="1"/>
  <c r="HJ30" i="1" s="1"/>
  <c r="HI30" i="1"/>
  <c r="AG29" i="1"/>
  <c r="AF30" i="1"/>
  <c r="DL29" i="1"/>
  <c r="DK30" i="1"/>
  <c r="BD29" i="1"/>
  <c r="BC30" i="1"/>
  <c r="BO29" i="1"/>
  <c r="BN30" i="1"/>
  <c r="CC29" i="1"/>
  <c r="CB30" i="1"/>
  <c r="EJ29" i="1"/>
  <c r="EI30" i="1"/>
  <c r="T29" i="1"/>
  <c r="S30" i="1"/>
  <c r="CO29" i="1"/>
  <c r="CN30" i="1"/>
  <c r="AT29" i="1"/>
  <c r="AS30" i="1"/>
  <c r="CY29" i="1"/>
  <c r="CX30" i="1"/>
  <c r="GW46" i="3"/>
  <c r="GV47" i="3"/>
  <c r="GX22" i="3"/>
  <c r="GX23" i="3" s="1"/>
  <c r="GW23" i="3"/>
  <c r="J22" i="3"/>
  <c r="I23" i="3"/>
  <c r="HH46" i="3"/>
  <c r="HG47" i="3"/>
  <c r="HI22" i="3"/>
  <c r="HH23" i="3"/>
  <c r="GL92" i="3"/>
  <c r="GL93" i="3" s="1"/>
  <c r="GK93" i="3"/>
  <c r="GL46" i="3"/>
  <c r="GL47" i="3" s="1"/>
  <c r="GK47" i="3"/>
  <c r="T22" i="3"/>
  <c r="S23" i="3"/>
  <c r="F92" i="3"/>
  <c r="E93" i="3"/>
  <c r="R92" i="3"/>
  <c r="Q93" i="3"/>
  <c r="HH92" i="3"/>
  <c r="HG93" i="3"/>
  <c r="R46" i="3"/>
  <c r="Q47" i="3"/>
  <c r="GW92" i="3"/>
  <c r="GV93" i="3"/>
  <c r="E46" i="3"/>
  <c r="D47" i="3"/>
  <c r="K29" i="1" l="1"/>
  <c r="J30" i="1"/>
  <c r="Z57" i="5"/>
  <c r="Z37" i="5"/>
  <c r="O36" i="5"/>
  <c r="HH138" i="3"/>
  <c r="HG139" i="3"/>
  <c r="N53" i="5"/>
  <c r="C54" i="5" s="1"/>
  <c r="D54" i="5" s="1"/>
  <c r="E54" i="5" s="1"/>
  <c r="F54" i="5" s="1"/>
  <c r="G54" i="5" s="1"/>
  <c r="H54" i="5" s="1"/>
  <c r="I54" i="5" s="1"/>
  <c r="J54" i="5" s="1"/>
  <c r="K54" i="5" s="1"/>
  <c r="L54" i="5" s="1"/>
  <c r="M54" i="5" s="1"/>
  <c r="N54" i="5" s="1"/>
  <c r="N57" i="5"/>
  <c r="N31" i="5"/>
  <c r="C32" i="5" s="1"/>
  <c r="D32" i="5" s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GW138" i="3"/>
  <c r="GV139" i="3"/>
  <c r="S138" i="3"/>
  <c r="R139" i="3"/>
  <c r="G138" i="3"/>
  <c r="F139" i="3"/>
  <c r="AH22" i="3"/>
  <c r="AG23" i="3"/>
  <c r="BF22" i="3"/>
  <c r="BE23" i="3"/>
  <c r="DN22" i="3"/>
  <c r="DM23" i="3"/>
  <c r="CQ22" i="3"/>
  <c r="CP23" i="3"/>
  <c r="EL22" i="3"/>
  <c r="EK23" i="3"/>
  <c r="DB22" i="3"/>
  <c r="DA23" i="3"/>
  <c r="BR22" i="3"/>
  <c r="BQ23" i="3"/>
  <c r="EY22" i="3"/>
  <c r="EX23" i="3"/>
  <c r="CD22" i="3"/>
  <c r="CC23" i="3"/>
  <c r="AT22" i="3"/>
  <c r="AS23" i="3"/>
  <c r="DZ22" i="3"/>
  <c r="DY23" i="3"/>
  <c r="EW29" i="1"/>
  <c r="EV30" i="1"/>
  <c r="N44" i="4"/>
  <c r="N45" i="4" s="1"/>
  <c r="M45" i="4"/>
  <c r="Z31" i="4"/>
  <c r="Z32" i="4" s="1"/>
  <c r="Y32" i="4"/>
  <c r="Z44" i="4"/>
  <c r="Z45" i="4" s="1"/>
  <c r="Y45" i="4"/>
  <c r="M31" i="4"/>
  <c r="M32" i="4" s="1"/>
  <c r="AU29" i="1"/>
  <c r="AT30" i="1"/>
  <c r="CZ29" i="1"/>
  <c r="CY30" i="1"/>
  <c r="CP29" i="1"/>
  <c r="CO30" i="1"/>
  <c r="EK29" i="1"/>
  <c r="EJ30" i="1"/>
  <c r="BP29" i="1"/>
  <c r="BO30" i="1"/>
  <c r="DM29" i="1"/>
  <c r="DL30" i="1"/>
  <c r="U29" i="1"/>
  <c r="T30" i="1"/>
  <c r="CD29" i="1"/>
  <c r="CC30" i="1"/>
  <c r="BE29" i="1"/>
  <c r="BD30" i="1"/>
  <c r="AH29" i="1"/>
  <c r="AG30" i="1"/>
  <c r="DY29" i="1"/>
  <c r="DX30" i="1"/>
  <c r="F46" i="3"/>
  <c r="E47" i="3"/>
  <c r="S46" i="3"/>
  <c r="R47" i="3"/>
  <c r="S92" i="3"/>
  <c r="R93" i="3"/>
  <c r="U22" i="3"/>
  <c r="T23" i="3"/>
  <c r="HI46" i="3"/>
  <c r="HH47" i="3"/>
  <c r="GX92" i="3"/>
  <c r="GX93" i="3" s="1"/>
  <c r="GW93" i="3"/>
  <c r="HI92" i="3"/>
  <c r="HH93" i="3"/>
  <c r="G92" i="3"/>
  <c r="F93" i="3"/>
  <c r="HJ22" i="3"/>
  <c r="HJ23" i="3" s="1"/>
  <c r="HI23" i="3"/>
  <c r="K22" i="3"/>
  <c r="J23" i="3"/>
  <c r="GX46" i="3"/>
  <c r="GX47" i="3" s="1"/>
  <c r="GW47" i="3"/>
  <c r="N59" i="5" l="1"/>
  <c r="C58" i="5"/>
  <c r="D42" i="5"/>
  <c r="P36" i="5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L29" i="1"/>
  <c r="K30" i="1"/>
  <c r="H138" i="3"/>
  <c r="G139" i="3"/>
  <c r="GX138" i="3"/>
  <c r="GX139" i="3" s="1"/>
  <c r="GW139" i="3"/>
  <c r="Z59" i="5"/>
  <c r="O58" i="5"/>
  <c r="T138" i="3"/>
  <c r="S139" i="3"/>
  <c r="N35" i="5"/>
  <c r="HI138" i="3"/>
  <c r="HH139" i="3"/>
  <c r="EA22" i="3"/>
  <c r="DZ23" i="3"/>
  <c r="CE22" i="3"/>
  <c r="CD23" i="3"/>
  <c r="BS22" i="3"/>
  <c r="BR23" i="3"/>
  <c r="EM22" i="3"/>
  <c r="EL23" i="3"/>
  <c r="DO22" i="3"/>
  <c r="DN23" i="3"/>
  <c r="AI22" i="3"/>
  <c r="AH23" i="3"/>
  <c r="AU22" i="3"/>
  <c r="AT23" i="3"/>
  <c r="EZ22" i="3"/>
  <c r="EY23" i="3"/>
  <c r="DC22" i="3"/>
  <c r="DB23" i="3"/>
  <c r="CR22" i="3"/>
  <c r="CQ23" i="3"/>
  <c r="BG22" i="3"/>
  <c r="BF23" i="3"/>
  <c r="EX29" i="1"/>
  <c r="EW30" i="1"/>
  <c r="N31" i="4"/>
  <c r="N32" i="4" s="1"/>
  <c r="AI29" i="1"/>
  <c r="AH30" i="1"/>
  <c r="CE29" i="1"/>
  <c r="CD30" i="1"/>
  <c r="DN29" i="1"/>
  <c r="DM30" i="1"/>
  <c r="EL29" i="1"/>
  <c r="EK30" i="1"/>
  <c r="DA29" i="1"/>
  <c r="CZ30" i="1"/>
  <c r="DZ29" i="1"/>
  <c r="DY30" i="1"/>
  <c r="BF29" i="1"/>
  <c r="BE30" i="1"/>
  <c r="V29" i="1"/>
  <c r="U30" i="1"/>
  <c r="BQ29" i="1"/>
  <c r="BP30" i="1"/>
  <c r="CQ29" i="1"/>
  <c r="CP30" i="1"/>
  <c r="AV29" i="1"/>
  <c r="AU30" i="1"/>
  <c r="L22" i="3"/>
  <c r="K23" i="3"/>
  <c r="H92" i="3"/>
  <c r="G93" i="3"/>
  <c r="V22" i="3"/>
  <c r="U23" i="3"/>
  <c r="T46" i="3"/>
  <c r="S47" i="3"/>
  <c r="HJ92" i="3"/>
  <c r="HJ93" i="3" s="1"/>
  <c r="HI93" i="3"/>
  <c r="HJ46" i="3"/>
  <c r="HJ47" i="3" s="1"/>
  <c r="HI47" i="3"/>
  <c r="T92" i="3"/>
  <c r="S93" i="3"/>
  <c r="G46" i="3"/>
  <c r="F47" i="3"/>
  <c r="U138" i="3" l="1"/>
  <c r="T139" i="3"/>
  <c r="M29" i="1"/>
  <c r="L30" i="1"/>
  <c r="HJ138" i="3"/>
  <c r="HJ139" i="3" s="1"/>
  <c r="HI139" i="3"/>
  <c r="D64" i="5"/>
  <c r="P58" i="5"/>
  <c r="Q58" i="5" s="1"/>
  <c r="R58" i="5" s="1"/>
  <c r="S58" i="5" s="1"/>
  <c r="T58" i="5" s="1"/>
  <c r="U58" i="5" s="1"/>
  <c r="V58" i="5" s="1"/>
  <c r="W58" i="5" s="1"/>
  <c r="X58" i="5" s="1"/>
  <c r="Y58" i="5" s="1"/>
  <c r="Z58" i="5" s="1"/>
  <c r="N37" i="5"/>
  <c r="C36" i="5"/>
  <c r="I138" i="3"/>
  <c r="H139" i="3"/>
  <c r="D58" i="5"/>
  <c r="E58" i="5" s="1"/>
  <c r="F58" i="5" s="1"/>
  <c r="G58" i="5" s="1"/>
  <c r="H58" i="5" s="1"/>
  <c r="I58" i="5" s="1"/>
  <c r="J58" i="5" s="1"/>
  <c r="K58" i="5" s="1"/>
  <c r="L58" i="5" s="1"/>
  <c r="M58" i="5" s="1"/>
  <c r="N58" i="5" s="1"/>
  <c r="C64" i="5"/>
  <c r="CS22" i="3"/>
  <c r="CR23" i="3"/>
  <c r="FA22" i="3"/>
  <c r="EZ23" i="3"/>
  <c r="AJ22" i="3"/>
  <c r="AI23" i="3"/>
  <c r="EN22" i="3"/>
  <c r="EM23" i="3"/>
  <c r="CF22" i="3"/>
  <c r="CE23" i="3"/>
  <c r="BH22" i="3"/>
  <c r="BG23" i="3"/>
  <c r="DD22" i="3"/>
  <c r="DC23" i="3"/>
  <c r="AV22" i="3"/>
  <c r="AU23" i="3"/>
  <c r="DP22" i="3"/>
  <c r="DO23" i="3"/>
  <c r="BT22" i="3"/>
  <c r="BS23" i="3"/>
  <c r="EB22" i="3"/>
  <c r="EA23" i="3"/>
  <c r="EX30" i="1"/>
  <c r="EY29" i="1"/>
  <c r="CR29" i="1"/>
  <c r="CQ30" i="1"/>
  <c r="W29" i="1"/>
  <c r="V30" i="1"/>
  <c r="EA29" i="1"/>
  <c r="DZ30" i="1"/>
  <c r="EM29" i="1"/>
  <c r="EL30" i="1"/>
  <c r="CF29" i="1"/>
  <c r="CE30" i="1"/>
  <c r="AW29" i="1"/>
  <c r="AV30" i="1"/>
  <c r="BR29" i="1"/>
  <c r="BQ30" i="1"/>
  <c r="BG29" i="1"/>
  <c r="BF30" i="1"/>
  <c r="DB29" i="1"/>
  <c r="DA30" i="1"/>
  <c r="DO29" i="1"/>
  <c r="DN30" i="1"/>
  <c r="AJ29" i="1"/>
  <c r="AI30" i="1"/>
  <c r="U92" i="3"/>
  <c r="T93" i="3"/>
  <c r="H46" i="3"/>
  <c r="G47" i="3"/>
  <c r="U46" i="3"/>
  <c r="T47" i="3"/>
  <c r="I92" i="3"/>
  <c r="H93" i="3"/>
  <c r="W22" i="3"/>
  <c r="V23" i="3"/>
  <c r="M22" i="3"/>
  <c r="L23" i="3"/>
  <c r="J138" i="3" l="1"/>
  <c r="I139" i="3"/>
  <c r="N29" i="1"/>
  <c r="N30" i="1" s="1"/>
  <c r="M30" i="1"/>
  <c r="D36" i="5"/>
  <c r="E36" i="5" s="1"/>
  <c r="F36" i="5" s="1"/>
  <c r="G36" i="5" s="1"/>
  <c r="H36" i="5" s="1"/>
  <c r="I36" i="5" s="1"/>
  <c r="J36" i="5" s="1"/>
  <c r="K36" i="5" s="1"/>
  <c r="L36" i="5" s="1"/>
  <c r="M36" i="5" s="1"/>
  <c r="N36" i="5" s="1"/>
  <c r="C42" i="5"/>
  <c r="V138" i="3"/>
  <c r="U139" i="3"/>
  <c r="EC22" i="3"/>
  <c r="EB23" i="3"/>
  <c r="DQ22" i="3"/>
  <c r="DP23" i="3"/>
  <c r="DE22" i="3"/>
  <c r="DD23" i="3"/>
  <c r="CG22" i="3"/>
  <c r="CF23" i="3"/>
  <c r="AK22" i="3"/>
  <c r="AJ23" i="3"/>
  <c r="CT22" i="3"/>
  <c r="CT23" i="3" s="1"/>
  <c r="CS23" i="3"/>
  <c r="BU22" i="3"/>
  <c r="BT23" i="3"/>
  <c r="AW22" i="3"/>
  <c r="AV23" i="3"/>
  <c r="BI22" i="3"/>
  <c r="BH23" i="3"/>
  <c r="EO22" i="3"/>
  <c r="EN23" i="3"/>
  <c r="FB22" i="3"/>
  <c r="FB23" i="3" s="1"/>
  <c r="FA23" i="3"/>
  <c r="EY30" i="1"/>
  <c r="EZ29" i="1"/>
  <c r="AK29" i="1"/>
  <c r="AJ30" i="1"/>
  <c r="DC29" i="1"/>
  <c r="DB30" i="1"/>
  <c r="BS29" i="1"/>
  <c r="BR30" i="1"/>
  <c r="CG29" i="1"/>
  <c r="CF30" i="1"/>
  <c r="EB29" i="1"/>
  <c r="EA30" i="1"/>
  <c r="CS29" i="1"/>
  <c r="CR30" i="1"/>
  <c r="DP29" i="1"/>
  <c r="DO30" i="1"/>
  <c r="BH29" i="1"/>
  <c r="BG30" i="1"/>
  <c r="AX29" i="1"/>
  <c r="AX30" i="1" s="1"/>
  <c r="AW30" i="1"/>
  <c r="EN29" i="1"/>
  <c r="EM30" i="1"/>
  <c r="X29" i="1"/>
  <c r="W30" i="1"/>
  <c r="X22" i="3"/>
  <c r="W23" i="3"/>
  <c r="V92" i="3"/>
  <c r="U93" i="3"/>
  <c r="N22" i="3"/>
  <c r="N23" i="3" s="1"/>
  <c r="M23" i="3"/>
  <c r="J92" i="3"/>
  <c r="I93" i="3"/>
  <c r="I46" i="3"/>
  <c r="H47" i="3"/>
  <c r="V46" i="3"/>
  <c r="U47" i="3"/>
  <c r="W138" i="3" l="1"/>
  <c r="V139" i="3"/>
  <c r="K138" i="3"/>
  <c r="J139" i="3"/>
  <c r="EP22" i="3"/>
  <c r="EP23" i="3" s="1"/>
  <c r="EO23" i="3"/>
  <c r="AX22" i="3"/>
  <c r="AX23" i="3" s="1"/>
  <c r="AW23" i="3"/>
  <c r="CH22" i="3"/>
  <c r="CH23" i="3" s="1"/>
  <c r="CG23" i="3"/>
  <c r="DR22" i="3"/>
  <c r="DR23" i="3" s="1"/>
  <c r="DQ23" i="3"/>
  <c r="BJ22" i="3"/>
  <c r="BJ23" i="3" s="1"/>
  <c r="BI23" i="3"/>
  <c r="BV22" i="3"/>
  <c r="BV23" i="3" s="1"/>
  <c r="BU23" i="3"/>
  <c r="AL22" i="3"/>
  <c r="AL23" i="3" s="1"/>
  <c r="AK23" i="3"/>
  <c r="DF22" i="3"/>
  <c r="DF23" i="3" s="1"/>
  <c r="DE23" i="3"/>
  <c r="ED22" i="3"/>
  <c r="ED23" i="3" s="1"/>
  <c r="EC23" i="3"/>
  <c r="FA29" i="1"/>
  <c r="EZ30" i="1"/>
  <c r="EO29" i="1"/>
  <c r="EN30" i="1"/>
  <c r="BI29" i="1"/>
  <c r="BH30" i="1"/>
  <c r="CT29" i="1"/>
  <c r="CT30" i="1" s="1"/>
  <c r="CS30" i="1"/>
  <c r="CH29" i="1"/>
  <c r="CH30" i="1" s="1"/>
  <c r="CG30" i="1"/>
  <c r="DD29" i="1"/>
  <c r="DC30" i="1"/>
  <c r="Y29" i="1"/>
  <c r="X30" i="1"/>
  <c r="DQ29" i="1"/>
  <c r="DP30" i="1"/>
  <c r="EC29" i="1"/>
  <c r="EB30" i="1"/>
  <c r="BT29" i="1"/>
  <c r="BS30" i="1"/>
  <c r="AL29" i="1"/>
  <c r="AL30" i="1" s="1"/>
  <c r="AK30" i="1"/>
  <c r="J46" i="3"/>
  <c r="I47" i="3"/>
  <c r="Y22" i="3"/>
  <c r="X23" i="3"/>
  <c r="W46" i="3"/>
  <c r="V47" i="3"/>
  <c r="K92" i="3"/>
  <c r="J93" i="3"/>
  <c r="W92" i="3"/>
  <c r="V93" i="3"/>
  <c r="L138" i="3" l="1"/>
  <c r="K139" i="3"/>
  <c r="X138" i="3"/>
  <c r="W139" i="3"/>
  <c r="FB29" i="1"/>
  <c r="FB30" i="1" s="1"/>
  <c r="FA30" i="1"/>
  <c r="ED29" i="1"/>
  <c r="ED30" i="1" s="1"/>
  <c r="EC30" i="1"/>
  <c r="Z29" i="1"/>
  <c r="Z30" i="1" s="1"/>
  <c r="Y30" i="1"/>
  <c r="BJ29" i="1"/>
  <c r="BJ30" i="1" s="1"/>
  <c r="BI30" i="1"/>
  <c r="BU29" i="1"/>
  <c r="BT30" i="1"/>
  <c r="DR29" i="1"/>
  <c r="DR30" i="1" s="1"/>
  <c r="DQ30" i="1"/>
  <c r="DE29" i="1"/>
  <c r="DD30" i="1"/>
  <c r="EP29" i="1"/>
  <c r="EP30" i="1" s="1"/>
  <c r="EO30" i="1"/>
  <c r="X92" i="3"/>
  <c r="W93" i="3"/>
  <c r="X46" i="3"/>
  <c r="W47" i="3"/>
  <c r="L92" i="3"/>
  <c r="K93" i="3"/>
  <c r="Z22" i="3"/>
  <c r="Z23" i="3" s="1"/>
  <c r="Y23" i="3"/>
  <c r="K46" i="3"/>
  <c r="J47" i="3"/>
  <c r="M138" i="3" l="1"/>
  <c r="L139" i="3"/>
  <c r="Y138" i="3"/>
  <c r="X139" i="3"/>
  <c r="DF29" i="1"/>
  <c r="DF30" i="1" s="1"/>
  <c r="DE30" i="1"/>
  <c r="BV29" i="1"/>
  <c r="BV30" i="1" s="1"/>
  <c r="BU30" i="1"/>
  <c r="L46" i="3"/>
  <c r="K47" i="3"/>
  <c r="M92" i="3"/>
  <c r="L93" i="3"/>
  <c r="Y92" i="3"/>
  <c r="X93" i="3"/>
  <c r="Y46" i="3"/>
  <c r="X47" i="3"/>
  <c r="N138" i="3" l="1"/>
  <c r="N139" i="3" s="1"/>
  <c r="M139" i="3"/>
  <c r="Z138" i="3"/>
  <c r="Z139" i="3" s="1"/>
  <c r="Y139" i="3"/>
  <c r="N92" i="3"/>
  <c r="N93" i="3" s="1"/>
  <c r="M93" i="3"/>
  <c r="Z46" i="3"/>
  <c r="Z47" i="3" s="1"/>
  <c r="Y47" i="3"/>
  <c r="Z92" i="3"/>
  <c r="Z93" i="3" s="1"/>
  <c r="Y93" i="3"/>
  <c r="M46" i="3"/>
  <c r="L47" i="3"/>
  <c r="N46" i="3" l="1"/>
  <c r="N47" i="3" s="1"/>
  <c r="M47" i="3"/>
</calcChain>
</file>

<file path=xl/comments1.xml><?xml version="1.0" encoding="utf-8"?>
<comments xmlns="http://schemas.openxmlformats.org/spreadsheetml/2006/main">
  <authors>
    <author>CPPEI</author>
  </authors>
  <commentList>
    <comment ref="C16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2012年11月和12月均日供应量</t>
        </r>
      </text>
    </comment>
    <comment ref="D16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2012年11月和12月均日供应量
</t>
        </r>
      </text>
    </comment>
  </commentList>
</comments>
</file>

<file path=xl/comments2.xml><?xml version="1.0" encoding="utf-8"?>
<comments xmlns="http://schemas.openxmlformats.org/spreadsheetml/2006/main">
  <authors>
    <author>CPPEI</author>
  </authors>
  <commentList>
    <comment ref="C12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2012年11月和12月系数</t>
        </r>
      </text>
    </comment>
    <comment ref="D12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2012年11月和12月系数</t>
        </r>
      </text>
    </comment>
  </commentList>
</comments>
</file>

<file path=xl/comments3.xml><?xml version="1.0" encoding="utf-8"?>
<comments xmlns="http://schemas.openxmlformats.org/spreadsheetml/2006/main">
  <authors>
    <author>CPPEI</author>
  </authors>
  <commentList>
    <comment ref="C28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20180722，假定年资源量为100</t>
        </r>
      </text>
    </comment>
    <comment ref="C50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20180722，测算不均匀系数为1时，假定年量为10</t>
        </r>
      </text>
    </comment>
    <comment ref="BK50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20180722,为了使年量保持4.2，认为补充了1月和2月的量</t>
        </r>
      </text>
    </comment>
    <comment ref="BK72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20180722,为了使年量保持4.2，认为补充了1月和2月的量</t>
        </r>
      </text>
    </comment>
    <comment ref="BK94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20180722,为了使年量保持4.2，认为补充了1月和2月的量</t>
        </r>
      </text>
    </comment>
    <comment ref="BK116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20180722,为了使年量保持4.2，认为补充了1月和2月的量</t>
        </r>
      </text>
    </comment>
    <comment ref="BK138" authorId="0">
      <text>
        <r>
          <rPr>
            <b/>
            <sz val="9"/>
            <color indexed="81"/>
            <rFont val="宋体"/>
            <family val="3"/>
            <charset val="134"/>
          </rPr>
          <t>CPPEI:</t>
        </r>
        <r>
          <rPr>
            <sz val="9"/>
            <color indexed="81"/>
            <rFont val="宋体"/>
            <family val="3"/>
            <charset val="134"/>
          </rPr>
          <t xml:space="preserve">
20180722,为了使年量保持4.2，认为补充了1月和2月的量</t>
        </r>
      </text>
    </comment>
  </commentList>
</comments>
</file>

<file path=xl/sharedStrings.xml><?xml version="1.0" encoding="utf-8"?>
<sst xmlns="http://schemas.openxmlformats.org/spreadsheetml/2006/main" count="1188" uniqueCount="98">
  <si>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</si>
  <si>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</si>
  <si>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</si>
  <si>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</si>
  <si>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</si>
  <si>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</si>
  <si>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</si>
  <si>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</si>
  <si>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</si>
  <si>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</si>
  <si>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</si>
  <si>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</si>
  <si>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序号</t>
  </si>
  <si>
    <t>名称</t>
    <phoneticPr fontId="1" type="noConversion"/>
  </si>
  <si>
    <t>分年参数</t>
    <phoneticPr fontId="1" type="noConversion"/>
  </si>
  <si>
    <t>年供应量(亿方/年)</t>
    <phoneticPr fontId="1" type="noConversion"/>
  </si>
  <si>
    <t>高月均日量(万方/天)</t>
    <phoneticPr fontId="1" type="noConversion"/>
  </si>
  <si>
    <t>01输入年量</t>
    <phoneticPr fontId="1" type="noConversion"/>
  </si>
  <si>
    <t>2019年</t>
    <phoneticPr fontId="1" type="noConversion"/>
  </si>
  <si>
    <t>照付</t>
  </si>
  <si>
    <t>年供应量(亿方)</t>
    <phoneticPr fontId="1" type="noConversion"/>
  </si>
  <si>
    <t>高月合同量(万方/天)</t>
    <phoneticPr fontId="1" type="noConversion"/>
  </si>
  <si>
    <t>年均日量(万方/天)</t>
    <phoneticPr fontId="1" type="noConversion"/>
  </si>
  <si>
    <t>低月均日量(万方/天)</t>
    <phoneticPr fontId="1" type="noConversion"/>
  </si>
  <si>
    <t>高月总量(亿方)</t>
    <phoneticPr fontId="1" type="noConversion"/>
  </si>
  <si>
    <t>低月总量(亿方)</t>
    <phoneticPr fontId="1" type="noConversion"/>
  </si>
  <si>
    <t>高月各月气量(亿方)</t>
    <phoneticPr fontId="1" type="noConversion"/>
  </si>
  <si>
    <t>月均日量(万方/天)</t>
    <phoneticPr fontId="1" type="noConversion"/>
  </si>
  <si>
    <t>月不均匀系数</t>
    <phoneticPr fontId="1" type="noConversion"/>
  </si>
  <si>
    <t>不均匀系数合计</t>
    <phoneticPr fontId="1" type="noConversion"/>
  </si>
  <si>
    <t>归一化月不均匀系数</t>
    <phoneticPr fontId="1" type="noConversion"/>
  </si>
  <si>
    <t>月用气量(亿方)</t>
    <phoneticPr fontId="1" type="noConversion"/>
  </si>
  <si>
    <t>校核(年量差)</t>
    <phoneticPr fontId="1" type="noConversion"/>
  </si>
  <si>
    <t>年天数</t>
    <phoneticPr fontId="1" type="noConversion"/>
  </si>
  <si>
    <t>高月不均匀系数</t>
    <phoneticPr fontId="1" type="noConversion"/>
  </si>
  <si>
    <r>
      <t>高月天数</t>
    </r>
    <r>
      <rPr>
        <sz val="11"/>
        <color theme="1"/>
        <rFont val="宋体"/>
        <family val="3"/>
        <charset val="134"/>
      </rPr>
      <t>×</t>
    </r>
    <r>
      <rPr>
        <sz val="11"/>
        <color theme="1"/>
        <rFont val="宋体"/>
        <family val="2"/>
        <charset val="134"/>
        <scheme val="minor"/>
      </rPr>
      <t>高月系数</t>
    </r>
    <phoneticPr fontId="1" type="noConversion"/>
  </si>
  <si>
    <t>低月总天数</t>
    <phoneticPr fontId="1" type="noConversion"/>
  </si>
  <si>
    <t>高月天数分布</t>
    <phoneticPr fontId="1" type="noConversion"/>
  </si>
  <si>
    <t>低月天数分布</t>
    <phoneticPr fontId="1" type="noConversion"/>
  </si>
  <si>
    <t>01输入高月不均匀系数</t>
    <phoneticPr fontId="1" type="noConversion"/>
  </si>
  <si>
    <t>高月不均匀系数</t>
    <phoneticPr fontId="1" type="noConversion"/>
  </si>
  <si>
    <t>高月总天数</t>
    <phoneticPr fontId="1" type="noConversion"/>
  </si>
  <si>
    <r>
      <t>∑[高月天数</t>
    </r>
    <r>
      <rPr>
        <sz val="11"/>
        <color theme="1"/>
        <rFont val="宋体"/>
        <family val="3"/>
        <charset val="134"/>
      </rPr>
      <t>×</t>
    </r>
    <r>
      <rPr>
        <sz val="11"/>
        <color theme="1"/>
        <rFont val="宋体"/>
        <family val="2"/>
        <charset val="134"/>
        <scheme val="minor"/>
      </rPr>
      <t>高月系数]</t>
    </r>
    <phoneticPr fontId="1" type="noConversion"/>
  </si>
  <si>
    <t>月不均匀系数</t>
    <phoneticPr fontId="1" type="noConversion"/>
  </si>
  <si>
    <t>月不均匀系数合计</t>
    <phoneticPr fontId="1" type="noConversion"/>
  </si>
  <si>
    <r>
      <t>天数</t>
    </r>
    <r>
      <rPr>
        <sz val="11"/>
        <color theme="1"/>
        <rFont val="宋体"/>
        <family val="3"/>
        <charset val="134"/>
      </rPr>
      <t>×月不均匀</t>
    </r>
    <r>
      <rPr>
        <sz val="11"/>
        <color theme="1"/>
        <rFont val="宋体"/>
        <family val="2"/>
        <charset val="134"/>
        <scheme val="minor"/>
      </rPr>
      <t>系数</t>
    </r>
    <phoneticPr fontId="1" type="noConversion"/>
  </si>
  <si>
    <r>
      <rPr>
        <sz val="11"/>
        <color theme="1"/>
        <rFont val="宋体"/>
        <family val="3"/>
        <charset val="134"/>
      </rPr>
      <t>∑[</t>
    </r>
    <r>
      <rPr>
        <sz val="11"/>
        <color theme="1"/>
        <rFont val="宋体"/>
        <family val="2"/>
        <charset val="134"/>
        <scheme val="minor"/>
      </rPr>
      <t>天数</t>
    </r>
    <r>
      <rPr>
        <sz val="11"/>
        <color theme="1"/>
        <rFont val="宋体"/>
        <family val="3"/>
        <charset val="134"/>
      </rPr>
      <t>×月不均匀</t>
    </r>
    <r>
      <rPr>
        <sz val="11"/>
        <color theme="1"/>
        <rFont val="宋体"/>
        <family val="2"/>
        <charset val="134"/>
        <scheme val="minor"/>
      </rPr>
      <t>系数</t>
    </r>
    <r>
      <rPr>
        <sz val="11"/>
        <color theme="1"/>
        <rFont val="宋体"/>
        <family val="3"/>
        <charset val="134"/>
        <scheme val="minor"/>
      </rPr>
      <t>]</t>
    </r>
    <phoneticPr fontId="1" type="noConversion"/>
  </si>
  <si>
    <t>20160804测算中缅气不均匀系数</t>
    <phoneticPr fontId="1" type="noConversion"/>
  </si>
  <si>
    <t>20160805测算中俄东线不均匀系数</t>
    <phoneticPr fontId="1" type="noConversion"/>
  </si>
  <si>
    <t>低月不均匀系数</t>
    <phoneticPr fontId="1" type="noConversion"/>
  </si>
  <si>
    <t>原始月不均匀系数</t>
    <phoneticPr fontId="1" type="noConversion"/>
  </si>
  <si>
    <t>∑原始月不均匀系数</t>
    <phoneticPr fontId="1" type="noConversion"/>
  </si>
  <si>
    <t>年天数</t>
    <phoneticPr fontId="1" type="noConversion"/>
  </si>
  <si>
    <t>02计算月不均匀系数</t>
    <phoneticPr fontId="1" type="noConversion"/>
  </si>
  <si>
    <t>原始月不均匀系数</t>
    <phoneticPr fontId="1" type="noConversion"/>
  </si>
  <si>
    <t>01计算月不均匀系数</t>
    <phoneticPr fontId="1" type="noConversion"/>
  </si>
  <si>
    <t>02比较年量</t>
    <phoneticPr fontId="1" type="noConversion"/>
  </si>
  <si>
    <t>月供应量(亿方)</t>
    <phoneticPr fontId="1" type="noConversion"/>
  </si>
  <si>
    <t>年供应量(亿方)</t>
    <phoneticPr fontId="1" type="noConversion"/>
  </si>
  <si>
    <t>21中亚AB线</t>
  </si>
  <si>
    <t>22中亚C线</t>
  </si>
  <si>
    <t>20160831测算中俄东线不均匀系数</t>
    <phoneticPr fontId="1" type="noConversion"/>
  </si>
  <si>
    <t>年天数</t>
    <phoneticPr fontId="1" type="noConversion"/>
  </si>
  <si>
    <t>月不均匀系数</t>
    <phoneticPr fontId="1" type="noConversion"/>
  </si>
  <si>
    <t>月不均匀系数最终结果</t>
    <phoneticPr fontId="1" type="noConversion"/>
  </si>
  <si>
    <t>03单独计算2019年月不均匀系数</t>
    <phoneticPr fontId="1" type="noConversion"/>
  </si>
  <si>
    <t>03单独计算俄远东2022年月不均匀系数</t>
    <phoneticPr fontId="1" type="noConversion"/>
  </si>
  <si>
    <t>2022年</t>
    <phoneticPr fontId="1" type="noConversion"/>
  </si>
  <si>
    <t>月不均匀系数计算结果</t>
    <phoneticPr fontId="1" type="noConversion"/>
  </si>
  <si>
    <t>20170721测算中俄远东不均匀系数</t>
    <phoneticPr fontId="1" type="noConversion"/>
  </si>
  <si>
    <t>低月天数(天)</t>
    <phoneticPr fontId="1" type="noConversion"/>
  </si>
  <si>
    <t>低月总天数(天)</t>
    <phoneticPr fontId="1" type="noConversion"/>
  </si>
  <si>
    <t>年度低月总天数(天)</t>
    <phoneticPr fontId="1" type="noConversion"/>
  </si>
  <si>
    <t>月不均匀系数计算结果</t>
    <phoneticPr fontId="1" type="noConversion"/>
  </si>
  <si>
    <t>02计算月不均匀系数(不推荐，直接折合法，未实现归一化)</t>
    <phoneticPr fontId="1" type="noConversion"/>
  </si>
  <si>
    <t>03计算月不均匀系数(不推荐，按定义并折合，未实现归一化)</t>
    <phoneticPr fontId="1" type="noConversion"/>
  </si>
  <si>
    <t>03计算月不均匀系数(推荐，按定义并归一)</t>
    <phoneticPr fontId="1" type="noConversion"/>
  </si>
  <si>
    <t>20170721测算卡塔尔LNG不均匀系数(2017年按计划量)</t>
    <phoneticPr fontId="1" type="noConversion"/>
  </si>
  <si>
    <t>20180722测算切尼而LNG不均匀系数(2018年前不均匀系数为1)</t>
    <phoneticPr fontId="1" type="noConversion"/>
  </si>
  <si>
    <t>测算卡塔尔LNG</t>
    <phoneticPr fontId="1" type="noConversion"/>
  </si>
  <si>
    <t>测算新增中短期LNG</t>
    <phoneticPr fontId="1" type="noConversion"/>
  </si>
  <si>
    <t>测算切尼尔LNG</t>
    <phoneticPr fontId="1" type="noConversion"/>
  </si>
  <si>
    <t>20170914测算新增中短期LNG不均匀系数(2018年开始假定冬季5个月占全年60%，其余7个月占全年40%)</t>
    <phoneticPr fontId="1" type="noConversion"/>
  </si>
  <si>
    <t>20180722测算2013-2015年LNG总体不均匀系数(2015年前不均匀系数有效)</t>
    <phoneticPr fontId="1" type="noConversion"/>
  </si>
  <si>
    <t>20180722测算总体LNG</t>
    <phoneticPr fontId="1" type="noConversion"/>
  </si>
  <si>
    <t>20180722测算卡塔尔LNG</t>
    <phoneticPr fontId="1" type="noConversion"/>
  </si>
  <si>
    <t>20180722测算2017年卡塔尔LNG总体不均匀系数(只有2017年不均匀系数)</t>
    <phoneticPr fontId="1" type="noConversion"/>
  </si>
  <si>
    <t>20180722测算壳牌高庚LNG</t>
    <phoneticPr fontId="1" type="noConversion"/>
  </si>
  <si>
    <t>20180722测算2017年壳牌高庚LNG总体不均匀系数(只有2017年不均匀系数)</t>
    <phoneticPr fontId="1" type="noConversion"/>
  </si>
  <si>
    <t>20180722测算美孚高庚LNG</t>
    <phoneticPr fontId="1" type="noConversion"/>
  </si>
  <si>
    <t>20180722测算2017年美孚高庚LNG总体不均匀系数(只有2017年不均匀系数)</t>
    <phoneticPr fontId="1" type="noConversion"/>
  </si>
  <si>
    <t>测算中亚气</t>
    <phoneticPr fontId="1" type="noConversion"/>
  </si>
  <si>
    <t>测算中缅气</t>
    <phoneticPr fontId="1" type="noConversion"/>
  </si>
  <si>
    <t>测算中俄东线</t>
    <phoneticPr fontId="1" type="noConversion"/>
  </si>
  <si>
    <t>测算中俄远东</t>
    <phoneticPr fontId="1" type="noConversion"/>
  </si>
  <si>
    <t>20180729测算中亚气不均匀系数</t>
    <phoneticPr fontId="1" type="noConversion"/>
  </si>
  <si>
    <t>20180912测算中俄东线不均匀系数</t>
    <phoneticPr fontId="1" type="noConversion"/>
  </si>
  <si>
    <t>2020年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</si>
</sst>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85">
    <xf numFmtId="0" fontId="0" fillId="0" borderId="0" xfId="0">
      <alignment vertical="center"/>
    </xf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5" xfId="0" applyFill="1" applyBorder="1" applyAlignment="1">
      <alignment vertical="center"/>
    </xf>
    <xf numFmtId="0" fontId="0" fillId="4" borderId="0" xfId="0" applyFill="1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right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9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9" borderId="1" xfId="0" applyNumberForma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9" borderId="5" xfId="0" applyFill="1" applyBorder="1">
      <alignment vertical="center"/>
    </xf>
    <xf numFmtId="0" fontId="0" fillId="9" borderId="1" xfId="0" applyFill="1" applyBorder="1" applyAlignment="1">
      <alignment horizontal="left" vertical="center" wrapText="1"/>
    </xf>
    <xf numFmtId="0" fontId="0" fillId="12" borderId="1" xfId="0" applyFill="1" applyBorder="1">
      <alignment vertical="center"/>
    </xf>
    <xf numFmtId="0" fontId="0" fillId="4" borderId="10" xfId="0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4" borderId="2" xfId="0" applyFill="1" applyBorder="1" applyAlignment="1">
      <alignment vertical="center"/>
    </xf>
    <xf numFmtId="0" fontId="0" fillId="4" borderId="2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4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76" fontId="4" fillId="9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175"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  <dxf>
      <font>
        <color rgb="FFFF0000"/>
      </font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00FF9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J30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C7" sqref="C7"/>
    </sheetView>
  </sheetViews>
  <sheetFormatPr defaultRowHeight="14.4"/>
  <cols>
    <col min="1" max="1" width="5.21875" bestFit="1" customWidth="1"/>
    <col min="2" max="2" width="20.44140625" bestFit="1" customWidth="1"/>
    <col min="3" max="218" width="7.6640625" customWidth="1"/>
  </cols>
  <sheetData>
    <row r="1" spans="1:218" s="7" customFormat="1">
      <c r="A1" s="57" t="s">
        <v>91</v>
      </c>
      <c r="B1" s="57"/>
      <c r="C1" s="57" t="s">
        <v>95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 t="str">
        <f>C1</f>
        <v>20180729测算中亚气不均匀系数</v>
      </c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 t="str">
        <f>O1</f>
        <v>20180729测算中亚气不均匀系数</v>
      </c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 t="str">
        <f>AA1</f>
        <v>20180729测算中亚气不均匀系数</v>
      </c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 t="str">
        <f>AM1</f>
        <v>20180729测算中亚气不均匀系数</v>
      </c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 t="str">
        <f>AY1</f>
        <v>20180729测算中亚气不均匀系数</v>
      </c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 t="str">
        <f>BK1</f>
        <v>20180729测算中亚气不均匀系数</v>
      </c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 t="str">
        <f>BW1</f>
        <v>20180729测算中亚气不均匀系数</v>
      </c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 t="str">
        <f>CI1</f>
        <v>20180729测算中亚气不均匀系数</v>
      </c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 t="str">
        <f>CU1</f>
        <v>20180729测算中亚气不均匀系数</v>
      </c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 t="str">
        <f>DG1</f>
        <v>20180729测算中亚气不均匀系数</v>
      </c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 t="str">
        <f>DS1</f>
        <v>20180729测算中亚气不均匀系数</v>
      </c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 t="str">
        <f>EE1</f>
        <v>20180729测算中亚气不均匀系数</v>
      </c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 t="str">
        <f>EQ1</f>
        <v>20180729测算中亚气不均匀系数</v>
      </c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 t="str">
        <f>FC1</f>
        <v>20180729测算中亚气不均匀系数</v>
      </c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 t="str">
        <f>FO1</f>
        <v>20180729测算中亚气不均匀系数</v>
      </c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 t="str">
        <f>GA1</f>
        <v>20180729测算中亚气不均匀系数</v>
      </c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 t="str">
        <f>GM1</f>
        <v>20180729测算中亚气不均匀系数</v>
      </c>
      <c r="GZ1" s="57"/>
      <c r="HA1" s="57"/>
      <c r="HB1" s="57"/>
      <c r="HC1" s="57"/>
      <c r="HD1" s="57"/>
      <c r="HE1" s="57"/>
      <c r="HF1" s="57"/>
      <c r="HG1" s="57"/>
      <c r="HH1" s="57"/>
      <c r="HI1" s="57"/>
      <c r="HJ1" s="57"/>
    </row>
    <row r="2" spans="1:218" s="9" customFormat="1">
      <c r="A2" s="58" t="s">
        <v>17</v>
      </c>
      <c r="B2" s="59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1"/>
    </row>
    <row r="3" spans="1:218">
      <c r="A3" s="61" t="s">
        <v>12</v>
      </c>
      <c r="B3" s="62" t="s">
        <v>13</v>
      </c>
      <c r="C3" s="67" t="s">
        <v>14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9"/>
    </row>
    <row r="4" spans="1:218">
      <c r="A4" s="61"/>
      <c r="B4" s="62"/>
      <c r="C4" s="20">
        <v>41639</v>
      </c>
      <c r="D4" s="21">
        <f>C4+IFERROR(IF((MOD((YEAR(C4)+1),400)=0)+(MOD((YEAR(C4)+1),4)=0)*MOD((YEAR(C4)+1),100),366,365),365)</f>
        <v>42004</v>
      </c>
      <c r="E4" s="21">
        <f t="shared" ref="E4:O4" si="0">D4+IFERROR(IF((MOD((YEAR(D4)+1),400)=0)+(MOD((YEAR(D4)+1),4)=0)*MOD((YEAR(D4)+1),100),366,365),365)</f>
        <v>42369</v>
      </c>
      <c r="F4" s="21">
        <f t="shared" si="0"/>
        <v>42735</v>
      </c>
      <c r="G4" s="21">
        <f t="shared" si="0"/>
        <v>43100</v>
      </c>
      <c r="H4" s="21">
        <f t="shared" si="0"/>
        <v>43465</v>
      </c>
      <c r="I4" s="21">
        <f t="shared" si="0"/>
        <v>43830</v>
      </c>
      <c r="J4" s="21">
        <f t="shared" si="0"/>
        <v>44196</v>
      </c>
      <c r="K4" s="21">
        <f t="shared" si="0"/>
        <v>44561</v>
      </c>
      <c r="L4" s="21">
        <f t="shared" si="0"/>
        <v>44926</v>
      </c>
      <c r="M4" s="21">
        <f t="shared" si="0"/>
        <v>45291</v>
      </c>
      <c r="N4" s="21">
        <f t="shared" si="0"/>
        <v>45657</v>
      </c>
      <c r="O4" s="21">
        <f t="shared" si="0"/>
        <v>46022</v>
      </c>
      <c r="P4" s="21">
        <f t="shared" ref="P4:T4" si="1">O4+IFERROR(IF((MOD((YEAR(O4)+1),400)=0)+(MOD((YEAR(O4)+1),4)=0)*MOD((YEAR(O4)+1),100),366,365),365)</f>
        <v>46387</v>
      </c>
      <c r="Q4" s="21">
        <f t="shared" si="1"/>
        <v>46752</v>
      </c>
      <c r="R4" s="21">
        <f t="shared" si="1"/>
        <v>47118</v>
      </c>
      <c r="S4" s="21">
        <f t="shared" si="1"/>
        <v>47483</v>
      </c>
      <c r="T4" s="21">
        <f t="shared" si="1"/>
        <v>47848</v>
      </c>
    </row>
    <row r="5" spans="1:218">
      <c r="A5" s="61"/>
      <c r="B5" s="62"/>
      <c r="C5" s="6">
        <f>IFERROR(IF((MOD(YEAR(C4),400)=0)+(MOD(YEAR(C4),4)=0)*MOD(YEAR(C4),100),366,365),365)</f>
        <v>365</v>
      </c>
      <c r="D5" s="6">
        <f t="shared" ref="D5:O5" si="2">IFERROR(IF((MOD(YEAR(D4),400)=0)+(MOD(YEAR(D4),4)=0)*MOD(YEAR(D4),100),366,365),365)</f>
        <v>365</v>
      </c>
      <c r="E5" s="6">
        <f t="shared" si="2"/>
        <v>365</v>
      </c>
      <c r="F5" s="6">
        <f t="shared" si="2"/>
        <v>366</v>
      </c>
      <c r="G5" s="6">
        <f t="shared" si="2"/>
        <v>365</v>
      </c>
      <c r="H5" s="6">
        <f t="shared" si="2"/>
        <v>365</v>
      </c>
      <c r="I5" s="6">
        <f t="shared" si="2"/>
        <v>365</v>
      </c>
      <c r="J5" s="6">
        <f t="shared" si="2"/>
        <v>366</v>
      </c>
      <c r="K5" s="6">
        <f t="shared" si="2"/>
        <v>365</v>
      </c>
      <c r="L5" s="6">
        <f t="shared" si="2"/>
        <v>365</v>
      </c>
      <c r="M5" s="6">
        <f t="shared" si="2"/>
        <v>365</v>
      </c>
      <c r="N5" s="6">
        <f t="shared" si="2"/>
        <v>366</v>
      </c>
      <c r="O5" s="6">
        <f t="shared" si="2"/>
        <v>365</v>
      </c>
      <c r="P5" s="6">
        <f t="shared" ref="P5:T5" si="3">IFERROR(IF((MOD(YEAR(P4),400)=0)+(MOD(YEAR(P4),4)=0)*MOD(YEAR(P4),100),366,365),365)</f>
        <v>365</v>
      </c>
      <c r="Q5" s="6">
        <f t="shared" si="3"/>
        <v>365</v>
      </c>
      <c r="R5" s="6">
        <f t="shared" si="3"/>
        <v>366</v>
      </c>
      <c r="S5" s="6">
        <f t="shared" si="3"/>
        <v>365</v>
      </c>
      <c r="T5" s="6">
        <f t="shared" si="3"/>
        <v>365</v>
      </c>
    </row>
    <row r="6" spans="1:218">
      <c r="A6" s="18">
        <v>1</v>
      </c>
      <c r="B6" s="18" t="s">
        <v>15</v>
      </c>
      <c r="C6" s="13">
        <f>SUM(C7:C8)</f>
        <v>290.2</v>
      </c>
      <c r="D6" s="13">
        <f t="shared" ref="D6:T6" si="4">SUM(D7:D8)</f>
        <v>292.89999999999998</v>
      </c>
      <c r="E6" s="13">
        <f t="shared" si="4"/>
        <v>305.60000000000002</v>
      </c>
      <c r="F6" s="13">
        <f t="shared" si="4"/>
        <v>355.19</v>
      </c>
      <c r="G6" s="13">
        <f t="shared" si="4"/>
        <v>386.3</v>
      </c>
      <c r="H6" s="13">
        <f t="shared" si="4"/>
        <v>481</v>
      </c>
      <c r="I6" s="13">
        <f t="shared" si="4"/>
        <v>481</v>
      </c>
      <c r="J6" s="13">
        <f t="shared" si="4"/>
        <v>481</v>
      </c>
      <c r="K6" s="13">
        <f t="shared" si="4"/>
        <v>481</v>
      </c>
      <c r="L6" s="13">
        <f t="shared" si="4"/>
        <v>481</v>
      </c>
      <c r="M6" s="13">
        <f t="shared" si="4"/>
        <v>481</v>
      </c>
      <c r="N6" s="13">
        <f t="shared" si="4"/>
        <v>481</v>
      </c>
      <c r="O6" s="13">
        <f t="shared" si="4"/>
        <v>481</v>
      </c>
      <c r="P6" s="13">
        <f t="shared" si="4"/>
        <v>481</v>
      </c>
      <c r="Q6" s="13">
        <f t="shared" si="4"/>
        <v>481</v>
      </c>
      <c r="R6" s="13">
        <f t="shared" si="4"/>
        <v>481</v>
      </c>
      <c r="S6" s="13">
        <f t="shared" si="4"/>
        <v>481</v>
      </c>
      <c r="T6" s="13">
        <f t="shared" si="4"/>
        <v>481</v>
      </c>
    </row>
    <row r="7" spans="1:218" s="1" customFormat="1">
      <c r="A7" s="18"/>
      <c r="B7" s="19" t="s">
        <v>59</v>
      </c>
      <c r="C7" s="2">
        <v>290.2</v>
      </c>
      <c r="D7" s="2">
        <v>291</v>
      </c>
      <c r="E7" s="2">
        <v>291</v>
      </c>
      <c r="F7" s="2">
        <v>283.26</v>
      </c>
      <c r="G7" s="2">
        <v>291</v>
      </c>
      <c r="H7" s="2">
        <v>291</v>
      </c>
      <c r="I7" s="2">
        <v>291</v>
      </c>
      <c r="J7" s="2">
        <v>291</v>
      </c>
      <c r="K7" s="2">
        <v>291</v>
      </c>
      <c r="L7" s="2">
        <v>291</v>
      </c>
      <c r="M7" s="2">
        <v>291</v>
      </c>
      <c r="N7" s="2">
        <v>291</v>
      </c>
      <c r="O7" s="2">
        <v>291</v>
      </c>
      <c r="P7" s="2">
        <v>291</v>
      </c>
      <c r="Q7" s="2">
        <v>291</v>
      </c>
      <c r="R7" s="2">
        <v>291</v>
      </c>
      <c r="S7" s="2">
        <v>291</v>
      </c>
      <c r="T7" s="2">
        <v>291</v>
      </c>
    </row>
    <row r="8" spans="1:218" s="1" customFormat="1">
      <c r="A8" s="18"/>
      <c r="B8" s="19" t="s">
        <v>60</v>
      </c>
      <c r="C8" s="2">
        <v>0</v>
      </c>
      <c r="D8" s="2">
        <v>1.9</v>
      </c>
      <c r="E8" s="2">
        <v>14.6</v>
      </c>
      <c r="F8" s="2">
        <v>71.930000000000007</v>
      </c>
      <c r="G8" s="2">
        <v>95.3</v>
      </c>
      <c r="H8" s="2">
        <v>190</v>
      </c>
      <c r="I8" s="2">
        <v>190</v>
      </c>
      <c r="J8" s="2">
        <v>190</v>
      </c>
      <c r="K8" s="2">
        <v>190</v>
      </c>
      <c r="L8" s="2">
        <v>190</v>
      </c>
      <c r="M8" s="2">
        <v>190</v>
      </c>
      <c r="N8" s="2">
        <v>190</v>
      </c>
      <c r="O8" s="2">
        <v>190</v>
      </c>
      <c r="P8" s="2">
        <v>190</v>
      </c>
      <c r="Q8" s="2">
        <v>190</v>
      </c>
      <c r="R8" s="2">
        <v>190</v>
      </c>
      <c r="S8" s="2">
        <v>190</v>
      </c>
      <c r="T8" s="2">
        <v>190</v>
      </c>
    </row>
    <row r="9" spans="1:218">
      <c r="A9" s="18">
        <v>2</v>
      </c>
      <c r="B9" s="18" t="s">
        <v>16</v>
      </c>
      <c r="C9" s="2">
        <v>10000</v>
      </c>
      <c r="D9" s="2">
        <v>11000</v>
      </c>
      <c r="E9" s="4">
        <f>0.97*12000</f>
        <v>11640</v>
      </c>
      <c r="F9" s="2">
        <f>0.97*11500</f>
        <v>11155</v>
      </c>
      <c r="G9" s="4">
        <f>0.97*13000</f>
        <v>12610</v>
      </c>
      <c r="H9" s="2">
        <v>15700</v>
      </c>
      <c r="I9" s="4">
        <f>IF(15700+ROUNDUP(((I6-$H6)*10000/365),-1)&gt;2*8500,2*8500,15700+ROUNDUP(((I6-$H6)*10000/365),-1))</f>
        <v>15700</v>
      </c>
      <c r="J9" s="2">
        <f>IF(15700+ROUNDUP(((J6-$H6)*10000/365),-1)&gt;2*8500,2*8500,15700+ROUNDUP(((J6-$H6)*10000/365),-1))</f>
        <v>15700</v>
      </c>
      <c r="K9" s="2">
        <f t="shared" ref="K9:T9" si="5">IF(15700+ROUNDUP(((K6-$H6)*10000/365),-1)&gt;2*8500,2*8500,15700+ROUNDUP(((K6-$H6)*10000/365),-1))</f>
        <v>15700</v>
      </c>
      <c r="L9" s="2">
        <f t="shared" si="5"/>
        <v>15700</v>
      </c>
      <c r="M9" s="2">
        <f t="shared" si="5"/>
        <v>15700</v>
      </c>
      <c r="N9" s="2">
        <f t="shared" si="5"/>
        <v>15700</v>
      </c>
      <c r="O9" s="2">
        <f t="shared" si="5"/>
        <v>15700</v>
      </c>
      <c r="P9" s="2">
        <f t="shared" si="5"/>
        <v>15700</v>
      </c>
      <c r="Q9" s="2">
        <f t="shared" si="5"/>
        <v>15700</v>
      </c>
      <c r="R9" s="2">
        <f t="shared" si="5"/>
        <v>15700</v>
      </c>
      <c r="S9" s="2">
        <f t="shared" si="5"/>
        <v>15700</v>
      </c>
      <c r="T9" s="2">
        <f t="shared" si="5"/>
        <v>15700</v>
      </c>
    </row>
    <row r="10" spans="1:218" s="9" customFormat="1">
      <c r="A10" s="60" t="s">
        <v>53</v>
      </c>
      <c r="B10" s="60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218" s="1" customFormat="1">
      <c r="A11" s="61" t="s">
        <v>12</v>
      </c>
      <c r="B11" s="62" t="s">
        <v>13</v>
      </c>
      <c r="C11" s="63" t="str">
        <f>YEAR(C4)&amp;"年"</f>
        <v>2013年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55" t="str">
        <f>LEFT(C11,4)+1&amp;"年"</f>
        <v>2014年</v>
      </c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65" t="str">
        <f>LEFT(O11,4)+1&amp;"年"</f>
        <v>2015年</v>
      </c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55"/>
      <c r="AM11" s="55" t="str">
        <f>LEFT(AA11,4)+1&amp;"年"</f>
        <v>2016年</v>
      </c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5" t="str">
        <f>LEFT(AM11,4)+1&amp;"年"</f>
        <v>2017年</v>
      </c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5" t="str">
        <f>LEFT(AY11,4)+1&amp;"年"</f>
        <v>2018年</v>
      </c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5" t="str">
        <f>LEFT(BK11,4)+1&amp;"年"</f>
        <v>2019年</v>
      </c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5" t="str">
        <f>LEFT(BW11,4)+1&amp;"年"</f>
        <v>2020年</v>
      </c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5" t="str">
        <f>LEFT(CI11,4)+1&amp;"年"</f>
        <v>2021年</v>
      </c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5" t="str">
        <f>LEFT(CU11,4)+1&amp;"年"</f>
        <v>2022年</v>
      </c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5" t="str">
        <f>LEFT(DG11,4)+1&amp;"年"</f>
        <v>2023年</v>
      </c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5" t="str">
        <f>LEFT(DS11,4)+1&amp;"年"</f>
        <v>2024年</v>
      </c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5" t="str">
        <f>LEFT(EE11,4)+1&amp;"年"</f>
        <v>2025年</v>
      </c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5" t="str">
        <f>LEFT(EQ11,4)+1&amp;"年"</f>
        <v>2026年</v>
      </c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5" t="str">
        <f>LEFT(FC11,4)+1&amp;"年"</f>
        <v>2027年</v>
      </c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5" t="str">
        <f>LEFT(FO11,4)+1&amp;"年"</f>
        <v>2028年</v>
      </c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5" t="str">
        <f>LEFT(GA11,4)+1&amp;"年"</f>
        <v>2029年</v>
      </c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5" t="str">
        <f>LEFT(GM11,4)+1&amp;"年"</f>
        <v>2030年</v>
      </c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</row>
    <row r="12" spans="1:218" s="1" customFormat="1">
      <c r="A12" s="61"/>
      <c r="B12" s="62"/>
      <c r="C12" s="25" t="s">
        <v>0</v>
      </c>
      <c r="D12" s="25" t="s">
        <v>1</v>
      </c>
      <c r="E12" s="25" t="s">
        <v>2</v>
      </c>
      <c r="F12" s="25" t="s">
        <v>3</v>
      </c>
      <c r="G12" s="25" t="s">
        <v>4</v>
      </c>
      <c r="H12" s="25" t="s">
        <v>5</v>
      </c>
      <c r="I12" s="25" t="s">
        <v>6</v>
      </c>
      <c r="J12" s="25" t="s">
        <v>7</v>
      </c>
      <c r="K12" s="25" t="s">
        <v>8</v>
      </c>
      <c r="L12" s="25" t="s">
        <v>9</v>
      </c>
      <c r="M12" s="25" t="s">
        <v>10</v>
      </c>
      <c r="N12" s="25" t="s">
        <v>11</v>
      </c>
      <c r="O12" s="24" t="str">
        <f>C12</f>
        <v>1月</v>
      </c>
      <c r="P12" s="24" t="str">
        <f t="shared" ref="P12:Z13" si="6">D12</f>
        <v>2月</v>
      </c>
      <c r="Q12" s="24" t="str">
        <f t="shared" si="6"/>
        <v>3月</v>
      </c>
      <c r="R12" s="24" t="str">
        <f t="shared" si="6"/>
        <v>4月</v>
      </c>
      <c r="S12" s="24" t="str">
        <f t="shared" si="6"/>
        <v>5月</v>
      </c>
      <c r="T12" s="24" t="str">
        <f t="shared" si="6"/>
        <v>6月</v>
      </c>
      <c r="U12" s="24" t="str">
        <f t="shared" si="6"/>
        <v>7月</v>
      </c>
      <c r="V12" s="24" t="str">
        <f t="shared" si="6"/>
        <v>8月</v>
      </c>
      <c r="W12" s="24" t="str">
        <f t="shared" si="6"/>
        <v>9月</v>
      </c>
      <c r="X12" s="24" t="str">
        <f t="shared" si="6"/>
        <v>10月</v>
      </c>
      <c r="Y12" s="24" t="str">
        <f t="shared" si="6"/>
        <v>11月</v>
      </c>
      <c r="Z12" s="24" t="str">
        <f t="shared" si="6"/>
        <v>12月</v>
      </c>
      <c r="AA12" s="24" t="str">
        <f>O12</f>
        <v>1月</v>
      </c>
      <c r="AB12" s="24" t="str">
        <f t="shared" ref="AB12" si="7">P12</f>
        <v>2月</v>
      </c>
      <c r="AC12" s="24" t="str">
        <f t="shared" ref="AC12:AC13" si="8">Q12</f>
        <v>3月</v>
      </c>
      <c r="AD12" s="24" t="str">
        <f t="shared" ref="AD12:AD13" si="9">R12</f>
        <v>4月</v>
      </c>
      <c r="AE12" s="24" t="str">
        <f t="shared" ref="AE12:AE13" si="10">S12</f>
        <v>5月</v>
      </c>
      <c r="AF12" s="24" t="str">
        <f t="shared" ref="AF12:AF13" si="11">T12</f>
        <v>6月</v>
      </c>
      <c r="AG12" s="24" t="str">
        <f t="shared" ref="AG12:AG13" si="12">U12</f>
        <v>7月</v>
      </c>
      <c r="AH12" s="24" t="str">
        <f t="shared" ref="AH12:AH13" si="13">V12</f>
        <v>8月</v>
      </c>
      <c r="AI12" s="24" t="str">
        <f t="shared" ref="AI12:AI13" si="14">W12</f>
        <v>9月</v>
      </c>
      <c r="AJ12" s="24" t="str">
        <f t="shared" ref="AJ12:AJ13" si="15">X12</f>
        <v>10月</v>
      </c>
      <c r="AK12" s="24" t="str">
        <f t="shared" ref="AK12:AK13" si="16">Y12</f>
        <v>11月</v>
      </c>
      <c r="AL12" s="24" t="str">
        <f t="shared" ref="AL12:AL13" si="17">Z12</f>
        <v>12月</v>
      </c>
      <c r="AM12" s="24" t="str">
        <f>AA12</f>
        <v>1月</v>
      </c>
      <c r="AN12" s="24" t="str">
        <f t="shared" ref="AN12" si="18">AB12</f>
        <v>2月</v>
      </c>
      <c r="AO12" s="24" t="str">
        <f t="shared" ref="AO12:AO13" si="19">AC12</f>
        <v>3月</v>
      </c>
      <c r="AP12" s="24" t="str">
        <f t="shared" ref="AP12:AP13" si="20">AD12</f>
        <v>4月</v>
      </c>
      <c r="AQ12" s="24" t="str">
        <f t="shared" ref="AQ12:AQ13" si="21">AE12</f>
        <v>5月</v>
      </c>
      <c r="AR12" s="24" t="str">
        <f t="shared" ref="AR12:AR13" si="22">AF12</f>
        <v>6月</v>
      </c>
      <c r="AS12" s="24" t="str">
        <f t="shared" ref="AS12:AS13" si="23">AG12</f>
        <v>7月</v>
      </c>
      <c r="AT12" s="24" t="str">
        <f t="shared" ref="AT12:AT13" si="24">AH12</f>
        <v>8月</v>
      </c>
      <c r="AU12" s="24" t="str">
        <f t="shared" ref="AU12:AU13" si="25">AI12</f>
        <v>9月</v>
      </c>
      <c r="AV12" s="24" t="str">
        <f t="shared" ref="AV12:AV13" si="26">AJ12</f>
        <v>10月</v>
      </c>
      <c r="AW12" s="24" t="str">
        <f t="shared" ref="AW12:AW13" si="27">AK12</f>
        <v>11月</v>
      </c>
      <c r="AX12" s="24" t="str">
        <f t="shared" ref="AX12:AX13" si="28">AL12</f>
        <v>12月</v>
      </c>
      <c r="AY12" s="24" t="str">
        <f>AM12</f>
        <v>1月</v>
      </c>
      <c r="AZ12" s="24" t="str">
        <f t="shared" ref="AZ12" si="29">AN12</f>
        <v>2月</v>
      </c>
      <c r="BA12" s="24" t="str">
        <f t="shared" ref="BA12:BA13" si="30">AO12</f>
        <v>3月</v>
      </c>
      <c r="BB12" s="24" t="str">
        <f t="shared" ref="BB12:BB13" si="31">AP12</f>
        <v>4月</v>
      </c>
      <c r="BC12" s="24" t="str">
        <f t="shared" ref="BC12:BC13" si="32">AQ12</f>
        <v>5月</v>
      </c>
      <c r="BD12" s="24" t="str">
        <f t="shared" ref="BD12:BD13" si="33">AR12</f>
        <v>6月</v>
      </c>
      <c r="BE12" s="24" t="str">
        <f t="shared" ref="BE12:BE13" si="34">AS12</f>
        <v>7月</v>
      </c>
      <c r="BF12" s="24" t="str">
        <f t="shared" ref="BF12:BF13" si="35">AT12</f>
        <v>8月</v>
      </c>
      <c r="BG12" s="24" t="str">
        <f t="shared" ref="BG12:BG13" si="36">AU12</f>
        <v>9月</v>
      </c>
      <c r="BH12" s="24" t="str">
        <f t="shared" ref="BH12:BH13" si="37">AV12</f>
        <v>10月</v>
      </c>
      <c r="BI12" s="24" t="str">
        <f t="shared" ref="BI12:BI13" si="38">AW12</f>
        <v>11月</v>
      </c>
      <c r="BJ12" s="24" t="str">
        <f t="shared" ref="BJ12:BJ13" si="39">AX12</f>
        <v>12月</v>
      </c>
      <c r="BK12" s="24" t="str">
        <f>AY12</f>
        <v>1月</v>
      </c>
      <c r="BL12" s="24" t="str">
        <f t="shared" ref="BL12" si="40">AZ12</f>
        <v>2月</v>
      </c>
      <c r="BM12" s="24" t="str">
        <f t="shared" ref="BM12:BM13" si="41">BA12</f>
        <v>3月</v>
      </c>
      <c r="BN12" s="24" t="str">
        <f t="shared" ref="BN12:BN13" si="42">BB12</f>
        <v>4月</v>
      </c>
      <c r="BO12" s="24" t="str">
        <f t="shared" ref="BO12:BO13" si="43">BC12</f>
        <v>5月</v>
      </c>
      <c r="BP12" s="24" t="str">
        <f t="shared" ref="BP12:BP13" si="44">BD12</f>
        <v>6月</v>
      </c>
      <c r="BQ12" s="24" t="str">
        <f t="shared" ref="BQ12:BQ13" si="45">BE12</f>
        <v>7月</v>
      </c>
      <c r="BR12" s="24" t="str">
        <f t="shared" ref="BR12:BR13" si="46">BF12</f>
        <v>8月</v>
      </c>
      <c r="BS12" s="24" t="str">
        <f t="shared" ref="BS12:BS13" si="47">BG12</f>
        <v>9月</v>
      </c>
      <c r="BT12" s="24" t="str">
        <f t="shared" ref="BT12:BT13" si="48">BH12</f>
        <v>10月</v>
      </c>
      <c r="BU12" s="24" t="str">
        <f t="shared" ref="BU12:BU13" si="49">BI12</f>
        <v>11月</v>
      </c>
      <c r="BV12" s="24" t="str">
        <f t="shared" ref="BV12:BV13" si="50">BJ12</f>
        <v>12月</v>
      </c>
      <c r="BW12" s="24" t="str">
        <f>BK12</f>
        <v>1月</v>
      </c>
      <c r="BX12" s="24" t="str">
        <f t="shared" ref="BX12" si="51">BL12</f>
        <v>2月</v>
      </c>
      <c r="BY12" s="24" t="str">
        <f t="shared" ref="BY12:BY13" si="52">BM12</f>
        <v>3月</v>
      </c>
      <c r="BZ12" s="24" t="str">
        <f t="shared" ref="BZ12:BZ13" si="53">BN12</f>
        <v>4月</v>
      </c>
      <c r="CA12" s="24" t="str">
        <f t="shared" ref="CA12:CA13" si="54">BO12</f>
        <v>5月</v>
      </c>
      <c r="CB12" s="24" t="str">
        <f t="shared" ref="CB12:CB13" si="55">BP12</f>
        <v>6月</v>
      </c>
      <c r="CC12" s="24" t="str">
        <f t="shared" ref="CC12:CC13" si="56">BQ12</f>
        <v>7月</v>
      </c>
      <c r="CD12" s="24" t="str">
        <f t="shared" ref="CD12:CD13" si="57">BR12</f>
        <v>8月</v>
      </c>
      <c r="CE12" s="24" t="str">
        <f t="shared" ref="CE12:CE13" si="58">BS12</f>
        <v>9月</v>
      </c>
      <c r="CF12" s="24" t="str">
        <f t="shared" ref="CF12:CF13" si="59">BT12</f>
        <v>10月</v>
      </c>
      <c r="CG12" s="24" t="str">
        <f t="shared" ref="CG12:CG13" si="60">BU12</f>
        <v>11月</v>
      </c>
      <c r="CH12" s="24" t="str">
        <f t="shared" ref="CH12:CH13" si="61">BV12</f>
        <v>12月</v>
      </c>
      <c r="CI12" s="24" t="str">
        <f>BW12</f>
        <v>1月</v>
      </c>
      <c r="CJ12" s="24" t="str">
        <f t="shared" ref="CJ12" si="62">BX12</f>
        <v>2月</v>
      </c>
      <c r="CK12" s="24" t="str">
        <f t="shared" ref="CK12:CK13" si="63">BY12</f>
        <v>3月</v>
      </c>
      <c r="CL12" s="24" t="str">
        <f t="shared" ref="CL12:CL13" si="64">BZ12</f>
        <v>4月</v>
      </c>
      <c r="CM12" s="24" t="str">
        <f t="shared" ref="CM12:CM13" si="65">CA12</f>
        <v>5月</v>
      </c>
      <c r="CN12" s="24" t="str">
        <f t="shared" ref="CN12:CN13" si="66">CB12</f>
        <v>6月</v>
      </c>
      <c r="CO12" s="24" t="str">
        <f t="shared" ref="CO12:CO13" si="67">CC12</f>
        <v>7月</v>
      </c>
      <c r="CP12" s="24" t="str">
        <f t="shared" ref="CP12:CP13" si="68">CD12</f>
        <v>8月</v>
      </c>
      <c r="CQ12" s="24" t="str">
        <f t="shared" ref="CQ12:CQ13" si="69">CE12</f>
        <v>9月</v>
      </c>
      <c r="CR12" s="24" t="str">
        <f t="shared" ref="CR12:CR13" si="70">CF12</f>
        <v>10月</v>
      </c>
      <c r="CS12" s="24" t="str">
        <f t="shared" ref="CS12:CS13" si="71">CG12</f>
        <v>11月</v>
      </c>
      <c r="CT12" s="24" t="str">
        <f t="shared" ref="CT12:CT13" si="72">CH12</f>
        <v>12月</v>
      </c>
      <c r="CU12" s="24" t="str">
        <f>CI12</f>
        <v>1月</v>
      </c>
      <c r="CV12" s="24" t="str">
        <f t="shared" ref="CV12" si="73">CJ12</f>
        <v>2月</v>
      </c>
      <c r="CW12" s="24" t="str">
        <f t="shared" ref="CW12:CW13" si="74">CK12</f>
        <v>3月</v>
      </c>
      <c r="CX12" s="24" t="str">
        <f t="shared" ref="CX12:CX13" si="75">CL12</f>
        <v>4月</v>
      </c>
      <c r="CY12" s="24" t="str">
        <f t="shared" ref="CY12:CY13" si="76">CM12</f>
        <v>5月</v>
      </c>
      <c r="CZ12" s="24" t="str">
        <f t="shared" ref="CZ12:CZ13" si="77">CN12</f>
        <v>6月</v>
      </c>
      <c r="DA12" s="24" t="str">
        <f t="shared" ref="DA12:DA13" si="78">CO12</f>
        <v>7月</v>
      </c>
      <c r="DB12" s="24" t="str">
        <f t="shared" ref="DB12:DB13" si="79">CP12</f>
        <v>8月</v>
      </c>
      <c r="DC12" s="24" t="str">
        <f t="shared" ref="DC12:DC13" si="80">CQ12</f>
        <v>9月</v>
      </c>
      <c r="DD12" s="24" t="str">
        <f t="shared" ref="DD12:DD13" si="81">CR12</f>
        <v>10月</v>
      </c>
      <c r="DE12" s="24" t="str">
        <f t="shared" ref="DE12:DE13" si="82">CS12</f>
        <v>11月</v>
      </c>
      <c r="DF12" s="24" t="str">
        <f t="shared" ref="DF12:DF13" si="83">CT12</f>
        <v>12月</v>
      </c>
      <c r="DG12" s="24" t="str">
        <f>CU12</f>
        <v>1月</v>
      </c>
      <c r="DH12" s="24" t="str">
        <f t="shared" ref="DH12" si="84">CV12</f>
        <v>2月</v>
      </c>
      <c r="DI12" s="24" t="str">
        <f t="shared" ref="DI12:DI13" si="85">CW12</f>
        <v>3月</v>
      </c>
      <c r="DJ12" s="24" t="str">
        <f t="shared" ref="DJ12:DJ13" si="86">CX12</f>
        <v>4月</v>
      </c>
      <c r="DK12" s="24" t="str">
        <f t="shared" ref="DK12:DK13" si="87">CY12</f>
        <v>5月</v>
      </c>
      <c r="DL12" s="24" t="str">
        <f t="shared" ref="DL12:DL13" si="88">CZ12</f>
        <v>6月</v>
      </c>
      <c r="DM12" s="24" t="str">
        <f t="shared" ref="DM12:DM13" si="89">DA12</f>
        <v>7月</v>
      </c>
      <c r="DN12" s="24" t="str">
        <f t="shared" ref="DN12:DN13" si="90">DB12</f>
        <v>8月</v>
      </c>
      <c r="DO12" s="24" t="str">
        <f t="shared" ref="DO12:DO13" si="91">DC12</f>
        <v>9月</v>
      </c>
      <c r="DP12" s="24" t="str">
        <f t="shared" ref="DP12:DP13" si="92">DD12</f>
        <v>10月</v>
      </c>
      <c r="DQ12" s="24" t="str">
        <f t="shared" ref="DQ12:DQ13" si="93">DE12</f>
        <v>11月</v>
      </c>
      <c r="DR12" s="24" t="str">
        <f t="shared" ref="DR12:DR13" si="94">DF12</f>
        <v>12月</v>
      </c>
      <c r="DS12" s="24" t="str">
        <f>DG12</f>
        <v>1月</v>
      </c>
      <c r="DT12" s="24" t="str">
        <f t="shared" ref="DT12" si="95">DH12</f>
        <v>2月</v>
      </c>
      <c r="DU12" s="24" t="str">
        <f t="shared" ref="DU12:DU13" si="96">DI12</f>
        <v>3月</v>
      </c>
      <c r="DV12" s="24" t="str">
        <f t="shared" ref="DV12:DV13" si="97">DJ12</f>
        <v>4月</v>
      </c>
      <c r="DW12" s="24" t="str">
        <f t="shared" ref="DW12:DW13" si="98">DK12</f>
        <v>5月</v>
      </c>
      <c r="DX12" s="24" t="str">
        <f t="shared" ref="DX12:DX13" si="99">DL12</f>
        <v>6月</v>
      </c>
      <c r="DY12" s="24" t="str">
        <f t="shared" ref="DY12:DY13" si="100">DM12</f>
        <v>7月</v>
      </c>
      <c r="DZ12" s="24" t="str">
        <f t="shared" ref="DZ12:DZ13" si="101">DN12</f>
        <v>8月</v>
      </c>
      <c r="EA12" s="24" t="str">
        <f t="shared" ref="EA12:EA13" si="102">DO12</f>
        <v>9月</v>
      </c>
      <c r="EB12" s="24" t="str">
        <f t="shared" ref="EB12:EB13" si="103">DP12</f>
        <v>10月</v>
      </c>
      <c r="EC12" s="24" t="str">
        <f t="shared" ref="EC12:EC13" si="104">DQ12</f>
        <v>11月</v>
      </c>
      <c r="ED12" s="24" t="str">
        <f t="shared" ref="ED12:ED13" si="105">DR12</f>
        <v>12月</v>
      </c>
      <c r="EE12" s="24" t="str">
        <f>DS12</f>
        <v>1月</v>
      </c>
      <c r="EF12" s="24" t="str">
        <f t="shared" ref="EF12" si="106">DT12</f>
        <v>2月</v>
      </c>
      <c r="EG12" s="24" t="str">
        <f t="shared" ref="EG12:EG13" si="107">DU12</f>
        <v>3月</v>
      </c>
      <c r="EH12" s="24" t="str">
        <f t="shared" ref="EH12:EH13" si="108">DV12</f>
        <v>4月</v>
      </c>
      <c r="EI12" s="24" t="str">
        <f t="shared" ref="EI12:EI13" si="109">DW12</f>
        <v>5月</v>
      </c>
      <c r="EJ12" s="24" t="str">
        <f t="shared" ref="EJ12:EJ13" si="110">DX12</f>
        <v>6月</v>
      </c>
      <c r="EK12" s="24" t="str">
        <f t="shared" ref="EK12:EK13" si="111">DY12</f>
        <v>7月</v>
      </c>
      <c r="EL12" s="24" t="str">
        <f t="shared" ref="EL12:EL13" si="112">DZ12</f>
        <v>8月</v>
      </c>
      <c r="EM12" s="24" t="str">
        <f t="shared" ref="EM12:EM13" si="113">EA12</f>
        <v>9月</v>
      </c>
      <c r="EN12" s="24" t="str">
        <f t="shared" ref="EN12:EN13" si="114">EB12</f>
        <v>10月</v>
      </c>
      <c r="EO12" s="24" t="str">
        <f t="shared" ref="EO12:EO13" si="115">EC12</f>
        <v>11月</v>
      </c>
      <c r="EP12" s="24" t="str">
        <f t="shared" ref="EP12:EP13" si="116">ED12</f>
        <v>12月</v>
      </c>
      <c r="EQ12" s="24" t="str">
        <f>EE12</f>
        <v>1月</v>
      </c>
      <c r="ER12" s="24" t="str">
        <f t="shared" ref="ER12" si="117">EF12</f>
        <v>2月</v>
      </c>
      <c r="ES12" s="24" t="str">
        <f t="shared" ref="ES12:ES13" si="118">EG12</f>
        <v>3月</v>
      </c>
      <c r="ET12" s="24" t="str">
        <f t="shared" ref="ET12:ET13" si="119">EH12</f>
        <v>4月</v>
      </c>
      <c r="EU12" s="24" t="str">
        <f t="shared" ref="EU12:EU13" si="120">EI12</f>
        <v>5月</v>
      </c>
      <c r="EV12" s="24" t="str">
        <f t="shared" ref="EV12:EV13" si="121">EJ12</f>
        <v>6月</v>
      </c>
      <c r="EW12" s="24" t="str">
        <f t="shared" ref="EW12:EW13" si="122">EK12</f>
        <v>7月</v>
      </c>
      <c r="EX12" s="24" t="str">
        <f t="shared" ref="EX12:EX13" si="123">EL12</f>
        <v>8月</v>
      </c>
      <c r="EY12" s="24" t="str">
        <f t="shared" ref="EY12:EY13" si="124">EM12</f>
        <v>9月</v>
      </c>
      <c r="EZ12" s="24" t="str">
        <f t="shared" ref="EZ12:EZ13" si="125">EN12</f>
        <v>10月</v>
      </c>
      <c r="FA12" s="24" t="str">
        <f t="shared" ref="FA12:FA13" si="126">EO12</f>
        <v>11月</v>
      </c>
      <c r="FB12" s="24" t="str">
        <f t="shared" ref="FB12:FB13" si="127">EP12</f>
        <v>12月</v>
      </c>
      <c r="FC12" s="24" t="str">
        <f>EQ12</f>
        <v>1月</v>
      </c>
      <c r="FD12" s="24" t="str">
        <f t="shared" ref="FD12" si="128">ER12</f>
        <v>2月</v>
      </c>
      <c r="FE12" s="24" t="str">
        <f t="shared" ref="FE12:FE13" si="129">ES12</f>
        <v>3月</v>
      </c>
      <c r="FF12" s="24" t="str">
        <f t="shared" ref="FF12:FF13" si="130">ET12</f>
        <v>4月</v>
      </c>
      <c r="FG12" s="24" t="str">
        <f t="shared" ref="FG12:FG13" si="131">EU12</f>
        <v>5月</v>
      </c>
      <c r="FH12" s="24" t="str">
        <f t="shared" ref="FH12:FH13" si="132">EV12</f>
        <v>6月</v>
      </c>
      <c r="FI12" s="24" t="str">
        <f t="shared" ref="FI12:FI13" si="133">EW12</f>
        <v>7月</v>
      </c>
      <c r="FJ12" s="24" t="str">
        <f t="shared" ref="FJ12:FJ13" si="134">EX12</f>
        <v>8月</v>
      </c>
      <c r="FK12" s="24" t="str">
        <f t="shared" ref="FK12:FK13" si="135">EY12</f>
        <v>9月</v>
      </c>
      <c r="FL12" s="24" t="str">
        <f t="shared" ref="FL12:FL13" si="136">EZ12</f>
        <v>10月</v>
      </c>
      <c r="FM12" s="24" t="str">
        <f t="shared" ref="FM12:FM13" si="137">FA12</f>
        <v>11月</v>
      </c>
      <c r="FN12" s="24" t="str">
        <f t="shared" ref="FN12:FN13" si="138">FB12</f>
        <v>12月</v>
      </c>
      <c r="FO12" s="24" t="str">
        <f>FC12</f>
        <v>1月</v>
      </c>
      <c r="FP12" s="24" t="str">
        <f t="shared" ref="FP12" si="139">FD12</f>
        <v>2月</v>
      </c>
      <c r="FQ12" s="24" t="str">
        <f t="shared" ref="FQ12:FQ13" si="140">FE12</f>
        <v>3月</v>
      </c>
      <c r="FR12" s="24" t="str">
        <f t="shared" ref="FR12:FR13" si="141">FF12</f>
        <v>4月</v>
      </c>
      <c r="FS12" s="24" t="str">
        <f t="shared" ref="FS12:FS13" si="142">FG12</f>
        <v>5月</v>
      </c>
      <c r="FT12" s="24" t="str">
        <f t="shared" ref="FT12:FT13" si="143">FH12</f>
        <v>6月</v>
      </c>
      <c r="FU12" s="24" t="str">
        <f t="shared" ref="FU12:FU13" si="144">FI12</f>
        <v>7月</v>
      </c>
      <c r="FV12" s="24" t="str">
        <f t="shared" ref="FV12:FV13" si="145">FJ12</f>
        <v>8月</v>
      </c>
      <c r="FW12" s="24" t="str">
        <f t="shared" ref="FW12:FW13" si="146">FK12</f>
        <v>9月</v>
      </c>
      <c r="FX12" s="24" t="str">
        <f t="shared" ref="FX12:FX13" si="147">FL12</f>
        <v>10月</v>
      </c>
      <c r="FY12" s="24" t="str">
        <f t="shared" ref="FY12:FY13" si="148">FM12</f>
        <v>11月</v>
      </c>
      <c r="FZ12" s="24" t="str">
        <f t="shared" ref="FZ12:FZ13" si="149">FN12</f>
        <v>12月</v>
      </c>
      <c r="GA12" s="24" t="str">
        <f>FO12</f>
        <v>1月</v>
      </c>
      <c r="GB12" s="24" t="str">
        <f t="shared" ref="GB12" si="150">FP12</f>
        <v>2月</v>
      </c>
      <c r="GC12" s="24" t="str">
        <f t="shared" ref="GC12:GC13" si="151">FQ12</f>
        <v>3月</v>
      </c>
      <c r="GD12" s="24" t="str">
        <f t="shared" ref="GD12:GD13" si="152">FR12</f>
        <v>4月</v>
      </c>
      <c r="GE12" s="24" t="str">
        <f t="shared" ref="GE12:GE13" si="153">FS12</f>
        <v>5月</v>
      </c>
      <c r="GF12" s="24" t="str">
        <f t="shared" ref="GF12:GF13" si="154">FT12</f>
        <v>6月</v>
      </c>
      <c r="GG12" s="24" t="str">
        <f t="shared" ref="GG12:GG13" si="155">FU12</f>
        <v>7月</v>
      </c>
      <c r="GH12" s="24" t="str">
        <f t="shared" ref="GH12:GH13" si="156">FV12</f>
        <v>8月</v>
      </c>
      <c r="GI12" s="24" t="str">
        <f t="shared" ref="GI12:GI13" si="157">FW12</f>
        <v>9月</v>
      </c>
      <c r="GJ12" s="24" t="str">
        <f t="shared" ref="GJ12:GJ13" si="158">FX12</f>
        <v>10月</v>
      </c>
      <c r="GK12" s="24" t="str">
        <f t="shared" ref="GK12:GK13" si="159">FY12</f>
        <v>11月</v>
      </c>
      <c r="GL12" s="24" t="str">
        <f t="shared" ref="GL12:GL13" si="160">FZ12</f>
        <v>12月</v>
      </c>
      <c r="GM12" s="24" t="str">
        <f>GA12</f>
        <v>1月</v>
      </c>
      <c r="GN12" s="24" t="str">
        <f t="shared" ref="GN12" si="161">GB12</f>
        <v>2月</v>
      </c>
      <c r="GO12" s="24" t="str">
        <f t="shared" ref="GO12:GO13" si="162">GC12</f>
        <v>3月</v>
      </c>
      <c r="GP12" s="24" t="str">
        <f t="shared" ref="GP12:GP13" si="163">GD12</f>
        <v>4月</v>
      </c>
      <c r="GQ12" s="24" t="str">
        <f t="shared" ref="GQ12:GQ13" si="164">GE12</f>
        <v>5月</v>
      </c>
      <c r="GR12" s="24" t="str">
        <f t="shared" ref="GR12:GR13" si="165">GF12</f>
        <v>6月</v>
      </c>
      <c r="GS12" s="24" t="str">
        <f t="shared" ref="GS12:GS13" si="166">GG12</f>
        <v>7月</v>
      </c>
      <c r="GT12" s="24" t="str">
        <f t="shared" ref="GT12:GT13" si="167">GH12</f>
        <v>8月</v>
      </c>
      <c r="GU12" s="24" t="str">
        <f t="shared" ref="GU12:GU13" si="168">GI12</f>
        <v>9月</v>
      </c>
      <c r="GV12" s="24" t="str">
        <f t="shared" ref="GV12:GV13" si="169">GJ12</f>
        <v>10月</v>
      </c>
      <c r="GW12" s="24" t="str">
        <f t="shared" ref="GW12:GW13" si="170">GK12</f>
        <v>11月</v>
      </c>
      <c r="GX12" s="24" t="str">
        <f t="shared" ref="GX12:GX13" si="171">GL12</f>
        <v>12月</v>
      </c>
      <c r="GY12" s="24" t="str">
        <f>GM12</f>
        <v>1月</v>
      </c>
      <c r="GZ12" s="24" t="str">
        <f t="shared" ref="GZ12" si="172">GN12</f>
        <v>2月</v>
      </c>
      <c r="HA12" s="24" t="str">
        <f t="shared" ref="HA12:HA13" si="173">GO12</f>
        <v>3月</v>
      </c>
      <c r="HB12" s="24" t="str">
        <f t="shared" ref="HB12:HB13" si="174">GP12</f>
        <v>4月</v>
      </c>
      <c r="HC12" s="24" t="str">
        <f t="shared" ref="HC12:HC13" si="175">GQ12</f>
        <v>5月</v>
      </c>
      <c r="HD12" s="24" t="str">
        <f t="shared" ref="HD12:HD13" si="176">GR12</f>
        <v>6月</v>
      </c>
      <c r="HE12" s="24" t="str">
        <f t="shared" ref="HE12:HE13" si="177">GS12</f>
        <v>7月</v>
      </c>
      <c r="HF12" s="24" t="str">
        <f t="shared" ref="HF12:HF13" si="178">GT12</f>
        <v>8月</v>
      </c>
      <c r="HG12" s="24" t="str">
        <f t="shared" ref="HG12:HG13" si="179">GU12</f>
        <v>9月</v>
      </c>
      <c r="HH12" s="24" t="str">
        <f t="shared" ref="HH12:HH13" si="180">GV12</f>
        <v>10月</v>
      </c>
      <c r="HI12" s="24" t="str">
        <f t="shared" ref="HI12:HI13" si="181">GW12</f>
        <v>11月</v>
      </c>
      <c r="HJ12" s="24" t="str">
        <f t="shared" ref="HJ12:HJ13" si="182">GX12</f>
        <v>12月</v>
      </c>
    </row>
    <row r="13" spans="1:218" s="1" customFormat="1">
      <c r="A13" s="61"/>
      <c r="B13" s="62"/>
      <c r="C13" s="25">
        <v>31</v>
      </c>
      <c r="D13" s="5">
        <f>IFERROR(IF((MOD(LEFT(C11,4),400)=0)+(MOD(LEFT(C11,4),4)=0)*MOD(LEFT(C11,4),100),29,28),28)</f>
        <v>28</v>
      </c>
      <c r="E13" s="25">
        <v>31</v>
      </c>
      <c r="F13" s="25">
        <v>30</v>
      </c>
      <c r="G13" s="25">
        <v>31</v>
      </c>
      <c r="H13" s="25">
        <v>30</v>
      </c>
      <c r="I13" s="25">
        <v>31</v>
      </c>
      <c r="J13" s="25">
        <v>31</v>
      </c>
      <c r="K13" s="25">
        <v>30</v>
      </c>
      <c r="L13" s="25">
        <v>31</v>
      </c>
      <c r="M13" s="25">
        <v>30</v>
      </c>
      <c r="N13" s="25">
        <v>31</v>
      </c>
      <c r="O13" s="24">
        <f>C13</f>
        <v>31</v>
      </c>
      <c r="P13" s="5">
        <f>IFERROR(IF((MOD(LEFT(O11,4),400)=0)+(MOD(LEFT(O11,4),4)=0)*MOD(LEFT(O11,4),100),29,28),28)</f>
        <v>28</v>
      </c>
      <c r="Q13" s="24">
        <f t="shared" si="6"/>
        <v>31</v>
      </c>
      <c r="R13" s="24">
        <f t="shared" si="6"/>
        <v>30</v>
      </c>
      <c r="S13" s="24">
        <f t="shared" si="6"/>
        <v>31</v>
      </c>
      <c r="T13" s="24">
        <f t="shared" si="6"/>
        <v>30</v>
      </c>
      <c r="U13" s="24">
        <f t="shared" si="6"/>
        <v>31</v>
      </c>
      <c r="V13" s="24">
        <f t="shared" si="6"/>
        <v>31</v>
      </c>
      <c r="W13" s="24">
        <f t="shared" si="6"/>
        <v>30</v>
      </c>
      <c r="X13" s="24">
        <f t="shared" si="6"/>
        <v>31</v>
      </c>
      <c r="Y13" s="24">
        <f t="shared" si="6"/>
        <v>30</v>
      </c>
      <c r="Z13" s="24">
        <f t="shared" si="6"/>
        <v>31</v>
      </c>
      <c r="AA13" s="24">
        <f>O13</f>
        <v>31</v>
      </c>
      <c r="AB13" s="5">
        <f>IFERROR(IF((MOD(LEFT(AA11,4),400)=0)+(MOD(LEFT(AA11,4),4)=0)*MOD(LEFT(AA11,4),100),29,28),28)</f>
        <v>28</v>
      </c>
      <c r="AC13" s="24">
        <f t="shared" si="8"/>
        <v>31</v>
      </c>
      <c r="AD13" s="24">
        <f t="shared" si="9"/>
        <v>30</v>
      </c>
      <c r="AE13" s="24">
        <f t="shared" si="10"/>
        <v>31</v>
      </c>
      <c r="AF13" s="24">
        <f t="shared" si="11"/>
        <v>30</v>
      </c>
      <c r="AG13" s="24">
        <f t="shared" si="12"/>
        <v>31</v>
      </c>
      <c r="AH13" s="24">
        <f t="shared" si="13"/>
        <v>31</v>
      </c>
      <c r="AI13" s="24">
        <f t="shared" si="14"/>
        <v>30</v>
      </c>
      <c r="AJ13" s="24">
        <f t="shared" si="15"/>
        <v>31</v>
      </c>
      <c r="AK13" s="24">
        <f t="shared" si="16"/>
        <v>30</v>
      </c>
      <c r="AL13" s="24">
        <f t="shared" si="17"/>
        <v>31</v>
      </c>
      <c r="AM13" s="24">
        <f>AA13</f>
        <v>31</v>
      </c>
      <c r="AN13" s="5">
        <f>IFERROR(IF((MOD(LEFT(AM11,4),400)=0)+(MOD(LEFT(AM11,4),4)=0)*MOD(LEFT(AM11,4),100),29,28),28)</f>
        <v>29</v>
      </c>
      <c r="AO13" s="24">
        <f t="shared" si="19"/>
        <v>31</v>
      </c>
      <c r="AP13" s="24">
        <f t="shared" si="20"/>
        <v>30</v>
      </c>
      <c r="AQ13" s="24">
        <f t="shared" si="21"/>
        <v>31</v>
      </c>
      <c r="AR13" s="24">
        <f t="shared" si="22"/>
        <v>30</v>
      </c>
      <c r="AS13" s="24">
        <f t="shared" si="23"/>
        <v>31</v>
      </c>
      <c r="AT13" s="24">
        <f t="shared" si="24"/>
        <v>31</v>
      </c>
      <c r="AU13" s="24">
        <f t="shared" si="25"/>
        <v>30</v>
      </c>
      <c r="AV13" s="24">
        <f t="shared" si="26"/>
        <v>31</v>
      </c>
      <c r="AW13" s="24">
        <f t="shared" si="27"/>
        <v>30</v>
      </c>
      <c r="AX13" s="24">
        <f t="shared" si="28"/>
        <v>31</v>
      </c>
      <c r="AY13" s="24">
        <f>AM13</f>
        <v>31</v>
      </c>
      <c r="AZ13" s="5">
        <f>IFERROR(IF((MOD(LEFT(AY11,4),400)=0)+(MOD(LEFT(AY11,4),4)=0)*MOD(LEFT(AY11,4),100),29,28),28)</f>
        <v>28</v>
      </c>
      <c r="BA13" s="24">
        <f t="shared" si="30"/>
        <v>31</v>
      </c>
      <c r="BB13" s="24">
        <f t="shared" si="31"/>
        <v>30</v>
      </c>
      <c r="BC13" s="24">
        <f t="shared" si="32"/>
        <v>31</v>
      </c>
      <c r="BD13" s="24">
        <f t="shared" si="33"/>
        <v>30</v>
      </c>
      <c r="BE13" s="24">
        <f t="shared" si="34"/>
        <v>31</v>
      </c>
      <c r="BF13" s="24">
        <f t="shared" si="35"/>
        <v>31</v>
      </c>
      <c r="BG13" s="24">
        <f t="shared" si="36"/>
        <v>30</v>
      </c>
      <c r="BH13" s="24">
        <f t="shared" si="37"/>
        <v>31</v>
      </c>
      <c r="BI13" s="24">
        <f t="shared" si="38"/>
        <v>30</v>
      </c>
      <c r="BJ13" s="24">
        <f t="shared" si="39"/>
        <v>31</v>
      </c>
      <c r="BK13" s="24">
        <f>AY13</f>
        <v>31</v>
      </c>
      <c r="BL13" s="5">
        <f>IFERROR(IF((MOD(LEFT(BK11,4),400)=0)+(MOD(LEFT(BK11,4),4)=0)*MOD(LEFT(BK11,4),100),29,28),28)</f>
        <v>28</v>
      </c>
      <c r="BM13" s="24">
        <f t="shared" si="41"/>
        <v>31</v>
      </c>
      <c r="BN13" s="24">
        <f t="shared" si="42"/>
        <v>30</v>
      </c>
      <c r="BO13" s="24">
        <f t="shared" si="43"/>
        <v>31</v>
      </c>
      <c r="BP13" s="24">
        <f t="shared" si="44"/>
        <v>30</v>
      </c>
      <c r="BQ13" s="24">
        <f t="shared" si="45"/>
        <v>31</v>
      </c>
      <c r="BR13" s="24">
        <f t="shared" si="46"/>
        <v>31</v>
      </c>
      <c r="BS13" s="24">
        <f t="shared" si="47"/>
        <v>30</v>
      </c>
      <c r="BT13" s="24">
        <f t="shared" si="48"/>
        <v>31</v>
      </c>
      <c r="BU13" s="24">
        <f t="shared" si="49"/>
        <v>30</v>
      </c>
      <c r="BV13" s="24">
        <f t="shared" si="50"/>
        <v>31</v>
      </c>
      <c r="BW13" s="24">
        <f>BK13</f>
        <v>31</v>
      </c>
      <c r="BX13" s="5">
        <f>IFERROR(IF((MOD(LEFT(BW11,4),400)=0)+(MOD(LEFT(BW11,4),4)=0)*MOD(LEFT(BW11,4),100),29,28),28)</f>
        <v>28</v>
      </c>
      <c r="BY13" s="24">
        <f t="shared" si="52"/>
        <v>31</v>
      </c>
      <c r="BZ13" s="24">
        <f t="shared" si="53"/>
        <v>30</v>
      </c>
      <c r="CA13" s="24">
        <f t="shared" si="54"/>
        <v>31</v>
      </c>
      <c r="CB13" s="24">
        <f t="shared" si="55"/>
        <v>30</v>
      </c>
      <c r="CC13" s="24">
        <f t="shared" si="56"/>
        <v>31</v>
      </c>
      <c r="CD13" s="24">
        <f t="shared" si="57"/>
        <v>31</v>
      </c>
      <c r="CE13" s="24">
        <f t="shared" si="58"/>
        <v>30</v>
      </c>
      <c r="CF13" s="24">
        <f t="shared" si="59"/>
        <v>31</v>
      </c>
      <c r="CG13" s="24">
        <f t="shared" si="60"/>
        <v>30</v>
      </c>
      <c r="CH13" s="24">
        <f t="shared" si="61"/>
        <v>31</v>
      </c>
      <c r="CI13" s="24">
        <f>BW13</f>
        <v>31</v>
      </c>
      <c r="CJ13" s="5">
        <f>IFERROR(IF((MOD(LEFT(CI11,4),400)=0)+(MOD(LEFT(CI11,4),4)=0)*MOD(LEFT(CI11,4),100),29,28),28)</f>
        <v>29</v>
      </c>
      <c r="CK13" s="24">
        <f t="shared" si="63"/>
        <v>31</v>
      </c>
      <c r="CL13" s="24">
        <f t="shared" si="64"/>
        <v>30</v>
      </c>
      <c r="CM13" s="24">
        <f t="shared" si="65"/>
        <v>31</v>
      </c>
      <c r="CN13" s="24">
        <f t="shared" si="66"/>
        <v>30</v>
      </c>
      <c r="CO13" s="24">
        <f t="shared" si="67"/>
        <v>31</v>
      </c>
      <c r="CP13" s="24">
        <f t="shared" si="68"/>
        <v>31</v>
      </c>
      <c r="CQ13" s="24">
        <f t="shared" si="69"/>
        <v>30</v>
      </c>
      <c r="CR13" s="24">
        <f t="shared" si="70"/>
        <v>31</v>
      </c>
      <c r="CS13" s="24">
        <f t="shared" si="71"/>
        <v>30</v>
      </c>
      <c r="CT13" s="24">
        <f t="shared" si="72"/>
        <v>31</v>
      </c>
      <c r="CU13" s="24">
        <f>CI13</f>
        <v>31</v>
      </c>
      <c r="CV13" s="5">
        <f>IFERROR(IF((MOD(LEFT(CU11,4),400)=0)+(MOD(LEFT(CU11,4),4)=0)*MOD(LEFT(CU11,4),100),29,28),28)</f>
        <v>28</v>
      </c>
      <c r="CW13" s="24">
        <f t="shared" si="74"/>
        <v>31</v>
      </c>
      <c r="CX13" s="24">
        <f t="shared" si="75"/>
        <v>30</v>
      </c>
      <c r="CY13" s="24">
        <f t="shared" si="76"/>
        <v>31</v>
      </c>
      <c r="CZ13" s="24">
        <f t="shared" si="77"/>
        <v>30</v>
      </c>
      <c r="DA13" s="24">
        <f t="shared" si="78"/>
        <v>31</v>
      </c>
      <c r="DB13" s="24">
        <f t="shared" si="79"/>
        <v>31</v>
      </c>
      <c r="DC13" s="24">
        <f t="shared" si="80"/>
        <v>30</v>
      </c>
      <c r="DD13" s="24">
        <f t="shared" si="81"/>
        <v>31</v>
      </c>
      <c r="DE13" s="24">
        <f t="shared" si="82"/>
        <v>30</v>
      </c>
      <c r="DF13" s="24">
        <f t="shared" si="83"/>
        <v>31</v>
      </c>
      <c r="DG13" s="24">
        <f>CU13</f>
        <v>31</v>
      </c>
      <c r="DH13" s="5">
        <f>IFERROR(IF((MOD(LEFT(DG11,4),400)=0)+(MOD(LEFT(DG11,4),4)=0)*MOD(LEFT(DG11,4),100),29,28),28)</f>
        <v>28</v>
      </c>
      <c r="DI13" s="24">
        <f t="shared" si="85"/>
        <v>31</v>
      </c>
      <c r="DJ13" s="24">
        <f t="shared" si="86"/>
        <v>30</v>
      </c>
      <c r="DK13" s="24">
        <f t="shared" si="87"/>
        <v>31</v>
      </c>
      <c r="DL13" s="24">
        <f t="shared" si="88"/>
        <v>30</v>
      </c>
      <c r="DM13" s="24">
        <f t="shared" si="89"/>
        <v>31</v>
      </c>
      <c r="DN13" s="24">
        <f t="shared" si="90"/>
        <v>31</v>
      </c>
      <c r="DO13" s="24">
        <f t="shared" si="91"/>
        <v>30</v>
      </c>
      <c r="DP13" s="24">
        <f t="shared" si="92"/>
        <v>31</v>
      </c>
      <c r="DQ13" s="24">
        <f t="shared" si="93"/>
        <v>30</v>
      </c>
      <c r="DR13" s="24">
        <f t="shared" si="94"/>
        <v>31</v>
      </c>
      <c r="DS13" s="24">
        <f>DG13</f>
        <v>31</v>
      </c>
      <c r="DT13" s="5">
        <f>IFERROR(IF((MOD(LEFT(DS11,4),400)=0)+(MOD(LEFT(DS11,4),4)=0)*MOD(LEFT(DS11,4),100),29,28),28)</f>
        <v>28</v>
      </c>
      <c r="DU13" s="24">
        <f t="shared" si="96"/>
        <v>31</v>
      </c>
      <c r="DV13" s="24">
        <f t="shared" si="97"/>
        <v>30</v>
      </c>
      <c r="DW13" s="24">
        <f t="shared" si="98"/>
        <v>31</v>
      </c>
      <c r="DX13" s="24">
        <f t="shared" si="99"/>
        <v>30</v>
      </c>
      <c r="DY13" s="24">
        <f t="shared" si="100"/>
        <v>31</v>
      </c>
      <c r="DZ13" s="24">
        <f t="shared" si="101"/>
        <v>31</v>
      </c>
      <c r="EA13" s="24">
        <f t="shared" si="102"/>
        <v>30</v>
      </c>
      <c r="EB13" s="24">
        <f t="shared" si="103"/>
        <v>31</v>
      </c>
      <c r="EC13" s="24">
        <f t="shared" si="104"/>
        <v>30</v>
      </c>
      <c r="ED13" s="24">
        <f t="shared" si="105"/>
        <v>31</v>
      </c>
      <c r="EE13" s="24">
        <f>DS13</f>
        <v>31</v>
      </c>
      <c r="EF13" s="5">
        <f>IFERROR(IF((MOD(LEFT(EE11,4),400)=0)+(MOD(LEFT(EE11,4),4)=0)*MOD(LEFT(EE11,4),100),29,28),28)</f>
        <v>29</v>
      </c>
      <c r="EG13" s="24">
        <f t="shared" si="107"/>
        <v>31</v>
      </c>
      <c r="EH13" s="24">
        <f t="shared" si="108"/>
        <v>30</v>
      </c>
      <c r="EI13" s="24">
        <f t="shared" si="109"/>
        <v>31</v>
      </c>
      <c r="EJ13" s="24">
        <f t="shared" si="110"/>
        <v>30</v>
      </c>
      <c r="EK13" s="24">
        <f t="shared" si="111"/>
        <v>31</v>
      </c>
      <c r="EL13" s="24">
        <f t="shared" si="112"/>
        <v>31</v>
      </c>
      <c r="EM13" s="24">
        <f t="shared" si="113"/>
        <v>30</v>
      </c>
      <c r="EN13" s="24">
        <f t="shared" si="114"/>
        <v>31</v>
      </c>
      <c r="EO13" s="24">
        <f t="shared" si="115"/>
        <v>30</v>
      </c>
      <c r="EP13" s="24">
        <f t="shared" si="116"/>
        <v>31</v>
      </c>
      <c r="EQ13" s="24">
        <f>EE13</f>
        <v>31</v>
      </c>
      <c r="ER13" s="5">
        <f>IFERROR(IF((MOD(LEFT(EQ11,4),400)=0)+(MOD(LEFT(EQ11,4),4)=0)*MOD(LEFT(EQ11,4),100),29,28),28)</f>
        <v>28</v>
      </c>
      <c r="ES13" s="24">
        <f t="shared" si="118"/>
        <v>31</v>
      </c>
      <c r="ET13" s="24">
        <f t="shared" si="119"/>
        <v>30</v>
      </c>
      <c r="EU13" s="24">
        <f t="shared" si="120"/>
        <v>31</v>
      </c>
      <c r="EV13" s="24">
        <f t="shared" si="121"/>
        <v>30</v>
      </c>
      <c r="EW13" s="24">
        <f t="shared" si="122"/>
        <v>31</v>
      </c>
      <c r="EX13" s="24">
        <f t="shared" si="123"/>
        <v>31</v>
      </c>
      <c r="EY13" s="24">
        <f t="shared" si="124"/>
        <v>30</v>
      </c>
      <c r="EZ13" s="24">
        <f t="shared" si="125"/>
        <v>31</v>
      </c>
      <c r="FA13" s="24">
        <f t="shared" si="126"/>
        <v>30</v>
      </c>
      <c r="FB13" s="24">
        <f t="shared" si="127"/>
        <v>31</v>
      </c>
      <c r="FC13" s="24">
        <f>EQ13</f>
        <v>31</v>
      </c>
      <c r="FD13" s="5">
        <f>IFERROR(IF((MOD(LEFT(FC11,4),400)=0)+(MOD(LEFT(FC11,4),4)=0)*MOD(LEFT(FC11,4),100),29,28),28)</f>
        <v>28</v>
      </c>
      <c r="FE13" s="24">
        <f t="shared" si="129"/>
        <v>31</v>
      </c>
      <c r="FF13" s="24">
        <f t="shared" si="130"/>
        <v>30</v>
      </c>
      <c r="FG13" s="24">
        <f t="shared" si="131"/>
        <v>31</v>
      </c>
      <c r="FH13" s="24">
        <f t="shared" si="132"/>
        <v>30</v>
      </c>
      <c r="FI13" s="24">
        <f t="shared" si="133"/>
        <v>31</v>
      </c>
      <c r="FJ13" s="24">
        <f t="shared" si="134"/>
        <v>31</v>
      </c>
      <c r="FK13" s="24">
        <f t="shared" si="135"/>
        <v>30</v>
      </c>
      <c r="FL13" s="24">
        <f t="shared" si="136"/>
        <v>31</v>
      </c>
      <c r="FM13" s="24">
        <f t="shared" si="137"/>
        <v>30</v>
      </c>
      <c r="FN13" s="24">
        <f t="shared" si="138"/>
        <v>31</v>
      </c>
      <c r="FO13" s="24">
        <f>FC13</f>
        <v>31</v>
      </c>
      <c r="FP13" s="5">
        <f>IFERROR(IF((MOD(LEFT(FO11,4),400)=0)+(MOD(LEFT(FO11,4),4)=0)*MOD(LEFT(FO11,4),100),29,28),28)</f>
        <v>28</v>
      </c>
      <c r="FQ13" s="24">
        <f t="shared" si="140"/>
        <v>31</v>
      </c>
      <c r="FR13" s="24">
        <f t="shared" si="141"/>
        <v>30</v>
      </c>
      <c r="FS13" s="24">
        <f t="shared" si="142"/>
        <v>31</v>
      </c>
      <c r="FT13" s="24">
        <f t="shared" si="143"/>
        <v>30</v>
      </c>
      <c r="FU13" s="24">
        <f t="shared" si="144"/>
        <v>31</v>
      </c>
      <c r="FV13" s="24">
        <f t="shared" si="145"/>
        <v>31</v>
      </c>
      <c r="FW13" s="24">
        <f t="shared" si="146"/>
        <v>30</v>
      </c>
      <c r="FX13" s="24">
        <f t="shared" si="147"/>
        <v>31</v>
      </c>
      <c r="FY13" s="24">
        <f t="shared" si="148"/>
        <v>30</v>
      </c>
      <c r="FZ13" s="24">
        <f t="shared" si="149"/>
        <v>31</v>
      </c>
      <c r="GA13" s="24">
        <f>FO13</f>
        <v>31</v>
      </c>
      <c r="GB13" s="5">
        <f>IFERROR(IF((MOD(LEFT(GA11,4),400)=0)+(MOD(LEFT(GA11,4),4)=0)*MOD(LEFT(GA11,4),100),29,28),28)</f>
        <v>29</v>
      </c>
      <c r="GC13" s="24">
        <f t="shared" si="151"/>
        <v>31</v>
      </c>
      <c r="GD13" s="24">
        <f t="shared" si="152"/>
        <v>30</v>
      </c>
      <c r="GE13" s="24">
        <f t="shared" si="153"/>
        <v>31</v>
      </c>
      <c r="GF13" s="24">
        <f t="shared" si="154"/>
        <v>30</v>
      </c>
      <c r="GG13" s="24">
        <f t="shared" si="155"/>
        <v>31</v>
      </c>
      <c r="GH13" s="24">
        <f t="shared" si="156"/>
        <v>31</v>
      </c>
      <c r="GI13" s="24">
        <f t="shared" si="157"/>
        <v>30</v>
      </c>
      <c r="GJ13" s="24">
        <f t="shared" si="158"/>
        <v>31</v>
      </c>
      <c r="GK13" s="24">
        <f t="shared" si="159"/>
        <v>30</v>
      </c>
      <c r="GL13" s="24">
        <f t="shared" si="160"/>
        <v>31</v>
      </c>
      <c r="GM13" s="24">
        <f>GA13</f>
        <v>31</v>
      </c>
      <c r="GN13" s="5">
        <f>IFERROR(IF((MOD(LEFT(GM11,4),400)=0)+(MOD(LEFT(GM11,4),4)=0)*MOD(LEFT(GM11,4),100),29,28),28)</f>
        <v>28</v>
      </c>
      <c r="GO13" s="24">
        <f t="shared" si="162"/>
        <v>31</v>
      </c>
      <c r="GP13" s="24">
        <f t="shared" si="163"/>
        <v>30</v>
      </c>
      <c r="GQ13" s="24">
        <f t="shared" si="164"/>
        <v>31</v>
      </c>
      <c r="GR13" s="24">
        <f t="shared" si="165"/>
        <v>30</v>
      </c>
      <c r="GS13" s="24">
        <f t="shared" si="166"/>
        <v>31</v>
      </c>
      <c r="GT13" s="24">
        <f t="shared" si="167"/>
        <v>31</v>
      </c>
      <c r="GU13" s="24">
        <f t="shared" si="168"/>
        <v>30</v>
      </c>
      <c r="GV13" s="24">
        <f t="shared" si="169"/>
        <v>31</v>
      </c>
      <c r="GW13" s="24">
        <f t="shared" si="170"/>
        <v>30</v>
      </c>
      <c r="GX13" s="24">
        <f t="shared" si="171"/>
        <v>31</v>
      </c>
      <c r="GY13" s="24">
        <f>GM13</f>
        <v>31</v>
      </c>
      <c r="GZ13" s="5">
        <f>IFERROR(IF((MOD(LEFT(GY11,4),400)=0)+(MOD(LEFT(GY11,4),4)=0)*MOD(LEFT(GY11,4),100),29,28),28)</f>
        <v>28</v>
      </c>
      <c r="HA13" s="24">
        <f t="shared" si="173"/>
        <v>31</v>
      </c>
      <c r="HB13" s="24">
        <f t="shared" si="174"/>
        <v>30</v>
      </c>
      <c r="HC13" s="24">
        <f t="shared" si="175"/>
        <v>31</v>
      </c>
      <c r="HD13" s="24">
        <f t="shared" si="176"/>
        <v>30</v>
      </c>
      <c r="HE13" s="24">
        <f t="shared" si="177"/>
        <v>31</v>
      </c>
      <c r="HF13" s="24">
        <f t="shared" si="178"/>
        <v>31</v>
      </c>
      <c r="HG13" s="24">
        <f t="shared" si="179"/>
        <v>30</v>
      </c>
      <c r="HH13" s="24">
        <f t="shared" si="180"/>
        <v>31</v>
      </c>
      <c r="HI13" s="24">
        <f t="shared" si="181"/>
        <v>30</v>
      </c>
      <c r="HJ13" s="24">
        <f t="shared" si="182"/>
        <v>31</v>
      </c>
    </row>
    <row r="14" spans="1:218" s="1" customFormat="1">
      <c r="A14" s="19">
        <v>1</v>
      </c>
      <c r="B14" s="18" t="s">
        <v>20</v>
      </c>
      <c r="C14" s="15">
        <f>IF($C$6="",0,$C$6)</f>
        <v>290.2</v>
      </c>
      <c r="D14" s="35">
        <f>C14</f>
        <v>290.2</v>
      </c>
      <c r="E14" s="35">
        <f t="shared" ref="E14:N14" si="183">D14</f>
        <v>290.2</v>
      </c>
      <c r="F14" s="35">
        <f t="shared" si="183"/>
        <v>290.2</v>
      </c>
      <c r="G14" s="35">
        <f t="shared" si="183"/>
        <v>290.2</v>
      </c>
      <c r="H14" s="35">
        <f t="shared" si="183"/>
        <v>290.2</v>
      </c>
      <c r="I14" s="35">
        <f t="shared" si="183"/>
        <v>290.2</v>
      </c>
      <c r="J14" s="35">
        <f t="shared" si="183"/>
        <v>290.2</v>
      </c>
      <c r="K14" s="35">
        <f t="shared" si="183"/>
        <v>290.2</v>
      </c>
      <c r="L14" s="35">
        <f t="shared" si="183"/>
        <v>290.2</v>
      </c>
      <c r="M14" s="35">
        <f t="shared" si="183"/>
        <v>290.2</v>
      </c>
      <c r="N14" s="35">
        <f t="shared" si="183"/>
        <v>290.2</v>
      </c>
      <c r="O14" s="15">
        <f>IF($D$6="",0,$D$6)</f>
        <v>292.89999999999998</v>
      </c>
      <c r="P14" s="35">
        <f>O14</f>
        <v>292.89999999999998</v>
      </c>
      <c r="Q14" s="35">
        <f t="shared" ref="Q14:Z15" si="184">P14</f>
        <v>292.89999999999998</v>
      </c>
      <c r="R14" s="35">
        <f t="shared" si="184"/>
        <v>292.89999999999998</v>
      </c>
      <c r="S14" s="35">
        <f t="shared" si="184"/>
        <v>292.89999999999998</v>
      </c>
      <c r="T14" s="35">
        <f t="shared" si="184"/>
        <v>292.89999999999998</v>
      </c>
      <c r="U14" s="35">
        <f t="shared" si="184"/>
        <v>292.89999999999998</v>
      </c>
      <c r="V14" s="35">
        <f t="shared" si="184"/>
        <v>292.89999999999998</v>
      </c>
      <c r="W14" s="35">
        <f t="shared" si="184"/>
        <v>292.89999999999998</v>
      </c>
      <c r="X14" s="35">
        <f t="shared" si="184"/>
        <v>292.89999999999998</v>
      </c>
      <c r="Y14" s="35">
        <f t="shared" si="184"/>
        <v>292.89999999999998</v>
      </c>
      <c r="Z14" s="35">
        <f t="shared" si="184"/>
        <v>292.89999999999998</v>
      </c>
      <c r="AA14" s="15">
        <f>IF($E$6="",0,$E$6)</f>
        <v>305.60000000000002</v>
      </c>
      <c r="AB14" s="35">
        <f>AA14</f>
        <v>305.60000000000002</v>
      </c>
      <c r="AC14" s="35">
        <f t="shared" ref="AC14:AL15" si="185">AB14</f>
        <v>305.60000000000002</v>
      </c>
      <c r="AD14" s="35">
        <f t="shared" si="185"/>
        <v>305.60000000000002</v>
      </c>
      <c r="AE14" s="35">
        <f t="shared" si="185"/>
        <v>305.60000000000002</v>
      </c>
      <c r="AF14" s="35">
        <f t="shared" si="185"/>
        <v>305.60000000000002</v>
      </c>
      <c r="AG14" s="35">
        <f t="shared" si="185"/>
        <v>305.60000000000002</v>
      </c>
      <c r="AH14" s="35">
        <f t="shared" si="185"/>
        <v>305.60000000000002</v>
      </c>
      <c r="AI14" s="35">
        <f t="shared" si="185"/>
        <v>305.60000000000002</v>
      </c>
      <c r="AJ14" s="35">
        <f t="shared" si="185"/>
        <v>305.60000000000002</v>
      </c>
      <c r="AK14" s="35">
        <f t="shared" si="185"/>
        <v>305.60000000000002</v>
      </c>
      <c r="AL14" s="35">
        <f t="shared" si="185"/>
        <v>305.60000000000002</v>
      </c>
      <c r="AM14" s="15">
        <f>IF($F$6="",0,$F$6)</f>
        <v>355.19</v>
      </c>
      <c r="AN14" s="35">
        <f>AM14</f>
        <v>355.19</v>
      </c>
      <c r="AO14" s="35">
        <f t="shared" ref="AO14:AX15" si="186">AN14</f>
        <v>355.19</v>
      </c>
      <c r="AP14" s="35">
        <f t="shared" si="186"/>
        <v>355.19</v>
      </c>
      <c r="AQ14" s="35">
        <f t="shared" si="186"/>
        <v>355.19</v>
      </c>
      <c r="AR14" s="35">
        <f t="shared" si="186"/>
        <v>355.19</v>
      </c>
      <c r="AS14" s="35">
        <f t="shared" si="186"/>
        <v>355.19</v>
      </c>
      <c r="AT14" s="35">
        <f t="shared" si="186"/>
        <v>355.19</v>
      </c>
      <c r="AU14" s="35">
        <f t="shared" si="186"/>
        <v>355.19</v>
      </c>
      <c r="AV14" s="35">
        <f t="shared" si="186"/>
        <v>355.19</v>
      </c>
      <c r="AW14" s="35">
        <f t="shared" si="186"/>
        <v>355.19</v>
      </c>
      <c r="AX14" s="35">
        <f t="shared" si="186"/>
        <v>355.19</v>
      </c>
      <c r="AY14" s="15">
        <f>IF($G$6="",0,$G$6)</f>
        <v>386.3</v>
      </c>
      <c r="AZ14" s="35">
        <f>AY14</f>
        <v>386.3</v>
      </c>
      <c r="BA14" s="35">
        <f t="shared" ref="BA14:BJ15" si="187">AZ14</f>
        <v>386.3</v>
      </c>
      <c r="BB14" s="35">
        <f t="shared" si="187"/>
        <v>386.3</v>
      </c>
      <c r="BC14" s="35">
        <f t="shared" si="187"/>
        <v>386.3</v>
      </c>
      <c r="BD14" s="35">
        <f t="shared" si="187"/>
        <v>386.3</v>
      </c>
      <c r="BE14" s="35">
        <f t="shared" si="187"/>
        <v>386.3</v>
      </c>
      <c r="BF14" s="35">
        <f t="shared" si="187"/>
        <v>386.3</v>
      </c>
      <c r="BG14" s="35">
        <f t="shared" si="187"/>
        <v>386.3</v>
      </c>
      <c r="BH14" s="35">
        <f t="shared" si="187"/>
        <v>386.3</v>
      </c>
      <c r="BI14" s="35">
        <f t="shared" si="187"/>
        <v>386.3</v>
      </c>
      <c r="BJ14" s="35">
        <f t="shared" si="187"/>
        <v>386.3</v>
      </c>
      <c r="BK14" s="15">
        <f>IF($H$6="",0,$H$6)</f>
        <v>481</v>
      </c>
      <c r="BL14" s="35">
        <f>BK14</f>
        <v>481</v>
      </c>
      <c r="BM14" s="35">
        <f t="shared" ref="BM14:BV15" si="188">BL14</f>
        <v>481</v>
      </c>
      <c r="BN14" s="35">
        <f t="shared" si="188"/>
        <v>481</v>
      </c>
      <c r="BO14" s="35">
        <f t="shared" si="188"/>
        <v>481</v>
      </c>
      <c r="BP14" s="35">
        <f t="shared" si="188"/>
        <v>481</v>
      </c>
      <c r="BQ14" s="35">
        <f t="shared" si="188"/>
        <v>481</v>
      </c>
      <c r="BR14" s="35">
        <f t="shared" si="188"/>
        <v>481</v>
      </c>
      <c r="BS14" s="35">
        <f t="shared" si="188"/>
        <v>481</v>
      </c>
      <c r="BT14" s="35">
        <f t="shared" si="188"/>
        <v>481</v>
      </c>
      <c r="BU14" s="35">
        <f t="shared" si="188"/>
        <v>481</v>
      </c>
      <c r="BV14" s="35">
        <f t="shared" si="188"/>
        <v>481</v>
      </c>
      <c r="BW14" s="15">
        <f>IF($I$6="",0,$I$6)</f>
        <v>481</v>
      </c>
      <c r="BX14" s="35">
        <f>BW14</f>
        <v>481</v>
      </c>
      <c r="BY14" s="35">
        <f t="shared" ref="BY14:CH15" si="189">BX14</f>
        <v>481</v>
      </c>
      <c r="BZ14" s="35">
        <f t="shared" si="189"/>
        <v>481</v>
      </c>
      <c r="CA14" s="35">
        <f t="shared" si="189"/>
        <v>481</v>
      </c>
      <c r="CB14" s="35">
        <f t="shared" si="189"/>
        <v>481</v>
      </c>
      <c r="CC14" s="35">
        <f t="shared" si="189"/>
        <v>481</v>
      </c>
      <c r="CD14" s="35">
        <f t="shared" si="189"/>
        <v>481</v>
      </c>
      <c r="CE14" s="35">
        <f t="shared" si="189"/>
        <v>481</v>
      </c>
      <c r="CF14" s="35">
        <f t="shared" si="189"/>
        <v>481</v>
      </c>
      <c r="CG14" s="35">
        <f t="shared" si="189"/>
        <v>481</v>
      </c>
      <c r="CH14" s="35">
        <f t="shared" si="189"/>
        <v>481</v>
      </c>
      <c r="CI14" s="15">
        <f>IF($J$6="",0,$J$6)</f>
        <v>481</v>
      </c>
      <c r="CJ14" s="35">
        <f>CI14</f>
        <v>481</v>
      </c>
      <c r="CK14" s="35">
        <f t="shared" ref="CK14:CT15" si="190">CJ14</f>
        <v>481</v>
      </c>
      <c r="CL14" s="35">
        <f t="shared" si="190"/>
        <v>481</v>
      </c>
      <c r="CM14" s="35">
        <f t="shared" si="190"/>
        <v>481</v>
      </c>
      <c r="CN14" s="35">
        <f t="shared" si="190"/>
        <v>481</v>
      </c>
      <c r="CO14" s="35">
        <f t="shared" si="190"/>
        <v>481</v>
      </c>
      <c r="CP14" s="35">
        <f t="shared" si="190"/>
        <v>481</v>
      </c>
      <c r="CQ14" s="35">
        <f t="shared" si="190"/>
        <v>481</v>
      </c>
      <c r="CR14" s="35">
        <f t="shared" si="190"/>
        <v>481</v>
      </c>
      <c r="CS14" s="35">
        <f t="shared" si="190"/>
        <v>481</v>
      </c>
      <c r="CT14" s="35">
        <f t="shared" si="190"/>
        <v>481</v>
      </c>
      <c r="CU14" s="15">
        <f>IF($K$6="",0,$K$6)</f>
        <v>481</v>
      </c>
      <c r="CV14" s="35">
        <f>CU14</f>
        <v>481</v>
      </c>
      <c r="CW14" s="35">
        <f t="shared" ref="CW14:DF15" si="191">CV14</f>
        <v>481</v>
      </c>
      <c r="CX14" s="35">
        <f t="shared" si="191"/>
        <v>481</v>
      </c>
      <c r="CY14" s="35">
        <f t="shared" si="191"/>
        <v>481</v>
      </c>
      <c r="CZ14" s="35">
        <f t="shared" si="191"/>
        <v>481</v>
      </c>
      <c r="DA14" s="35">
        <f t="shared" si="191"/>
        <v>481</v>
      </c>
      <c r="DB14" s="35">
        <f t="shared" si="191"/>
        <v>481</v>
      </c>
      <c r="DC14" s="35">
        <f t="shared" si="191"/>
        <v>481</v>
      </c>
      <c r="DD14" s="35">
        <f t="shared" si="191"/>
        <v>481</v>
      </c>
      <c r="DE14" s="35">
        <f t="shared" si="191"/>
        <v>481</v>
      </c>
      <c r="DF14" s="35">
        <f t="shared" si="191"/>
        <v>481</v>
      </c>
      <c r="DG14" s="15">
        <f>IF($L$6="",0,$L$6)</f>
        <v>481</v>
      </c>
      <c r="DH14" s="35">
        <f>DG14</f>
        <v>481</v>
      </c>
      <c r="DI14" s="35">
        <f t="shared" ref="DI14:DR15" si="192">DH14</f>
        <v>481</v>
      </c>
      <c r="DJ14" s="35">
        <f t="shared" si="192"/>
        <v>481</v>
      </c>
      <c r="DK14" s="35">
        <f t="shared" si="192"/>
        <v>481</v>
      </c>
      <c r="DL14" s="35">
        <f t="shared" si="192"/>
        <v>481</v>
      </c>
      <c r="DM14" s="35">
        <f t="shared" si="192"/>
        <v>481</v>
      </c>
      <c r="DN14" s="35">
        <f t="shared" si="192"/>
        <v>481</v>
      </c>
      <c r="DO14" s="35">
        <f t="shared" si="192"/>
        <v>481</v>
      </c>
      <c r="DP14" s="35">
        <f t="shared" si="192"/>
        <v>481</v>
      </c>
      <c r="DQ14" s="35">
        <f t="shared" si="192"/>
        <v>481</v>
      </c>
      <c r="DR14" s="35">
        <f t="shared" si="192"/>
        <v>481</v>
      </c>
      <c r="DS14" s="15">
        <f>IF($M$6="",0,$M$6)</f>
        <v>481</v>
      </c>
      <c r="DT14" s="35">
        <f>DS14</f>
        <v>481</v>
      </c>
      <c r="DU14" s="35">
        <f t="shared" ref="DU14:ED15" si="193">DT14</f>
        <v>481</v>
      </c>
      <c r="DV14" s="35">
        <f t="shared" si="193"/>
        <v>481</v>
      </c>
      <c r="DW14" s="35">
        <f t="shared" si="193"/>
        <v>481</v>
      </c>
      <c r="DX14" s="35">
        <f t="shared" si="193"/>
        <v>481</v>
      </c>
      <c r="DY14" s="35">
        <f t="shared" si="193"/>
        <v>481</v>
      </c>
      <c r="DZ14" s="35">
        <f t="shared" si="193"/>
        <v>481</v>
      </c>
      <c r="EA14" s="35">
        <f t="shared" si="193"/>
        <v>481</v>
      </c>
      <c r="EB14" s="35">
        <f t="shared" si="193"/>
        <v>481</v>
      </c>
      <c r="EC14" s="35">
        <f t="shared" si="193"/>
        <v>481</v>
      </c>
      <c r="ED14" s="35">
        <f t="shared" si="193"/>
        <v>481</v>
      </c>
      <c r="EE14" s="15">
        <f>IF($N$6="",0,$N$6)</f>
        <v>481</v>
      </c>
      <c r="EF14" s="35">
        <f>EE14</f>
        <v>481</v>
      </c>
      <c r="EG14" s="35">
        <f t="shared" ref="EG14:EP15" si="194">EF14</f>
        <v>481</v>
      </c>
      <c r="EH14" s="35">
        <f t="shared" si="194"/>
        <v>481</v>
      </c>
      <c r="EI14" s="35">
        <f t="shared" si="194"/>
        <v>481</v>
      </c>
      <c r="EJ14" s="35">
        <f t="shared" si="194"/>
        <v>481</v>
      </c>
      <c r="EK14" s="35">
        <f t="shared" si="194"/>
        <v>481</v>
      </c>
      <c r="EL14" s="35">
        <f t="shared" si="194"/>
        <v>481</v>
      </c>
      <c r="EM14" s="35">
        <f t="shared" si="194"/>
        <v>481</v>
      </c>
      <c r="EN14" s="35">
        <f t="shared" si="194"/>
        <v>481</v>
      </c>
      <c r="EO14" s="35">
        <f t="shared" si="194"/>
        <v>481</v>
      </c>
      <c r="EP14" s="35">
        <f t="shared" si="194"/>
        <v>481</v>
      </c>
      <c r="EQ14" s="15">
        <f>IF($O$6="",0,$O$6)</f>
        <v>481</v>
      </c>
      <c r="ER14" s="35">
        <f>EQ14</f>
        <v>481</v>
      </c>
      <c r="ES14" s="35">
        <f t="shared" ref="ES14:FB15" si="195">ER14</f>
        <v>481</v>
      </c>
      <c r="ET14" s="35">
        <f t="shared" si="195"/>
        <v>481</v>
      </c>
      <c r="EU14" s="35">
        <f t="shared" si="195"/>
        <v>481</v>
      </c>
      <c r="EV14" s="35">
        <f t="shared" si="195"/>
        <v>481</v>
      </c>
      <c r="EW14" s="35">
        <f t="shared" si="195"/>
        <v>481</v>
      </c>
      <c r="EX14" s="35">
        <f t="shared" si="195"/>
        <v>481</v>
      </c>
      <c r="EY14" s="35">
        <f t="shared" si="195"/>
        <v>481</v>
      </c>
      <c r="EZ14" s="35">
        <f t="shared" si="195"/>
        <v>481</v>
      </c>
      <c r="FA14" s="35">
        <f t="shared" si="195"/>
        <v>481</v>
      </c>
      <c r="FB14" s="35">
        <f t="shared" si="195"/>
        <v>481</v>
      </c>
      <c r="FC14" s="15">
        <f>IF($P$6="",0,$P$6)</f>
        <v>481</v>
      </c>
      <c r="FD14" s="35">
        <f>FC14</f>
        <v>481</v>
      </c>
      <c r="FE14" s="35">
        <f t="shared" ref="FE14:FN15" si="196">FD14</f>
        <v>481</v>
      </c>
      <c r="FF14" s="35">
        <f t="shared" si="196"/>
        <v>481</v>
      </c>
      <c r="FG14" s="35">
        <f t="shared" si="196"/>
        <v>481</v>
      </c>
      <c r="FH14" s="35">
        <f t="shared" si="196"/>
        <v>481</v>
      </c>
      <c r="FI14" s="35">
        <f t="shared" si="196"/>
        <v>481</v>
      </c>
      <c r="FJ14" s="35">
        <f t="shared" si="196"/>
        <v>481</v>
      </c>
      <c r="FK14" s="35">
        <f t="shared" si="196"/>
        <v>481</v>
      </c>
      <c r="FL14" s="35">
        <f t="shared" si="196"/>
        <v>481</v>
      </c>
      <c r="FM14" s="35">
        <f t="shared" si="196"/>
        <v>481</v>
      </c>
      <c r="FN14" s="35">
        <f t="shared" si="196"/>
        <v>481</v>
      </c>
      <c r="FO14" s="15">
        <f>IF($Q$6="",0,$Q$6)</f>
        <v>481</v>
      </c>
      <c r="FP14" s="35">
        <f>FO14</f>
        <v>481</v>
      </c>
      <c r="FQ14" s="35">
        <f t="shared" ref="FQ14:FZ15" si="197">FP14</f>
        <v>481</v>
      </c>
      <c r="FR14" s="35">
        <f t="shared" si="197"/>
        <v>481</v>
      </c>
      <c r="FS14" s="35">
        <f t="shared" si="197"/>
        <v>481</v>
      </c>
      <c r="FT14" s="35">
        <f t="shared" si="197"/>
        <v>481</v>
      </c>
      <c r="FU14" s="35">
        <f t="shared" si="197"/>
        <v>481</v>
      </c>
      <c r="FV14" s="35">
        <f t="shared" si="197"/>
        <v>481</v>
      </c>
      <c r="FW14" s="35">
        <f t="shared" si="197"/>
        <v>481</v>
      </c>
      <c r="FX14" s="35">
        <f t="shared" si="197"/>
        <v>481</v>
      </c>
      <c r="FY14" s="35">
        <f t="shared" si="197"/>
        <v>481</v>
      </c>
      <c r="FZ14" s="35">
        <f t="shared" si="197"/>
        <v>481</v>
      </c>
      <c r="GA14" s="15">
        <f>IF($R$6="",0,$R$6)</f>
        <v>481</v>
      </c>
      <c r="GB14" s="35">
        <f>GA14</f>
        <v>481</v>
      </c>
      <c r="GC14" s="35">
        <f t="shared" ref="GC14:GL15" si="198">GB14</f>
        <v>481</v>
      </c>
      <c r="GD14" s="35">
        <f t="shared" si="198"/>
        <v>481</v>
      </c>
      <c r="GE14" s="35">
        <f t="shared" si="198"/>
        <v>481</v>
      </c>
      <c r="GF14" s="35">
        <f t="shared" si="198"/>
        <v>481</v>
      </c>
      <c r="GG14" s="35">
        <f t="shared" si="198"/>
        <v>481</v>
      </c>
      <c r="GH14" s="35">
        <f t="shared" si="198"/>
        <v>481</v>
      </c>
      <c r="GI14" s="35">
        <f t="shared" si="198"/>
        <v>481</v>
      </c>
      <c r="GJ14" s="35">
        <f t="shared" si="198"/>
        <v>481</v>
      </c>
      <c r="GK14" s="35">
        <f t="shared" si="198"/>
        <v>481</v>
      </c>
      <c r="GL14" s="35">
        <f t="shared" si="198"/>
        <v>481</v>
      </c>
      <c r="GM14" s="15">
        <f>IF($S$6="",0,$S$6)</f>
        <v>481</v>
      </c>
      <c r="GN14" s="35">
        <f>GM14</f>
        <v>481</v>
      </c>
      <c r="GO14" s="35">
        <f t="shared" ref="GO14:GX15" si="199">GN14</f>
        <v>481</v>
      </c>
      <c r="GP14" s="35">
        <f t="shared" si="199"/>
        <v>481</v>
      </c>
      <c r="GQ14" s="35">
        <f t="shared" si="199"/>
        <v>481</v>
      </c>
      <c r="GR14" s="35">
        <f t="shared" si="199"/>
        <v>481</v>
      </c>
      <c r="GS14" s="35">
        <f t="shared" si="199"/>
        <v>481</v>
      </c>
      <c r="GT14" s="35">
        <f t="shared" si="199"/>
        <v>481</v>
      </c>
      <c r="GU14" s="35">
        <f t="shared" si="199"/>
        <v>481</v>
      </c>
      <c r="GV14" s="35">
        <f t="shared" si="199"/>
        <v>481</v>
      </c>
      <c r="GW14" s="35">
        <f t="shared" si="199"/>
        <v>481</v>
      </c>
      <c r="GX14" s="35">
        <f t="shared" si="199"/>
        <v>481</v>
      </c>
      <c r="GY14" s="15">
        <f>IF($T$6="",0,$T$6)</f>
        <v>481</v>
      </c>
      <c r="GZ14" s="35">
        <f>GY14</f>
        <v>481</v>
      </c>
      <c r="HA14" s="35">
        <f t="shared" ref="HA14:HJ15" si="200">GZ14</f>
        <v>481</v>
      </c>
      <c r="HB14" s="35">
        <f t="shared" si="200"/>
        <v>481</v>
      </c>
      <c r="HC14" s="35">
        <f t="shared" si="200"/>
        <v>481</v>
      </c>
      <c r="HD14" s="35">
        <f t="shared" si="200"/>
        <v>481</v>
      </c>
      <c r="HE14" s="35">
        <f t="shared" si="200"/>
        <v>481</v>
      </c>
      <c r="HF14" s="35">
        <f t="shared" si="200"/>
        <v>481</v>
      </c>
      <c r="HG14" s="35">
        <f t="shared" si="200"/>
        <v>481</v>
      </c>
      <c r="HH14" s="35">
        <f t="shared" si="200"/>
        <v>481</v>
      </c>
      <c r="HI14" s="35">
        <f t="shared" si="200"/>
        <v>481</v>
      </c>
      <c r="HJ14" s="35">
        <f t="shared" si="200"/>
        <v>481</v>
      </c>
    </row>
    <row r="15" spans="1:218" s="1" customFormat="1">
      <c r="A15" s="19">
        <v>2</v>
      </c>
      <c r="B15" s="18" t="s">
        <v>33</v>
      </c>
      <c r="C15" s="13">
        <f>IFERROR(IF((MOD(LEFT(C11,4),400)=0)+(MOD(LEFT(C11,4),4)=0)*MOD(LEFT(C11,4),100),366,365),365)</f>
        <v>365</v>
      </c>
      <c r="D15" s="35">
        <f>C15</f>
        <v>365</v>
      </c>
      <c r="E15" s="35">
        <f t="shared" ref="E15:N15" si="201">D15</f>
        <v>365</v>
      </c>
      <c r="F15" s="35">
        <f t="shared" si="201"/>
        <v>365</v>
      </c>
      <c r="G15" s="35">
        <f t="shared" si="201"/>
        <v>365</v>
      </c>
      <c r="H15" s="35">
        <f t="shared" si="201"/>
        <v>365</v>
      </c>
      <c r="I15" s="35">
        <f t="shared" si="201"/>
        <v>365</v>
      </c>
      <c r="J15" s="35">
        <f t="shared" si="201"/>
        <v>365</v>
      </c>
      <c r="K15" s="35">
        <f t="shared" si="201"/>
        <v>365</v>
      </c>
      <c r="L15" s="35">
        <f t="shared" si="201"/>
        <v>365</v>
      </c>
      <c r="M15" s="35">
        <f t="shared" si="201"/>
        <v>365</v>
      </c>
      <c r="N15" s="35">
        <f t="shared" si="201"/>
        <v>365</v>
      </c>
      <c r="O15" s="13">
        <f>IFERROR(IF((MOD(LEFT(O11,4),400)=0)+(MOD(LEFT(O11,4),4)=0)*MOD(LEFT(O11,4),100),366,365),365)</f>
        <v>365</v>
      </c>
      <c r="P15" s="35">
        <f>O15</f>
        <v>365</v>
      </c>
      <c r="Q15" s="35">
        <f t="shared" si="184"/>
        <v>365</v>
      </c>
      <c r="R15" s="35">
        <f t="shared" si="184"/>
        <v>365</v>
      </c>
      <c r="S15" s="35">
        <f t="shared" si="184"/>
        <v>365</v>
      </c>
      <c r="T15" s="35">
        <f t="shared" si="184"/>
        <v>365</v>
      </c>
      <c r="U15" s="35">
        <f t="shared" si="184"/>
        <v>365</v>
      </c>
      <c r="V15" s="35">
        <f t="shared" si="184"/>
        <v>365</v>
      </c>
      <c r="W15" s="35">
        <f t="shared" si="184"/>
        <v>365</v>
      </c>
      <c r="X15" s="35">
        <f t="shared" si="184"/>
        <v>365</v>
      </c>
      <c r="Y15" s="35">
        <f t="shared" si="184"/>
        <v>365</v>
      </c>
      <c r="Z15" s="35">
        <f t="shared" si="184"/>
        <v>365</v>
      </c>
      <c r="AA15" s="13">
        <f>IFERROR(IF((MOD(LEFT(AA11,4),400)=0)+(MOD(LEFT(AA11,4),4)=0)*MOD(LEFT(AA11,4),100),366,365),365)</f>
        <v>365</v>
      </c>
      <c r="AB15" s="35">
        <f>AA15</f>
        <v>365</v>
      </c>
      <c r="AC15" s="35">
        <f t="shared" si="185"/>
        <v>365</v>
      </c>
      <c r="AD15" s="35">
        <f t="shared" si="185"/>
        <v>365</v>
      </c>
      <c r="AE15" s="35">
        <f t="shared" si="185"/>
        <v>365</v>
      </c>
      <c r="AF15" s="35">
        <f t="shared" si="185"/>
        <v>365</v>
      </c>
      <c r="AG15" s="35">
        <f t="shared" si="185"/>
        <v>365</v>
      </c>
      <c r="AH15" s="35">
        <f t="shared" si="185"/>
        <v>365</v>
      </c>
      <c r="AI15" s="35">
        <f t="shared" si="185"/>
        <v>365</v>
      </c>
      <c r="AJ15" s="35">
        <f t="shared" si="185"/>
        <v>365</v>
      </c>
      <c r="AK15" s="35">
        <f t="shared" si="185"/>
        <v>365</v>
      </c>
      <c r="AL15" s="35">
        <f t="shared" si="185"/>
        <v>365</v>
      </c>
      <c r="AM15" s="13">
        <f>IFERROR(IF((MOD(LEFT(AM11,4),400)=0)+(MOD(LEFT(AM11,4),4)=0)*MOD(LEFT(AM11,4),100),366,365),365)</f>
        <v>366</v>
      </c>
      <c r="AN15" s="35">
        <f>AM15</f>
        <v>366</v>
      </c>
      <c r="AO15" s="35">
        <f t="shared" si="186"/>
        <v>366</v>
      </c>
      <c r="AP15" s="35">
        <f t="shared" si="186"/>
        <v>366</v>
      </c>
      <c r="AQ15" s="35">
        <f t="shared" si="186"/>
        <v>366</v>
      </c>
      <c r="AR15" s="35">
        <f t="shared" si="186"/>
        <v>366</v>
      </c>
      <c r="AS15" s="35">
        <f t="shared" si="186"/>
        <v>366</v>
      </c>
      <c r="AT15" s="35">
        <f t="shared" si="186"/>
        <v>366</v>
      </c>
      <c r="AU15" s="35">
        <f t="shared" si="186"/>
        <v>366</v>
      </c>
      <c r="AV15" s="35">
        <f t="shared" si="186"/>
        <v>366</v>
      </c>
      <c r="AW15" s="35">
        <f t="shared" si="186"/>
        <v>366</v>
      </c>
      <c r="AX15" s="35">
        <f t="shared" si="186"/>
        <v>366</v>
      </c>
      <c r="AY15" s="13">
        <f>IFERROR(IF((MOD(LEFT(AY11,4),400)=0)+(MOD(LEFT(AY11,4),4)=0)*MOD(LEFT(AY11,4),100),366,365),365)</f>
        <v>365</v>
      </c>
      <c r="AZ15" s="35">
        <f>AY15</f>
        <v>365</v>
      </c>
      <c r="BA15" s="35">
        <f t="shared" si="187"/>
        <v>365</v>
      </c>
      <c r="BB15" s="35">
        <f t="shared" si="187"/>
        <v>365</v>
      </c>
      <c r="BC15" s="35">
        <f t="shared" si="187"/>
        <v>365</v>
      </c>
      <c r="BD15" s="35">
        <f t="shared" si="187"/>
        <v>365</v>
      </c>
      <c r="BE15" s="35">
        <f t="shared" si="187"/>
        <v>365</v>
      </c>
      <c r="BF15" s="35">
        <f t="shared" si="187"/>
        <v>365</v>
      </c>
      <c r="BG15" s="35">
        <f t="shared" si="187"/>
        <v>365</v>
      </c>
      <c r="BH15" s="35">
        <f t="shared" si="187"/>
        <v>365</v>
      </c>
      <c r="BI15" s="35">
        <f t="shared" si="187"/>
        <v>365</v>
      </c>
      <c r="BJ15" s="35">
        <f t="shared" si="187"/>
        <v>365</v>
      </c>
      <c r="BK15" s="13">
        <f>IFERROR(IF((MOD(LEFT(BK11,4),400)=0)+(MOD(LEFT(BK11,4),4)=0)*MOD(LEFT(BK11,4),100),366,365),365)</f>
        <v>365</v>
      </c>
      <c r="BL15" s="35">
        <f>BK15</f>
        <v>365</v>
      </c>
      <c r="BM15" s="35">
        <f t="shared" si="188"/>
        <v>365</v>
      </c>
      <c r="BN15" s="35">
        <f t="shared" si="188"/>
        <v>365</v>
      </c>
      <c r="BO15" s="35">
        <f t="shared" si="188"/>
        <v>365</v>
      </c>
      <c r="BP15" s="35">
        <f t="shared" si="188"/>
        <v>365</v>
      </c>
      <c r="BQ15" s="35">
        <f t="shared" si="188"/>
        <v>365</v>
      </c>
      <c r="BR15" s="35">
        <f t="shared" si="188"/>
        <v>365</v>
      </c>
      <c r="BS15" s="35">
        <f t="shared" si="188"/>
        <v>365</v>
      </c>
      <c r="BT15" s="35">
        <f t="shared" si="188"/>
        <v>365</v>
      </c>
      <c r="BU15" s="35">
        <f t="shared" si="188"/>
        <v>365</v>
      </c>
      <c r="BV15" s="35">
        <f t="shared" si="188"/>
        <v>365</v>
      </c>
      <c r="BW15" s="13">
        <f>IFERROR(IF((MOD(LEFT(BW11,4),400)=0)+(MOD(LEFT(BW11,4),4)=0)*MOD(LEFT(BW11,4),100),366,365),365)</f>
        <v>365</v>
      </c>
      <c r="BX15" s="35">
        <f>BW15</f>
        <v>365</v>
      </c>
      <c r="BY15" s="35">
        <f t="shared" si="189"/>
        <v>365</v>
      </c>
      <c r="BZ15" s="35">
        <f t="shared" si="189"/>
        <v>365</v>
      </c>
      <c r="CA15" s="35">
        <f t="shared" si="189"/>
        <v>365</v>
      </c>
      <c r="CB15" s="35">
        <f t="shared" si="189"/>
        <v>365</v>
      </c>
      <c r="CC15" s="35">
        <f t="shared" si="189"/>
        <v>365</v>
      </c>
      <c r="CD15" s="35">
        <f t="shared" si="189"/>
        <v>365</v>
      </c>
      <c r="CE15" s="35">
        <f t="shared" si="189"/>
        <v>365</v>
      </c>
      <c r="CF15" s="35">
        <f t="shared" si="189"/>
        <v>365</v>
      </c>
      <c r="CG15" s="35">
        <f t="shared" si="189"/>
        <v>365</v>
      </c>
      <c r="CH15" s="35">
        <f t="shared" si="189"/>
        <v>365</v>
      </c>
      <c r="CI15" s="13">
        <f>IFERROR(IF((MOD(LEFT(CI11,4),400)=0)+(MOD(LEFT(CI11,4),4)=0)*MOD(LEFT(CI11,4),100),366,365),365)</f>
        <v>366</v>
      </c>
      <c r="CJ15" s="35">
        <f>CI15</f>
        <v>366</v>
      </c>
      <c r="CK15" s="35">
        <f t="shared" si="190"/>
        <v>366</v>
      </c>
      <c r="CL15" s="35">
        <f t="shared" si="190"/>
        <v>366</v>
      </c>
      <c r="CM15" s="35">
        <f t="shared" si="190"/>
        <v>366</v>
      </c>
      <c r="CN15" s="35">
        <f t="shared" si="190"/>
        <v>366</v>
      </c>
      <c r="CO15" s="35">
        <f t="shared" si="190"/>
        <v>366</v>
      </c>
      <c r="CP15" s="35">
        <f t="shared" si="190"/>
        <v>366</v>
      </c>
      <c r="CQ15" s="35">
        <f t="shared" si="190"/>
        <v>366</v>
      </c>
      <c r="CR15" s="35">
        <f t="shared" si="190"/>
        <v>366</v>
      </c>
      <c r="CS15" s="35">
        <f t="shared" si="190"/>
        <v>366</v>
      </c>
      <c r="CT15" s="35">
        <f t="shared" si="190"/>
        <v>366</v>
      </c>
      <c r="CU15" s="13">
        <f>IFERROR(IF((MOD(LEFT(CU11,4),400)=0)+(MOD(LEFT(CU11,4),4)=0)*MOD(LEFT(CU11,4),100),366,365),365)</f>
        <v>365</v>
      </c>
      <c r="CV15" s="35">
        <f>CU15</f>
        <v>365</v>
      </c>
      <c r="CW15" s="35">
        <f t="shared" si="191"/>
        <v>365</v>
      </c>
      <c r="CX15" s="35">
        <f t="shared" si="191"/>
        <v>365</v>
      </c>
      <c r="CY15" s="35">
        <f t="shared" si="191"/>
        <v>365</v>
      </c>
      <c r="CZ15" s="35">
        <f t="shared" si="191"/>
        <v>365</v>
      </c>
      <c r="DA15" s="35">
        <f t="shared" si="191"/>
        <v>365</v>
      </c>
      <c r="DB15" s="35">
        <f t="shared" si="191"/>
        <v>365</v>
      </c>
      <c r="DC15" s="35">
        <f t="shared" si="191"/>
        <v>365</v>
      </c>
      <c r="DD15" s="35">
        <f t="shared" si="191"/>
        <v>365</v>
      </c>
      <c r="DE15" s="35">
        <f t="shared" si="191"/>
        <v>365</v>
      </c>
      <c r="DF15" s="35">
        <f t="shared" si="191"/>
        <v>365</v>
      </c>
      <c r="DG15" s="13">
        <f>IFERROR(IF((MOD(LEFT(DG11,4),400)=0)+(MOD(LEFT(DG11,4),4)=0)*MOD(LEFT(DG11,4),100),366,365),365)</f>
        <v>365</v>
      </c>
      <c r="DH15" s="35">
        <f>DG15</f>
        <v>365</v>
      </c>
      <c r="DI15" s="35">
        <f t="shared" si="192"/>
        <v>365</v>
      </c>
      <c r="DJ15" s="35">
        <f t="shared" si="192"/>
        <v>365</v>
      </c>
      <c r="DK15" s="35">
        <f t="shared" si="192"/>
        <v>365</v>
      </c>
      <c r="DL15" s="35">
        <f t="shared" si="192"/>
        <v>365</v>
      </c>
      <c r="DM15" s="35">
        <f t="shared" si="192"/>
        <v>365</v>
      </c>
      <c r="DN15" s="35">
        <f t="shared" si="192"/>
        <v>365</v>
      </c>
      <c r="DO15" s="35">
        <f t="shared" si="192"/>
        <v>365</v>
      </c>
      <c r="DP15" s="35">
        <f t="shared" si="192"/>
        <v>365</v>
      </c>
      <c r="DQ15" s="35">
        <f t="shared" si="192"/>
        <v>365</v>
      </c>
      <c r="DR15" s="35">
        <f t="shared" si="192"/>
        <v>365</v>
      </c>
      <c r="DS15" s="13">
        <f>IFERROR(IF((MOD(LEFT(DS11,4),400)=0)+(MOD(LEFT(DS11,4),4)=0)*MOD(LEFT(DS11,4),100),366,365),365)</f>
        <v>365</v>
      </c>
      <c r="DT15" s="35">
        <f>DS15</f>
        <v>365</v>
      </c>
      <c r="DU15" s="35">
        <f t="shared" si="193"/>
        <v>365</v>
      </c>
      <c r="DV15" s="35">
        <f t="shared" si="193"/>
        <v>365</v>
      </c>
      <c r="DW15" s="35">
        <f t="shared" si="193"/>
        <v>365</v>
      </c>
      <c r="DX15" s="35">
        <f t="shared" si="193"/>
        <v>365</v>
      </c>
      <c r="DY15" s="35">
        <f t="shared" si="193"/>
        <v>365</v>
      </c>
      <c r="DZ15" s="35">
        <f t="shared" si="193"/>
        <v>365</v>
      </c>
      <c r="EA15" s="35">
        <f t="shared" si="193"/>
        <v>365</v>
      </c>
      <c r="EB15" s="35">
        <f t="shared" si="193"/>
        <v>365</v>
      </c>
      <c r="EC15" s="35">
        <f t="shared" si="193"/>
        <v>365</v>
      </c>
      <c r="ED15" s="35">
        <f t="shared" si="193"/>
        <v>365</v>
      </c>
      <c r="EE15" s="13">
        <f>IFERROR(IF((MOD(LEFT(EE11,4),400)=0)+(MOD(LEFT(EE11,4),4)=0)*MOD(LEFT(EE11,4),100),366,365),365)</f>
        <v>366</v>
      </c>
      <c r="EF15" s="35">
        <f>EE15</f>
        <v>366</v>
      </c>
      <c r="EG15" s="35">
        <f t="shared" si="194"/>
        <v>366</v>
      </c>
      <c r="EH15" s="35">
        <f t="shared" si="194"/>
        <v>366</v>
      </c>
      <c r="EI15" s="35">
        <f t="shared" si="194"/>
        <v>366</v>
      </c>
      <c r="EJ15" s="35">
        <f t="shared" si="194"/>
        <v>366</v>
      </c>
      <c r="EK15" s="35">
        <f t="shared" si="194"/>
        <v>366</v>
      </c>
      <c r="EL15" s="35">
        <f t="shared" si="194"/>
        <v>366</v>
      </c>
      <c r="EM15" s="35">
        <f t="shared" si="194"/>
        <v>366</v>
      </c>
      <c r="EN15" s="35">
        <f t="shared" si="194"/>
        <v>366</v>
      </c>
      <c r="EO15" s="35">
        <f t="shared" si="194"/>
        <v>366</v>
      </c>
      <c r="EP15" s="35">
        <f t="shared" si="194"/>
        <v>366</v>
      </c>
      <c r="EQ15" s="13">
        <f>IFERROR(IF((MOD(LEFT(EQ11,4),400)=0)+(MOD(LEFT(EQ11,4),4)=0)*MOD(LEFT(EQ11,4),100),366,365),365)</f>
        <v>365</v>
      </c>
      <c r="ER15" s="35">
        <f>EQ15</f>
        <v>365</v>
      </c>
      <c r="ES15" s="35">
        <f t="shared" si="195"/>
        <v>365</v>
      </c>
      <c r="ET15" s="35">
        <f t="shared" si="195"/>
        <v>365</v>
      </c>
      <c r="EU15" s="35">
        <f t="shared" si="195"/>
        <v>365</v>
      </c>
      <c r="EV15" s="35">
        <f t="shared" si="195"/>
        <v>365</v>
      </c>
      <c r="EW15" s="35">
        <f t="shared" si="195"/>
        <v>365</v>
      </c>
      <c r="EX15" s="35">
        <f t="shared" si="195"/>
        <v>365</v>
      </c>
      <c r="EY15" s="35">
        <f t="shared" si="195"/>
        <v>365</v>
      </c>
      <c r="EZ15" s="35">
        <f t="shared" si="195"/>
        <v>365</v>
      </c>
      <c r="FA15" s="35">
        <f t="shared" si="195"/>
        <v>365</v>
      </c>
      <c r="FB15" s="35">
        <f t="shared" si="195"/>
        <v>365</v>
      </c>
      <c r="FC15" s="13">
        <f>IFERROR(IF((MOD(LEFT(FC11,4),400)=0)+(MOD(LEFT(FC11,4),4)=0)*MOD(LEFT(FC11,4),100),366,365),365)</f>
        <v>365</v>
      </c>
      <c r="FD15" s="35">
        <f>FC15</f>
        <v>365</v>
      </c>
      <c r="FE15" s="35">
        <f t="shared" si="196"/>
        <v>365</v>
      </c>
      <c r="FF15" s="35">
        <f t="shared" si="196"/>
        <v>365</v>
      </c>
      <c r="FG15" s="35">
        <f t="shared" si="196"/>
        <v>365</v>
      </c>
      <c r="FH15" s="35">
        <f t="shared" si="196"/>
        <v>365</v>
      </c>
      <c r="FI15" s="35">
        <f t="shared" si="196"/>
        <v>365</v>
      </c>
      <c r="FJ15" s="35">
        <f t="shared" si="196"/>
        <v>365</v>
      </c>
      <c r="FK15" s="35">
        <f t="shared" si="196"/>
        <v>365</v>
      </c>
      <c r="FL15" s="35">
        <f t="shared" si="196"/>
        <v>365</v>
      </c>
      <c r="FM15" s="35">
        <f t="shared" si="196"/>
        <v>365</v>
      </c>
      <c r="FN15" s="35">
        <f t="shared" si="196"/>
        <v>365</v>
      </c>
      <c r="FO15" s="13">
        <f>IFERROR(IF((MOD(LEFT(FO11,4),400)=0)+(MOD(LEFT(FO11,4),4)=0)*MOD(LEFT(FO11,4),100),366,365),365)</f>
        <v>365</v>
      </c>
      <c r="FP15" s="35">
        <f>FO15</f>
        <v>365</v>
      </c>
      <c r="FQ15" s="35">
        <f t="shared" si="197"/>
        <v>365</v>
      </c>
      <c r="FR15" s="35">
        <f t="shared" si="197"/>
        <v>365</v>
      </c>
      <c r="FS15" s="35">
        <f t="shared" si="197"/>
        <v>365</v>
      </c>
      <c r="FT15" s="35">
        <f t="shared" si="197"/>
        <v>365</v>
      </c>
      <c r="FU15" s="35">
        <f t="shared" si="197"/>
        <v>365</v>
      </c>
      <c r="FV15" s="35">
        <f t="shared" si="197"/>
        <v>365</v>
      </c>
      <c r="FW15" s="35">
        <f t="shared" si="197"/>
        <v>365</v>
      </c>
      <c r="FX15" s="35">
        <f t="shared" si="197"/>
        <v>365</v>
      </c>
      <c r="FY15" s="35">
        <f t="shared" si="197"/>
        <v>365</v>
      </c>
      <c r="FZ15" s="35">
        <f t="shared" si="197"/>
        <v>365</v>
      </c>
      <c r="GA15" s="13">
        <f>IFERROR(IF((MOD(LEFT(GA11,4),400)=0)+(MOD(LEFT(GA11,4),4)=0)*MOD(LEFT(GA11,4),100),366,365),365)</f>
        <v>366</v>
      </c>
      <c r="GB15" s="35">
        <f>GA15</f>
        <v>366</v>
      </c>
      <c r="GC15" s="35">
        <f t="shared" si="198"/>
        <v>366</v>
      </c>
      <c r="GD15" s="35">
        <f t="shared" si="198"/>
        <v>366</v>
      </c>
      <c r="GE15" s="35">
        <f t="shared" si="198"/>
        <v>366</v>
      </c>
      <c r="GF15" s="35">
        <f t="shared" si="198"/>
        <v>366</v>
      </c>
      <c r="GG15" s="35">
        <f t="shared" si="198"/>
        <v>366</v>
      </c>
      <c r="GH15" s="35">
        <f t="shared" si="198"/>
        <v>366</v>
      </c>
      <c r="GI15" s="35">
        <f t="shared" si="198"/>
        <v>366</v>
      </c>
      <c r="GJ15" s="35">
        <f t="shared" si="198"/>
        <v>366</v>
      </c>
      <c r="GK15" s="35">
        <f t="shared" si="198"/>
        <v>366</v>
      </c>
      <c r="GL15" s="35">
        <f t="shared" si="198"/>
        <v>366</v>
      </c>
      <c r="GM15" s="13">
        <f>IFERROR(IF((MOD(LEFT(GM11,4),400)=0)+(MOD(LEFT(GM11,4),4)=0)*MOD(LEFT(GM11,4),100),366,365),365)</f>
        <v>365</v>
      </c>
      <c r="GN15" s="35">
        <f>GM15</f>
        <v>365</v>
      </c>
      <c r="GO15" s="35">
        <f t="shared" si="199"/>
        <v>365</v>
      </c>
      <c r="GP15" s="35">
        <f t="shared" si="199"/>
        <v>365</v>
      </c>
      <c r="GQ15" s="35">
        <f t="shared" si="199"/>
        <v>365</v>
      </c>
      <c r="GR15" s="35">
        <f t="shared" si="199"/>
        <v>365</v>
      </c>
      <c r="GS15" s="35">
        <f t="shared" si="199"/>
        <v>365</v>
      </c>
      <c r="GT15" s="35">
        <f t="shared" si="199"/>
        <v>365</v>
      </c>
      <c r="GU15" s="35">
        <f t="shared" si="199"/>
        <v>365</v>
      </c>
      <c r="GV15" s="35">
        <f t="shared" si="199"/>
        <v>365</v>
      </c>
      <c r="GW15" s="35">
        <f t="shared" si="199"/>
        <v>365</v>
      </c>
      <c r="GX15" s="35">
        <f t="shared" si="199"/>
        <v>365</v>
      </c>
      <c r="GY15" s="13">
        <f>IFERROR(IF((MOD(LEFT(GY11,4),400)=0)+(MOD(LEFT(GY11,4),4)=0)*MOD(LEFT(GY11,4),100),366,365),365)</f>
        <v>365</v>
      </c>
      <c r="GZ15" s="35">
        <f>GY15</f>
        <v>365</v>
      </c>
      <c r="HA15" s="35">
        <f t="shared" si="200"/>
        <v>365</v>
      </c>
      <c r="HB15" s="35">
        <f t="shared" si="200"/>
        <v>365</v>
      </c>
      <c r="HC15" s="35">
        <f t="shared" si="200"/>
        <v>365</v>
      </c>
      <c r="HD15" s="35">
        <f t="shared" si="200"/>
        <v>365</v>
      </c>
      <c r="HE15" s="35">
        <f t="shared" si="200"/>
        <v>365</v>
      </c>
      <c r="HF15" s="35">
        <f t="shared" si="200"/>
        <v>365</v>
      </c>
      <c r="HG15" s="35">
        <f t="shared" si="200"/>
        <v>365</v>
      </c>
      <c r="HH15" s="35">
        <f t="shared" si="200"/>
        <v>365</v>
      </c>
      <c r="HI15" s="35">
        <f t="shared" si="200"/>
        <v>365</v>
      </c>
      <c r="HJ15" s="35">
        <f t="shared" si="200"/>
        <v>365</v>
      </c>
    </row>
    <row r="16" spans="1:218" s="1" customFormat="1">
      <c r="A16" s="19">
        <v>3</v>
      </c>
      <c r="B16" s="18" t="s">
        <v>21</v>
      </c>
      <c r="C16" s="2">
        <v>9500</v>
      </c>
      <c r="D16" s="2">
        <v>9500</v>
      </c>
      <c r="E16" s="2" t="s">
        <v>19</v>
      </c>
      <c r="F16" s="2" t="s">
        <v>19</v>
      </c>
      <c r="G16" s="2" t="s">
        <v>19</v>
      </c>
      <c r="H16" s="2" t="s">
        <v>19</v>
      </c>
      <c r="I16" s="2" t="s">
        <v>19</v>
      </c>
      <c r="J16" s="2" t="s">
        <v>19</v>
      </c>
      <c r="K16" s="2" t="s">
        <v>19</v>
      </c>
      <c r="L16" s="2" t="s">
        <v>19</v>
      </c>
      <c r="M16" s="15">
        <f t="shared" ref="M16:P16" si="202">IF($C$9="","",$C$9)</f>
        <v>10000</v>
      </c>
      <c r="N16" s="15">
        <f t="shared" si="202"/>
        <v>10000</v>
      </c>
      <c r="O16" s="15">
        <f t="shared" si="202"/>
        <v>10000</v>
      </c>
      <c r="P16" s="15">
        <f t="shared" si="202"/>
        <v>10000</v>
      </c>
      <c r="Q16" s="2" t="s">
        <v>19</v>
      </c>
      <c r="R16" s="2" t="s">
        <v>19</v>
      </c>
      <c r="S16" s="2" t="s">
        <v>19</v>
      </c>
      <c r="T16" s="2" t="s">
        <v>19</v>
      </c>
      <c r="U16" s="2" t="s">
        <v>19</v>
      </c>
      <c r="V16" s="2" t="s">
        <v>19</v>
      </c>
      <c r="W16" s="2" t="s">
        <v>19</v>
      </c>
      <c r="X16" s="2" t="s">
        <v>19</v>
      </c>
      <c r="Y16" s="15">
        <f t="shared" ref="Y16:AB16" si="203">IF($D$9="","",$D$9)</f>
        <v>11000</v>
      </c>
      <c r="Z16" s="15">
        <f t="shared" si="203"/>
        <v>11000</v>
      </c>
      <c r="AA16" s="15">
        <f t="shared" si="203"/>
        <v>11000</v>
      </c>
      <c r="AB16" s="15">
        <f t="shared" si="203"/>
        <v>11000</v>
      </c>
      <c r="AC16" s="2" t="s">
        <v>19</v>
      </c>
      <c r="AD16" s="2" t="s">
        <v>19</v>
      </c>
      <c r="AE16" s="2" t="s">
        <v>19</v>
      </c>
      <c r="AF16" s="2" t="s">
        <v>19</v>
      </c>
      <c r="AG16" s="2" t="s">
        <v>19</v>
      </c>
      <c r="AH16" s="2" t="s">
        <v>19</v>
      </c>
      <c r="AI16" s="2" t="s">
        <v>19</v>
      </c>
      <c r="AJ16" s="2" t="s">
        <v>19</v>
      </c>
      <c r="AK16" s="15">
        <f t="shared" ref="AK16:AN16" si="204">IF($E$9="","",$E$9)</f>
        <v>11640</v>
      </c>
      <c r="AL16" s="15">
        <f t="shared" si="204"/>
        <v>11640</v>
      </c>
      <c r="AM16" s="15">
        <f t="shared" si="204"/>
        <v>11640</v>
      </c>
      <c r="AN16" s="15">
        <f t="shared" si="204"/>
        <v>11640</v>
      </c>
      <c r="AO16" s="2" t="s">
        <v>19</v>
      </c>
      <c r="AP16" s="2" t="s">
        <v>19</v>
      </c>
      <c r="AQ16" s="2" t="s">
        <v>19</v>
      </c>
      <c r="AR16" s="2" t="s">
        <v>19</v>
      </c>
      <c r="AS16" s="2" t="s">
        <v>19</v>
      </c>
      <c r="AT16" s="2" t="s">
        <v>19</v>
      </c>
      <c r="AU16" s="2" t="s">
        <v>19</v>
      </c>
      <c r="AV16" s="2" t="s">
        <v>19</v>
      </c>
      <c r="AW16" s="15">
        <f t="shared" ref="AW16:AZ16" si="205">IF($F$9="","",$F$9)</f>
        <v>11155</v>
      </c>
      <c r="AX16" s="15">
        <f t="shared" si="205"/>
        <v>11155</v>
      </c>
      <c r="AY16" s="15">
        <f t="shared" si="205"/>
        <v>11155</v>
      </c>
      <c r="AZ16" s="15">
        <f t="shared" si="205"/>
        <v>11155</v>
      </c>
      <c r="BA16" s="2" t="s">
        <v>19</v>
      </c>
      <c r="BB16" s="2" t="s">
        <v>19</v>
      </c>
      <c r="BC16" s="2" t="s">
        <v>19</v>
      </c>
      <c r="BD16" s="2" t="s">
        <v>19</v>
      </c>
      <c r="BE16" s="2" t="s">
        <v>19</v>
      </c>
      <c r="BF16" s="2" t="s">
        <v>19</v>
      </c>
      <c r="BG16" s="2" t="s">
        <v>19</v>
      </c>
      <c r="BH16" s="2" t="s">
        <v>19</v>
      </c>
      <c r="BI16" s="15">
        <f t="shared" ref="BI16:BL16" si="206">IF($G$9="","",$G$9)</f>
        <v>12610</v>
      </c>
      <c r="BJ16" s="15">
        <f t="shared" si="206"/>
        <v>12610</v>
      </c>
      <c r="BK16" s="15">
        <f t="shared" si="206"/>
        <v>12610</v>
      </c>
      <c r="BL16" s="15">
        <f t="shared" si="206"/>
        <v>12610</v>
      </c>
      <c r="BM16" s="2" t="s">
        <v>19</v>
      </c>
      <c r="BN16" s="2" t="s">
        <v>19</v>
      </c>
      <c r="BO16" s="2" t="s">
        <v>19</v>
      </c>
      <c r="BP16" s="2" t="s">
        <v>19</v>
      </c>
      <c r="BQ16" s="2" t="s">
        <v>19</v>
      </c>
      <c r="BR16" s="2" t="s">
        <v>19</v>
      </c>
      <c r="BS16" s="2" t="s">
        <v>19</v>
      </c>
      <c r="BT16" s="2" t="s">
        <v>19</v>
      </c>
      <c r="BU16" s="15">
        <f t="shared" ref="BU16:BX16" si="207">IF($H$9="","",$H$9)</f>
        <v>15700</v>
      </c>
      <c r="BV16" s="15">
        <f t="shared" si="207"/>
        <v>15700</v>
      </c>
      <c r="BW16" s="15">
        <f t="shared" si="207"/>
        <v>15700</v>
      </c>
      <c r="BX16" s="15">
        <f t="shared" si="207"/>
        <v>15700</v>
      </c>
      <c r="BY16" s="2" t="s">
        <v>19</v>
      </c>
      <c r="BZ16" s="2" t="s">
        <v>19</v>
      </c>
      <c r="CA16" s="2" t="s">
        <v>19</v>
      </c>
      <c r="CB16" s="2" t="s">
        <v>19</v>
      </c>
      <c r="CC16" s="2" t="s">
        <v>19</v>
      </c>
      <c r="CD16" s="2" t="s">
        <v>19</v>
      </c>
      <c r="CE16" s="2" t="s">
        <v>19</v>
      </c>
      <c r="CF16" s="2" t="s">
        <v>19</v>
      </c>
      <c r="CG16" s="15">
        <f t="shared" ref="CG16:CJ16" si="208">IF($I$9="","",$I$9)</f>
        <v>15700</v>
      </c>
      <c r="CH16" s="15">
        <f t="shared" si="208"/>
        <v>15700</v>
      </c>
      <c r="CI16" s="15">
        <f t="shared" si="208"/>
        <v>15700</v>
      </c>
      <c r="CJ16" s="15">
        <f t="shared" si="208"/>
        <v>15700</v>
      </c>
      <c r="CK16" s="2" t="s">
        <v>19</v>
      </c>
      <c r="CL16" s="2" t="s">
        <v>19</v>
      </c>
      <c r="CM16" s="2" t="s">
        <v>19</v>
      </c>
      <c r="CN16" s="2" t="s">
        <v>19</v>
      </c>
      <c r="CO16" s="2" t="s">
        <v>19</v>
      </c>
      <c r="CP16" s="2" t="s">
        <v>19</v>
      </c>
      <c r="CQ16" s="2" t="s">
        <v>19</v>
      </c>
      <c r="CR16" s="2" t="s">
        <v>19</v>
      </c>
      <c r="CS16" s="15">
        <f t="shared" ref="CS16:CV16" si="209">IF($J$9="","",$J$9)</f>
        <v>15700</v>
      </c>
      <c r="CT16" s="15">
        <f t="shared" si="209"/>
        <v>15700</v>
      </c>
      <c r="CU16" s="15">
        <f t="shared" si="209"/>
        <v>15700</v>
      </c>
      <c r="CV16" s="15">
        <f t="shared" si="209"/>
        <v>15700</v>
      </c>
      <c r="CW16" s="2" t="s">
        <v>19</v>
      </c>
      <c r="CX16" s="2" t="s">
        <v>19</v>
      </c>
      <c r="CY16" s="2" t="s">
        <v>19</v>
      </c>
      <c r="CZ16" s="2" t="s">
        <v>19</v>
      </c>
      <c r="DA16" s="2" t="s">
        <v>19</v>
      </c>
      <c r="DB16" s="2" t="s">
        <v>19</v>
      </c>
      <c r="DC16" s="2" t="s">
        <v>19</v>
      </c>
      <c r="DD16" s="2" t="s">
        <v>19</v>
      </c>
      <c r="DE16" s="15">
        <f t="shared" ref="DE16:DH16" si="210">IF($K$9="","",$K$9)</f>
        <v>15700</v>
      </c>
      <c r="DF16" s="15">
        <f t="shared" si="210"/>
        <v>15700</v>
      </c>
      <c r="DG16" s="15">
        <f t="shared" si="210"/>
        <v>15700</v>
      </c>
      <c r="DH16" s="15">
        <f t="shared" si="210"/>
        <v>15700</v>
      </c>
      <c r="DI16" s="2" t="s">
        <v>19</v>
      </c>
      <c r="DJ16" s="2" t="s">
        <v>19</v>
      </c>
      <c r="DK16" s="2" t="s">
        <v>19</v>
      </c>
      <c r="DL16" s="2" t="s">
        <v>19</v>
      </c>
      <c r="DM16" s="2" t="s">
        <v>19</v>
      </c>
      <c r="DN16" s="2" t="s">
        <v>19</v>
      </c>
      <c r="DO16" s="2" t="s">
        <v>19</v>
      </c>
      <c r="DP16" s="2" t="s">
        <v>19</v>
      </c>
      <c r="DQ16" s="15">
        <f t="shared" ref="DQ16:DT16" si="211">IF($L$9="","",$L$9)</f>
        <v>15700</v>
      </c>
      <c r="DR16" s="15">
        <f t="shared" si="211"/>
        <v>15700</v>
      </c>
      <c r="DS16" s="15">
        <f t="shared" si="211"/>
        <v>15700</v>
      </c>
      <c r="DT16" s="15">
        <f t="shared" si="211"/>
        <v>15700</v>
      </c>
      <c r="DU16" s="2" t="s">
        <v>19</v>
      </c>
      <c r="DV16" s="2" t="s">
        <v>19</v>
      </c>
      <c r="DW16" s="2" t="s">
        <v>19</v>
      </c>
      <c r="DX16" s="2" t="s">
        <v>19</v>
      </c>
      <c r="DY16" s="2" t="s">
        <v>19</v>
      </c>
      <c r="DZ16" s="2" t="s">
        <v>19</v>
      </c>
      <c r="EA16" s="2" t="s">
        <v>19</v>
      </c>
      <c r="EB16" s="2" t="s">
        <v>19</v>
      </c>
      <c r="EC16" s="15">
        <f t="shared" ref="EC16:EF16" si="212">IF($M$9="","",$M$9)</f>
        <v>15700</v>
      </c>
      <c r="ED16" s="15">
        <f t="shared" si="212"/>
        <v>15700</v>
      </c>
      <c r="EE16" s="15">
        <f t="shared" si="212"/>
        <v>15700</v>
      </c>
      <c r="EF16" s="15">
        <f t="shared" si="212"/>
        <v>15700</v>
      </c>
      <c r="EG16" s="2" t="s">
        <v>19</v>
      </c>
      <c r="EH16" s="2" t="s">
        <v>19</v>
      </c>
      <c r="EI16" s="2" t="s">
        <v>19</v>
      </c>
      <c r="EJ16" s="2" t="s">
        <v>19</v>
      </c>
      <c r="EK16" s="2" t="s">
        <v>19</v>
      </c>
      <c r="EL16" s="2" t="s">
        <v>19</v>
      </c>
      <c r="EM16" s="2" t="s">
        <v>19</v>
      </c>
      <c r="EN16" s="2" t="s">
        <v>19</v>
      </c>
      <c r="EO16" s="15">
        <f t="shared" ref="EO16:ER16" si="213">IF($N$9="","",$N$9)</f>
        <v>15700</v>
      </c>
      <c r="EP16" s="15">
        <f t="shared" si="213"/>
        <v>15700</v>
      </c>
      <c r="EQ16" s="15">
        <f t="shared" si="213"/>
        <v>15700</v>
      </c>
      <c r="ER16" s="15">
        <f t="shared" si="213"/>
        <v>15700</v>
      </c>
      <c r="ES16" s="2" t="s">
        <v>19</v>
      </c>
      <c r="ET16" s="2" t="s">
        <v>19</v>
      </c>
      <c r="EU16" s="2" t="s">
        <v>19</v>
      </c>
      <c r="EV16" s="2" t="s">
        <v>19</v>
      </c>
      <c r="EW16" s="2" t="s">
        <v>19</v>
      </c>
      <c r="EX16" s="2" t="s">
        <v>19</v>
      </c>
      <c r="EY16" s="2" t="s">
        <v>19</v>
      </c>
      <c r="EZ16" s="2" t="s">
        <v>19</v>
      </c>
      <c r="FA16" s="15">
        <f>IF($O$9="","",$O$9)</f>
        <v>15700</v>
      </c>
      <c r="FB16" s="15">
        <f t="shared" ref="FB16:FD16" si="214">IF($O$9="","",$O$9)</f>
        <v>15700</v>
      </c>
      <c r="FC16" s="15">
        <f t="shared" si="214"/>
        <v>15700</v>
      </c>
      <c r="FD16" s="15">
        <f t="shared" si="214"/>
        <v>15700</v>
      </c>
      <c r="FE16" s="2" t="s">
        <v>19</v>
      </c>
      <c r="FF16" s="2" t="s">
        <v>19</v>
      </c>
      <c r="FG16" s="2" t="s">
        <v>19</v>
      </c>
      <c r="FH16" s="2" t="s">
        <v>19</v>
      </c>
      <c r="FI16" s="2" t="s">
        <v>19</v>
      </c>
      <c r="FJ16" s="2" t="s">
        <v>19</v>
      </c>
      <c r="FK16" s="2" t="s">
        <v>19</v>
      </c>
      <c r="FL16" s="2" t="s">
        <v>19</v>
      </c>
      <c r="FM16" s="15">
        <f>IF($P$9="","",$P$9)</f>
        <v>15700</v>
      </c>
      <c r="FN16" s="15">
        <f t="shared" ref="FN16:FP16" si="215">IF($P$9="","",$P$9)</f>
        <v>15700</v>
      </c>
      <c r="FO16" s="15">
        <f t="shared" si="215"/>
        <v>15700</v>
      </c>
      <c r="FP16" s="15">
        <f t="shared" si="215"/>
        <v>15700</v>
      </c>
      <c r="FQ16" s="2" t="s">
        <v>19</v>
      </c>
      <c r="FR16" s="2" t="s">
        <v>19</v>
      </c>
      <c r="FS16" s="2" t="s">
        <v>19</v>
      </c>
      <c r="FT16" s="2" t="s">
        <v>19</v>
      </c>
      <c r="FU16" s="2" t="s">
        <v>19</v>
      </c>
      <c r="FV16" s="2" t="s">
        <v>19</v>
      </c>
      <c r="FW16" s="2" t="s">
        <v>19</v>
      </c>
      <c r="FX16" s="2" t="s">
        <v>19</v>
      </c>
      <c r="FY16" s="15">
        <f>IF($Q$9="","",$Q$9)</f>
        <v>15700</v>
      </c>
      <c r="FZ16" s="15">
        <f t="shared" ref="FZ16:GB16" si="216">IF($Q$9="","",$Q$9)</f>
        <v>15700</v>
      </c>
      <c r="GA16" s="15">
        <f t="shared" si="216"/>
        <v>15700</v>
      </c>
      <c r="GB16" s="15">
        <f t="shared" si="216"/>
        <v>15700</v>
      </c>
      <c r="GC16" s="2" t="s">
        <v>19</v>
      </c>
      <c r="GD16" s="2" t="s">
        <v>19</v>
      </c>
      <c r="GE16" s="2" t="s">
        <v>19</v>
      </c>
      <c r="GF16" s="2" t="s">
        <v>19</v>
      </c>
      <c r="GG16" s="2" t="s">
        <v>19</v>
      </c>
      <c r="GH16" s="2" t="s">
        <v>19</v>
      </c>
      <c r="GI16" s="2" t="s">
        <v>19</v>
      </c>
      <c r="GJ16" s="2" t="s">
        <v>19</v>
      </c>
      <c r="GK16" s="15">
        <f>IF($R$9="","",$R$9)</f>
        <v>15700</v>
      </c>
      <c r="GL16" s="15">
        <f t="shared" ref="GL16:GN16" si="217">IF($R$9="","",$R$9)</f>
        <v>15700</v>
      </c>
      <c r="GM16" s="15">
        <f t="shared" si="217"/>
        <v>15700</v>
      </c>
      <c r="GN16" s="15">
        <f t="shared" si="217"/>
        <v>15700</v>
      </c>
      <c r="GO16" s="2" t="s">
        <v>19</v>
      </c>
      <c r="GP16" s="2" t="s">
        <v>19</v>
      </c>
      <c r="GQ16" s="2" t="s">
        <v>19</v>
      </c>
      <c r="GR16" s="2" t="s">
        <v>19</v>
      </c>
      <c r="GS16" s="2" t="s">
        <v>19</v>
      </c>
      <c r="GT16" s="2" t="s">
        <v>19</v>
      </c>
      <c r="GU16" s="2" t="s">
        <v>19</v>
      </c>
      <c r="GV16" s="2" t="s">
        <v>19</v>
      </c>
      <c r="GW16" s="15">
        <f>IF($S$9="","",$S$9)</f>
        <v>15700</v>
      </c>
      <c r="GX16" s="15">
        <f t="shared" ref="GX16:GZ16" si="218">IF($S$9="","",$S$9)</f>
        <v>15700</v>
      </c>
      <c r="GY16" s="15">
        <f t="shared" si="218"/>
        <v>15700</v>
      </c>
      <c r="GZ16" s="15">
        <f t="shared" si="218"/>
        <v>15700</v>
      </c>
      <c r="HA16" s="2" t="s">
        <v>19</v>
      </c>
      <c r="HB16" s="2" t="s">
        <v>19</v>
      </c>
      <c r="HC16" s="2" t="s">
        <v>19</v>
      </c>
      <c r="HD16" s="2" t="s">
        <v>19</v>
      </c>
      <c r="HE16" s="2" t="s">
        <v>19</v>
      </c>
      <c r="HF16" s="2" t="s">
        <v>19</v>
      </c>
      <c r="HG16" s="2" t="s">
        <v>19</v>
      </c>
      <c r="HH16" s="2" t="s">
        <v>19</v>
      </c>
      <c r="HI16" s="15">
        <f>IF($T$9="","",$T$9)</f>
        <v>15700</v>
      </c>
      <c r="HJ16" s="15">
        <f>IF($T$9="","",$T$9)</f>
        <v>15700</v>
      </c>
    </row>
    <row r="17" spans="1:218" s="1" customFormat="1">
      <c r="A17" s="19">
        <v>4</v>
      </c>
      <c r="B17" s="18" t="s">
        <v>26</v>
      </c>
      <c r="C17" s="3">
        <f>IFERROR(C16*C13/10000,0)</f>
        <v>29.45</v>
      </c>
      <c r="D17" s="3">
        <f t="shared" ref="D17:R17" si="219">IFERROR(D16*D13/10000,0)</f>
        <v>26.6</v>
      </c>
      <c r="E17" s="3">
        <f t="shared" si="219"/>
        <v>0</v>
      </c>
      <c r="F17" s="3">
        <f t="shared" si="219"/>
        <v>0</v>
      </c>
      <c r="G17" s="3">
        <f t="shared" si="219"/>
        <v>0</v>
      </c>
      <c r="H17" s="3">
        <f t="shared" si="219"/>
        <v>0</v>
      </c>
      <c r="I17" s="3">
        <f t="shared" si="219"/>
        <v>0</v>
      </c>
      <c r="J17" s="3">
        <f t="shared" si="219"/>
        <v>0</v>
      </c>
      <c r="K17" s="3">
        <f t="shared" si="219"/>
        <v>0</v>
      </c>
      <c r="L17" s="3">
        <f t="shared" si="219"/>
        <v>0</v>
      </c>
      <c r="M17" s="3">
        <f t="shared" si="219"/>
        <v>30</v>
      </c>
      <c r="N17" s="3">
        <f t="shared" si="219"/>
        <v>31</v>
      </c>
      <c r="O17" s="3">
        <f t="shared" si="219"/>
        <v>31</v>
      </c>
      <c r="P17" s="3">
        <f t="shared" si="219"/>
        <v>28</v>
      </c>
      <c r="Q17" s="3">
        <f t="shared" si="219"/>
        <v>0</v>
      </c>
      <c r="R17" s="3">
        <f t="shared" si="219"/>
        <v>0</v>
      </c>
      <c r="S17" s="3">
        <f t="shared" ref="S17" si="220">IFERROR(S16*S13/10000,0)</f>
        <v>0</v>
      </c>
      <c r="T17" s="3">
        <f t="shared" ref="T17" si="221">IFERROR(T16*T13/10000,0)</f>
        <v>0</v>
      </c>
      <c r="U17" s="3">
        <f t="shared" ref="U17" si="222">IFERROR(U16*U13/10000,0)</f>
        <v>0</v>
      </c>
      <c r="V17" s="3">
        <f t="shared" ref="V17" si="223">IFERROR(V16*V13/10000,0)</f>
        <v>0</v>
      </c>
      <c r="W17" s="3">
        <f t="shared" ref="W17" si="224">IFERROR(W16*W13/10000,0)</f>
        <v>0</v>
      </c>
      <c r="X17" s="3">
        <f t="shared" ref="X17" si="225">IFERROR(X16*X13/10000,0)</f>
        <v>0</v>
      </c>
      <c r="Y17" s="3">
        <f t="shared" ref="Y17" si="226">IFERROR(Y16*Y13/10000,0)</f>
        <v>33</v>
      </c>
      <c r="Z17" s="3">
        <f t="shared" ref="Z17" si="227">IFERROR(Z16*Z13/10000,0)</f>
        <v>34.1</v>
      </c>
      <c r="AA17" s="3">
        <f t="shared" ref="AA17" si="228">IFERROR(AA16*AA13/10000,0)</f>
        <v>34.1</v>
      </c>
      <c r="AB17" s="3">
        <f t="shared" ref="AB17:AC17" si="229">IFERROR(AB16*AB13/10000,0)</f>
        <v>30.8</v>
      </c>
      <c r="AC17" s="3">
        <f t="shared" si="229"/>
        <v>0</v>
      </c>
      <c r="AD17" s="3">
        <f t="shared" ref="AD17" si="230">IFERROR(AD16*AD13/10000,0)</f>
        <v>0</v>
      </c>
      <c r="AE17" s="3">
        <f t="shared" ref="AE17" si="231">IFERROR(AE16*AE13/10000,0)</f>
        <v>0</v>
      </c>
      <c r="AF17" s="3">
        <f t="shared" ref="AF17" si="232">IFERROR(AF16*AF13/10000,0)</f>
        <v>0</v>
      </c>
      <c r="AG17" s="3">
        <f t="shared" ref="AG17" si="233">IFERROR(AG16*AG13/10000,0)</f>
        <v>0</v>
      </c>
      <c r="AH17" s="3">
        <f t="shared" ref="AH17" si="234">IFERROR(AH16*AH13/10000,0)</f>
        <v>0</v>
      </c>
      <c r="AI17" s="3">
        <f t="shared" ref="AI17" si="235">IFERROR(AI16*AI13/10000,0)</f>
        <v>0</v>
      </c>
      <c r="AJ17" s="3">
        <f t="shared" ref="AJ17" si="236">IFERROR(AJ16*AJ13/10000,0)</f>
        <v>0</v>
      </c>
      <c r="AK17" s="3">
        <f t="shared" ref="AK17" si="237">IFERROR(AK16*AK13/10000,0)</f>
        <v>34.92</v>
      </c>
      <c r="AL17" s="3">
        <f t="shared" ref="AL17" si="238">IFERROR(AL16*AL13/10000,0)</f>
        <v>36.084000000000003</v>
      </c>
      <c r="AM17" s="3">
        <f t="shared" ref="AM17" si="239">IFERROR(AM16*AM13/10000,0)</f>
        <v>36.084000000000003</v>
      </c>
      <c r="AN17" s="3">
        <f t="shared" ref="AN17" si="240">IFERROR(AN16*AN13/10000,0)</f>
        <v>33.756</v>
      </c>
      <c r="AO17" s="3">
        <f t="shared" ref="AO17:AP17" si="241">IFERROR(AO16*AO13/10000,0)</f>
        <v>0</v>
      </c>
      <c r="AP17" s="3">
        <f t="shared" si="241"/>
        <v>0</v>
      </c>
      <c r="AQ17" s="3">
        <f t="shared" ref="AQ17" si="242">IFERROR(AQ16*AQ13/10000,0)</f>
        <v>0</v>
      </c>
      <c r="AR17" s="3">
        <f t="shared" ref="AR17" si="243">IFERROR(AR16*AR13/10000,0)</f>
        <v>0</v>
      </c>
      <c r="AS17" s="3">
        <f t="shared" ref="AS17" si="244">IFERROR(AS16*AS13/10000,0)</f>
        <v>0</v>
      </c>
      <c r="AT17" s="3">
        <f t="shared" ref="AT17" si="245">IFERROR(AT16*AT13/10000,0)</f>
        <v>0</v>
      </c>
      <c r="AU17" s="3">
        <f t="shared" ref="AU17" si="246">IFERROR(AU16*AU13/10000,0)</f>
        <v>0</v>
      </c>
      <c r="AV17" s="3">
        <f t="shared" ref="AV17" si="247">IFERROR(AV16*AV13/10000,0)</f>
        <v>0</v>
      </c>
      <c r="AW17" s="3">
        <f t="shared" ref="AW17" si="248">IFERROR(AW16*AW13/10000,0)</f>
        <v>33.465000000000003</v>
      </c>
      <c r="AX17" s="3">
        <f t="shared" ref="AX17" si="249">IFERROR(AX16*AX13/10000,0)</f>
        <v>34.580500000000001</v>
      </c>
      <c r="AY17" s="3">
        <f t="shared" ref="AY17" si="250">IFERROR(AY16*AY13/10000,0)</f>
        <v>34.580500000000001</v>
      </c>
      <c r="AZ17" s="3">
        <f t="shared" ref="AZ17" si="251">IFERROR(AZ16*AZ13/10000,0)</f>
        <v>31.234000000000002</v>
      </c>
      <c r="BA17" s="3">
        <f t="shared" ref="BA17" si="252">IFERROR(BA16*BA13/10000,0)</f>
        <v>0</v>
      </c>
      <c r="BB17" s="3">
        <f t="shared" ref="BB17:BC17" si="253">IFERROR(BB16*BB13/10000,0)</f>
        <v>0</v>
      </c>
      <c r="BC17" s="3">
        <f t="shared" si="253"/>
        <v>0</v>
      </c>
      <c r="BD17" s="3">
        <f t="shared" ref="BD17" si="254">IFERROR(BD16*BD13/10000,0)</f>
        <v>0</v>
      </c>
      <c r="BE17" s="3">
        <f t="shared" ref="BE17" si="255">IFERROR(BE16*BE13/10000,0)</f>
        <v>0</v>
      </c>
      <c r="BF17" s="3">
        <f t="shared" ref="BF17" si="256">IFERROR(BF16*BF13/10000,0)</f>
        <v>0</v>
      </c>
      <c r="BG17" s="3">
        <f t="shared" ref="BG17" si="257">IFERROR(BG16*BG13/10000,0)</f>
        <v>0</v>
      </c>
      <c r="BH17" s="3">
        <f t="shared" ref="BH17" si="258">IFERROR(BH16*BH13/10000,0)</f>
        <v>0</v>
      </c>
      <c r="BI17" s="3">
        <f t="shared" ref="BI17" si="259">IFERROR(BI16*BI13/10000,0)</f>
        <v>37.83</v>
      </c>
      <c r="BJ17" s="3">
        <f t="shared" ref="BJ17" si="260">IFERROR(BJ16*BJ13/10000,0)</f>
        <v>39.091000000000001</v>
      </c>
      <c r="BK17" s="3">
        <f t="shared" ref="BK17" si="261">IFERROR(BK16*BK13/10000,0)</f>
        <v>39.091000000000001</v>
      </c>
      <c r="BL17" s="3">
        <f t="shared" ref="BL17" si="262">IFERROR(BL16*BL13/10000,0)</f>
        <v>35.308</v>
      </c>
      <c r="BM17" s="3">
        <f t="shared" ref="BM17" si="263">IFERROR(BM16*BM13/10000,0)</f>
        <v>0</v>
      </c>
      <c r="BN17" s="3">
        <f t="shared" ref="BN17" si="264">IFERROR(BN16*BN13/10000,0)</f>
        <v>0</v>
      </c>
      <c r="BO17" s="3">
        <f t="shared" ref="BO17:BP17" si="265">IFERROR(BO16*BO13/10000,0)</f>
        <v>0</v>
      </c>
      <c r="BP17" s="3">
        <f t="shared" si="265"/>
        <v>0</v>
      </c>
      <c r="BQ17" s="3">
        <f t="shared" ref="BQ17" si="266">IFERROR(BQ16*BQ13/10000,0)</f>
        <v>0</v>
      </c>
      <c r="BR17" s="3">
        <f t="shared" ref="BR17" si="267">IFERROR(BR16*BR13/10000,0)</f>
        <v>0</v>
      </c>
      <c r="BS17" s="3">
        <f t="shared" ref="BS17" si="268">IFERROR(BS16*BS13/10000,0)</f>
        <v>0</v>
      </c>
      <c r="BT17" s="3">
        <f t="shared" ref="BT17" si="269">IFERROR(BT16*BT13/10000,0)</f>
        <v>0</v>
      </c>
      <c r="BU17" s="3">
        <f t="shared" ref="BU17" si="270">IFERROR(BU16*BU13/10000,0)</f>
        <v>47.1</v>
      </c>
      <c r="BV17" s="3">
        <f t="shared" ref="BV17" si="271">IFERROR(BV16*BV13/10000,0)</f>
        <v>48.67</v>
      </c>
      <c r="BW17" s="3">
        <f t="shared" ref="BW17" si="272">IFERROR(BW16*BW13/10000,0)</f>
        <v>48.67</v>
      </c>
      <c r="BX17" s="3">
        <f t="shared" ref="BX17" si="273">IFERROR(BX16*BX13/10000,0)</f>
        <v>43.96</v>
      </c>
      <c r="BY17" s="3">
        <f t="shared" ref="BY17" si="274">IFERROR(BY16*BY13/10000,0)</f>
        <v>0</v>
      </c>
      <c r="BZ17" s="3">
        <f t="shared" ref="BZ17" si="275">IFERROR(BZ16*BZ13/10000,0)</f>
        <v>0</v>
      </c>
      <c r="CA17" s="3">
        <f t="shared" ref="CA17" si="276">IFERROR(CA16*CA13/10000,0)</f>
        <v>0</v>
      </c>
      <c r="CB17" s="3">
        <f t="shared" ref="CB17:CC17" si="277">IFERROR(CB16*CB13/10000,0)</f>
        <v>0</v>
      </c>
      <c r="CC17" s="3">
        <f t="shared" si="277"/>
        <v>0</v>
      </c>
      <c r="CD17" s="3">
        <f t="shared" ref="CD17" si="278">IFERROR(CD16*CD13/10000,0)</f>
        <v>0</v>
      </c>
      <c r="CE17" s="3">
        <f t="shared" ref="CE17" si="279">IFERROR(CE16*CE13/10000,0)</f>
        <v>0</v>
      </c>
      <c r="CF17" s="3">
        <f t="shared" ref="CF17" si="280">IFERROR(CF16*CF13/10000,0)</f>
        <v>0</v>
      </c>
      <c r="CG17" s="3">
        <f t="shared" ref="CG17" si="281">IFERROR(CG16*CG13/10000,0)</f>
        <v>47.1</v>
      </c>
      <c r="CH17" s="3">
        <f t="shared" ref="CH17" si="282">IFERROR(CH16*CH13/10000,0)</f>
        <v>48.67</v>
      </c>
      <c r="CI17" s="3">
        <f t="shared" ref="CI17" si="283">IFERROR(CI16*CI13/10000,0)</f>
        <v>48.67</v>
      </c>
      <c r="CJ17" s="3">
        <f t="shared" ref="CJ17" si="284">IFERROR(CJ16*CJ13/10000,0)</f>
        <v>45.53</v>
      </c>
      <c r="CK17" s="3">
        <f t="shared" ref="CK17" si="285">IFERROR(CK16*CK13/10000,0)</f>
        <v>0</v>
      </c>
      <c r="CL17" s="3">
        <f t="shared" ref="CL17" si="286">IFERROR(CL16*CL13/10000,0)</f>
        <v>0</v>
      </c>
      <c r="CM17" s="3">
        <f t="shared" ref="CM17" si="287">IFERROR(CM16*CM13/10000,0)</f>
        <v>0</v>
      </c>
      <c r="CN17" s="3">
        <f t="shared" ref="CN17" si="288">IFERROR(CN16*CN13/10000,0)</f>
        <v>0</v>
      </c>
      <c r="CO17" s="3">
        <f t="shared" ref="CO17:CP17" si="289">IFERROR(CO16*CO13/10000,0)</f>
        <v>0</v>
      </c>
      <c r="CP17" s="3">
        <f t="shared" si="289"/>
        <v>0</v>
      </c>
      <c r="CQ17" s="3">
        <f t="shared" ref="CQ17" si="290">IFERROR(CQ16*CQ13/10000,0)</f>
        <v>0</v>
      </c>
      <c r="CR17" s="3">
        <f t="shared" ref="CR17" si="291">IFERROR(CR16*CR13/10000,0)</f>
        <v>0</v>
      </c>
      <c r="CS17" s="3">
        <f t="shared" ref="CS17" si="292">IFERROR(CS16*CS13/10000,0)</f>
        <v>47.1</v>
      </c>
      <c r="CT17" s="3">
        <f t="shared" ref="CT17" si="293">IFERROR(CT16*CT13/10000,0)</f>
        <v>48.67</v>
      </c>
      <c r="CU17" s="3">
        <f t="shared" ref="CU17" si="294">IFERROR(CU16*CU13/10000,0)</f>
        <v>48.67</v>
      </c>
      <c r="CV17" s="3">
        <f t="shared" ref="CV17" si="295">IFERROR(CV16*CV13/10000,0)</f>
        <v>43.96</v>
      </c>
      <c r="CW17" s="3">
        <f t="shared" ref="CW17" si="296">IFERROR(CW16*CW13/10000,0)</f>
        <v>0</v>
      </c>
      <c r="CX17" s="3">
        <f t="shared" ref="CX17" si="297">IFERROR(CX16*CX13/10000,0)</f>
        <v>0</v>
      </c>
      <c r="CY17" s="3">
        <f t="shared" ref="CY17" si="298">IFERROR(CY16*CY13/10000,0)</f>
        <v>0</v>
      </c>
      <c r="CZ17" s="3">
        <f t="shared" ref="CZ17" si="299">IFERROR(CZ16*CZ13/10000,0)</f>
        <v>0</v>
      </c>
      <c r="DA17" s="3">
        <f t="shared" ref="DA17" si="300">IFERROR(DA16*DA13/10000,0)</f>
        <v>0</v>
      </c>
      <c r="DB17" s="3">
        <f t="shared" ref="DB17:DC17" si="301">IFERROR(DB16*DB13/10000,0)</f>
        <v>0</v>
      </c>
      <c r="DC17" s="3">
        <f t="shared" si="301"/>
        <v>0</v>
      </c>
      <c r="DD17" s="3">
        <f t="shared" ref="DD17" si="302">IFERROR(DD16*DD13/10000,0)</f>
        <v>0</v>
      </c>
      <c r="DE17" s="3">
        <f t="shared" ref="DE17" si="303">IFERROR(DE16*DE13/10000,0)</f>
        <v>47.1</v>
      </c>
      <c r="DF17" s="3">
        <f t="shared" ref="DF17" si="304">IFERROR(DF16*DF13/10000,0)</f>
        <v>48.67</v>
      </c>
      <c r="DG17" s="3">
        <f t="shared" ref="DG17" si="305">IFERROR(DG16*DG13/10000,0)</f>
        <v>48.67</v>
      </c>
      <c r="DH17" s="3">
        <f t="shared" ref="DH17" si="306">IFERROR(DH16*DH13/10000,0)</f>
        <v>43.96</v>
      </c>
      <c r="DI17" s="3">
        <f t="shared" ref="DI17" si="307">IFERROR(DI16*DI13/10000,0)</f>
        <v>0</v>
      </c>
      <c r="DJ17" s="3">
        <f t="shared" ref="DJ17" si="308">IFERROR(DJ16*DJ13/10000,0)</f>
        <v>0</v>
      </c>
      <c r="DK17" s="3">
        <f t="shared" ref="DK17" si="309">IFERROR(DK16*DK13/10000,0)</f>
        <v>0</v>
      </c>
      <c r="DL17" s="3">
        <f t="shared" ref="DL17" si="310">IFERROR(DL16*DL13/10000,0)</f>
        <v>0</v>
      </c>
      <c r="DM17" s="3">
        <f t="shared" ref="DM17" si="311">IFERROR(DM16*DM13/10000,0)</f>
        <v>0</v>
      </c>
      <c r="DN17" s="3">
        <f t="shared" ref="DN17" si="312">IFERROR(DN16*DN13/10000,0)</f>
        <v>0</v>
      </c>
      <c r="DO17" s="3">
        <f t="shared" ref="DO17:DP17" si="313">IFERROR(DO16*DO13/10000,0)</f>
        <v>0</v>
      </c>
      <c r="DP17" s="3">
        <f t="shared" si="313"/>
        <v>0</v>
      </c>
      <c r="DQ17" s="3">
        <f t="shared" ref="DQ17" si="314">IFERROR(DQ16*DQ13/10000,0)</f>
        <v>47.1</v>
      </c>
      <c r="DR17" s="3">
        <f t="shared" ref="DR17" si="315">IFERROR(DR16*DR13/10000,0)</f>
        <v>48.67</v>
      </c>
      <c r="DS17" s="3">
        <f t="shared" ref="DS17" si="316">IFERROR(DS16*DS13/10000,0)</f>
        <v>48.67</v>
      </c>
      <c r="DT17" s="3">
        <f t="shared" ref="DT17" si="317">IFERROR(DT16*DT13/10000,0)</f>
        <v>43.96</v>
      </c>
      <c r="DU17" s="3">
        <f t="shared" ref="DU17" si="318">IFERROR(DU16*DU13/10000,0)</f>
        <v>0</v>
      </c>
      <c r="DV17" s="3">
        <f t="shared" ref="DV17" si="319">IFERROR(DV16*DV13/10000,0)</f>
        <v>0</v>
      </c>
      <c r="DW17" s="3">
        <f t="shared" ref="DW17" si="320">IFERROR(DW16*DW13/10000,0)</f>
        <v>0</v>
      </c>
      <c r="DX17" s="3">
        <f t="shared" ref="DX17" si="321">IFERROR(DX16*DX13/10000,0)</f>
        <v>0</v>
      </c>
      <c r="DY17" s="3">
        <f t="shared" ref="DY17" si="322">IFERROR(DY16*DY13/10000,0)</f>
        <v>0</v>
      </c>
      <c r="DZ17" s="3">
        <f t="shared" ref="DZ17" si="323">IFERROR(DZ16*DZ13/10000,0)</f>
        <v>0</v>
      </c>
      <c r="EA17" s="3">
        <f t="shared" ref="EA17" si="324">IFERROR(EA16*EA13/10000,0)</f>
        <v>0</v>
      </c>
      <c r="EB17" s="3">
        <f t="shared" ref="EB17:EC17" si="325">IFERROR(EB16*EB13/10000,0)</f>
        <v>0</v>
      </c>
      <c r="EC17" s="3">
        <f t="shared" si="325"/>
        <v>47.1</v>
      </c>
      <c r="ED17" s="3">
        <f t="shared" ref="ED17" si="326">IFERROR(ED16*ED13/10000,0)</f>
        <v>48.67</v>
      </c>
      <c r="EE17" s="3">
        <f t="shared" ref="EE17" si="327">IFERROR(EE16*EE13/10000,0)</f>
        <v>48.67</v>
      </c>
      <c r="EF17" s="3">
        <f t="shared" ref="EF17" si="328">IFERROR(EF16*EF13/10000,0)</f>
        <v>45.53</v>
      </c>
      <c r="EG17" s="3">
        <f t="shared" ref="EG17" si="329">IFERROR(EG16*EG13/10000,0)</f>
        <v>0</v>
      </c>
      <c r="EH17" s="3">
        <f t="shared" ref="EH17" si="330">IFERROR(EH16*EH13/10000,0)</f>
        <v>0</v>
      </c>
      <c r="EI17" s="3">
        <f t="shared" ref="EI17" si="331">IFERROR(EI16*EI13/10000,0)</f>
        <v>0</v>
      </c>
      <c r="EJ17" s="3">
        <f t="shared" ref="EJ17" si="332">IFERROR(EJ16*EJ13/10000,0)</f>
        <v>0</v>
      </c>
      <c r="EK17" s="3">
        <f t="shared" ref="EK17" si="333">IFERROR(EK16*EK13/10000,0)</f>
        <v>0</v>
      </c>
      <c r="EL17" s="3">
        <f t="shared" ref="EL17" si="334">IFERROR(EL16*EL13/10000,0)</f>
        <v>0</v>
      </c>
      <c r="EM17" s="3">
        <f t="shared" ref="EM17" si="335">IFERROR(EM16*EM13/10000,0)</f>
        <v>0</v>
      </c>
      <c r="EN17" s="3">
        <f t="shared" ref="EN17" si="336">IFERROR(EN16*EN13/10000,0)</f>
        <v>0</v>
      </c>
      <c r="EO17" s="3">
        <f t="shared" ref="EO17:EP17" si="337">IFERROR(EO16*EO13/10000,0)</f>
        <v>47.1</v>
      </c>
      <c r="EP17" s="3">
        <f t="shared" si="337"/>
        <v>48.67</v>
      </c>
      <c r="EQ17" s="3">
        <f>IFERROR(EQ16*EQ13/10000,0)</f>
        <v>48.67</v>
      </c>
      <c r="ER17" s="3">
        <f t="shared" ref="ER17:FE17" si="338">IFERROR(ER16*ER13/10000,0)</f>
        <v>43.96</v>
      </c>
      <c r="ES17" s="3">
        <f t="shared" si="338"/>
        <v>0</v>
      </c>
      <c r="ET17" s="3">
        <f t="shared" si="338"/>
        <v>0</v>
      </c>
      <c r="EU17" s="3">
        <f t="shared" si="338"/>
        <v>0</v>
      </c>
      <c r="EV17" s="3">
        <f t="shared" si="338"/>
        <v>0</v>
      </c>
      <c r="EW17" s="3">
        <f t="shared" si="338"/>
        <v>0</v>
      </c>
      <c r="EX17" s="3">
        <f t="shared" si="338"/>
        <v>0</v>
      </c>
      <c r="EY17" s="3">
        <f t="shared" si="338"/>
        <v>0</v>
      </c>
      <c r="EZ17" s="3">
        <f t="shared" si="338"/>
        <v>0</v>
      </c>
      <c r="FA17" s="3">
        <f t="shared" si="338"/>
        <v>47.1</v>
      </c>
      <c r="FB17" s="3">
        <f t="shared" si="338"/>
        <v>48.67</v>
      </c>
      <c r="FC17" s="3">
        <f t="shared" si="338"/>
        <v>48.67</v>
      </c>
      <c r="FD17" s="3">
        <f t="shared" si="338"/>
        <v>43.96</v>
      </c>
      <c r="FE17" s="3">
        <f t="shared" si="338"/>
        <v>0</v>
      </c>
      <c r="FF17" s="3">
        <f t="shared" ref="FF17" si="339">IFERROR(FF16*FF13/10000,0)</f>
        <v>0</v>
      </c>
      <c r="FG17" s="3">
        <f t="shared" ref="FG17" si="340">IFERROR(FG16*FG13/10000,0)</f>
        <v>0</v>
      </c>
      <c r="FH17" s="3">
        <f t="shared" ref="FH17" si="341">IFERROR(FH16*FH13/10000,0)</f>
        <v>0</v>
      </c>
      <c r="FI17" s="3">
        <f t="shared" ref="FI17" si="342">IFERROR(FI16*FI13/10000,0)</f>
        <v>0</v>
      </c>
      <c r="FJ17" s="3">
        <f t="shared" ref="FJ17" si="343">IFERROR(FJ16*FJ13/10000,0)</f>
        <v>0</v>
      </c>
      <c r="FK17" s="3">
        <f t="shared" ref="FK17" si="344">IFERROR(FK16*FK13/10000,0)</f>
        <v>0</v>
      </c>
      <c r="FL17" s="3">
        <f t="shared" ref="FL17" si="345">IFERROR(FL16*FL13/10000,0)</f>
        <v>0</v>
      </c>
      <c r="FM17" s="3">
        <f t="shared" ref="FM17" si="346">IFERROR(FM16*FM13/10000,0)</f>
        <v>47.1</v>
      </c>
      <c r="FN17" s="3">
        <f t="shared" ref="FN17" si="347">IFERROR(FN16*FN13/10000,0)</f>
        <v>48.67</v>
      </c>
      <c r="FO17" s="3">
        <f t="shared" ref="FO17" si="348">IFERROR(FO16*FO13/10000,0)</f>
        <v>48.67</v>
      </c>
      <c r="FP17" s="3">
        <f t="shared" ref="FP17" si="349">IFERROR(FP16*FP13/10000,0)</f>
        <v>43.96</v>
      </c>
      <c r="FQ17" s="3">
        <f t="shared" ref="FQ17" si="350">IFERROR(FQ16*FQ13/10000,0)</f>
        <v>0</v>
      </c>
      <c r="FR17" s="3">
        <f t="shared" ref="FR17:FS17" si="351">IFERROR(FR16*FR13/10000,0)</f>
        <v>0</v>
      </c>
      <c r="FS17" s="3">
        <f t="shared" si="351"/>
        <v>0</v>
      </c>
      <c r="FT17" s="3">
        <f t="shared" ref="FT17" si="352">IFERROR(FT16*FT13/10000,0)</f>
        <v>0</v>
      </c>
      <c r="FU17" s="3">
        <f t="shared" ref="FU17" si="353">IFERROR(FU16*FU13/10000,0)</f>
        <v>0</v>
      </c>
      <c r="FV17" s="3">
        <f t="shared" ref="FV17" si="354">IFERROR(FV16*FV13/10000,0)</f>
        <v>0</v>
      </c>
      <c r="FW17" s="3">
        <f t="shared" ref="FW17" si="355">IFERROR(FW16*FW13/10000,0)</f>
        <v>0</v>
      </c>
      <c r="FX17" s="3">
        <f t="shared" ref="FX17" si="356">IFERROR(FX16*FX13/10000,0)</f>
        <v>0</v>
      </c>
      <c r="FY17" s="3">
        <f t="shared" ref="FY17" si="357">IFERROR(FY16*FY13/10000,0)</f>
        <v>47.1</v>
      </c>
      <c r="FZ17" s="3">
        <f t="shared" ref="FZ17" si="358">IFERROR(FZ16*FZ13/10000,0)</f>
        <v>48.67</v>
      </c>
      <c r="GA17" s="3">
        <f t="shared" ref="GA17" si="359">IFERROR(GA16*GA13/10000,0)</f>
        <v>48.67</v>
      </c>
      <c r="GB17" s="3">
        <f t="shared" ref="GB17" si="360">IFERROR(GB16*GB13/10000,0)</f>
        <v>45.53</v>
      </c>
      <c r="GC17" s="3">
        <f t="shared" ref="GC17" si="361">IFERROR(GC16*GC13/10000,0)</f>
        <v>0</v>
      </c>
      <c r="GD17" s="3">
        <f t="shared" ref="GD17" si="362">IFERROR(GD16*GD13/10000,0)</f>
        <v>0</v>
      </c>
      <c r="GE17" s="3">
        <f t="shared" ref="GE17" si="363">IFERROR(GE16*GE13/10000,0)</f>
        <v>0</v>
      </c>
      <c r="GF17" s="3">
        <f t="shared" ref="GF17:GG17" si="364">IFERROR(GF16*GF13/10000,0)</f>
        <v>0</v>
      </c>
      <c r="GG17" s="3">
        <f t="shared" si="364"/>
        <v>0</v>
      </c>
      <c r="GH17" s="3">
        <f t="shared" ref="GH17" si="365">IFERROR(GH16*GH13/10000,0)</f>
        <v>0</v>
      </c>
      <c r="GI17" s="3">
        <f t="shared" ref="GI17" si="366">IFERROR(GI16*GI13/10000,0)</f>
        <v>0</v>
      </c>
      <c r="GJ17" s="3">
        <f t="shared" ref="GJ17" si="367">IFERROR(GJ16*GJ13/10000,0)</f>
        <v>0</v>
      </c>
      <c r="GK17" s="3">
        <f t="shared" ref="GK17" si="368">IFERROR(GK16*GK13/10000,0)</f>
        <v>47.1</v>
      </c>
      <c r="GL17" s="3">
        <f t="shared" ref="GL17" si="369">IFERROR(GL16*GL13/10000,0)</f>
        <v>48.67</v>
      </c>
      <c r="GM17" s="3">
        <f t="shared" ref="GM17" si="370">IFERROR(GM16*GM13/10000,0)</f>
        <v>48.67</v>
      </c>
      <c r="GN17" s="3">
        <f t="shared" ref="GN17" si="371">IFERROR(GN16*GN13/10000,0)</f>
        <v>43.96</v>
      </c>
      <c r="GO17" s="3">
        <f t="shared" ref="GO17" si="372">IFERROR(GO16*GO13/10000,0)</f>
        <v>0</v>
      </c>
      <c r="GP17" s="3">
        <f t="shared" ref="GP17" si="373">IFERROR(GP16*GP13/10000,0)</f>
        <v>0</v>
      </c>
      <c r="GQ17" s="3">
        <f t="shared" ref="GQ17" si="374">IFERROR(GQ16*GQ13/10000,0)</f>
        <v>0</v>
      </c>
      <c r="GR17" s="3">
        <f t="shared" ref="GR17" si="375">IFERROR(GR16*GR13/10000,0)</f>
        <v>0</v>
      </c>
      <c r="GS17" s="3">
        <f t="shared" ref="GS17" si="376">IFERROR(GS16*GS13/10000,0)</f>
        <v>0</v>
      </c>
      <c r="GT17" s="3">
        <f t="shared" ref="GT17:GU17" si="377">IFERROR(GT16*GT13/10000,0)</f>
        <v>0</v>
      </c>
      <c r="GU17" s="3">
        <f t="shared" si="377"/>
        <v>0</v>
      </c>
      <c r="GV17" s="3">
        <f t="shared" ref="GV17" si="378">IFERROR(GV16*GV13/10000,0)</f>
        <v>0</v>
      </c>
      <c r="GW17" s="3">
        <f t="shared" ref="GW17" si="379">IFERROR(GW16*GW13/10000,0)</f>
        <v>47.1</v>
      </c>
      <c r="GX17" s="3">
        <f t="shared" ref="GX17" si="380">IFERROR(GX16*GX13/10000,0)</f>
        <v>48.67</v>
      </c>
      <c r="GY17" s="3">
        <f t="shared" ref="GY17" si="381">IFERROR(GY16*GY13/10000,0)</f>
        <v>48.67</v>
      </c>
      <c r="GZ17" s="3">
        <f t="shared" ref="GZ17" si="382">IFERROR(GZ16*GZ13/10000,0)</f>
        <v>43.96</v>
      </c>
      <c r="HA17" s="3">
        <f t="shared" ref="HA17" si="383">IFERROR(HA16*HA13/10000,0)</f>
        <v>0</v>
      </c>
      <c r="HB17" s="3">
        <f t="shared" ref="HB17" si="384">IFERROR(HB16*HB13/10000,0)</f>
        <v>0</v>
      </c>
      <c r="HC17" s="3">
        <f t="shared" ref="HC17" si="385">IFERROR(HC16*HC13/10000,0)</f>
        <v>0</v>
      </c>
      <c r="HD17" s="3">
        <f t="shared" ref="HD17" si="386">IFERROR(HD16*HD13/10000,0)</f>
        <v>0</v>
      </c>
      <c r="HE17" s="3">
        <f t="shared" ref="HE17" si="387">IFERROR(HE16*HE13/10000,0)</f>
        <v>0</v>
      </c>
      <c r="HF17" s="3">
        <f t="shared" ref="HF17" si="388">IFERROR(HF16*HF13/10000,0)</f>
        <v>0</v>
      </c>
      <c r="HG17" s="3">
        <f t="shared" ref="HG17" si="389">IFERROR(HG16*HG13/10000,0)</f>
        <v>0</v>
      </c>
      <c r="HH17" s="3">
        <f t="shared" ref="HH17:HI17" si="390">IFERROR(HH16*HH13/10000,0)</f>
        <v>0</v>
      </c>
      <c r="HI17" s="3">
        <f t="shared" si="390"/>
        <v>47.1</v>
      </c>
      <c r="HJ17" s="3">
        <f t="shared" ref="HJ17" si="391">IFERROR(HJ16*HJ13/10000,0)</f>
        <v>48.67</v>
      </c>
    </row>
    <row r="18" spans="1:218" s="1" customFormat="1">
      <c r="A18" s="19">
        <v>5</v>
      </c>
      <c r="B18" s="18" t="s">
        <v>24</v>
      </c>
      <c r="C18" s="13">
        <f>SUM(C17:N17)</f>
        <v>117.05</v>
      </c>
      <c r="D18" s="34">
        <f>C18</f>
        <v>117.05</v>
      </c>
      <c r="E18" s="34">
        <f t="shared" ref="E18:N18" si="392">D18</f>
        <v>117.05</v>
      </c>
      <c r="F18" s="34">
        <f t="shared" si="392"/>
        <v>117.05</v>
      </c>
      <c r="G18" s="34">
        <f t="shared" si="392"/>
        <v>117.05</v>
      </c>
      <c r="H18" s="34">
        <f t="shared" si="392"/>
        <v>117.05</v>
      </c>
      <c r="I18" s="34">
        <f t="shared" si="392"/>
        <v>117.05</v>
      </c>
      <c r="J18" s="34">
        <f t="shared" si="392"/>
        <v>117.05</v>
      </c>
      <c r="K18" s="34">
        <f t="shared" si="392"/>
        <v>117.05</v>
      </c>
      <c r="L18" s="34">
        <f t="shared" si="392"/>
        <v>117.05</v>
      </c>
      <c r="M18" s="34">
        <f t="shared" si="392"/>
        <v>117.05</v>
      </c>
      <c r="N18" s="34">
        <f t="shared" si="392"/>
        <v>117.05</v>
      </c>
      <c r="O18" s="13">
        <f>SUM(O17:Z17)</f>
        <v>126.1</v>
      </c>
      <c r="P18" s="34">
        <f>O18</f>
        <v>126.1</v>
      </c>
      <c r="Q18" s="34">
        <f t="shared" ref="Q18:Z18" si="393">P18</f>
        <v>126.1</v>
      </c>
      <c r="R18" s="34">
        <f t="shared" si="393"/>
        <v>126.1</v>
      </c>
      <c r="S18" s="34">
        <f t="shared" si="393"/>
        <v>126.1</v>
      </c>
      <c r="T18" s="34">
        <f t="shared" si="393"/>
        <v>126.1</v>
      </c>
      <c r="U18" s="34">
        <f t="shared" si="393"/>
        <v>126.1</v>
      </c>
      <c r="V18" s="34">
        <f t="shared" si="393"/>
        <v>126.1</v>
      </c>
      <c r="W18" s="34">
        <f t="shared" si="393"/>
        <v>126.1</v>
      </c>
      <c r="X18" s="34">
        <f t="shared" si="393"/>
        <v>126.1</v>
      </c>
      <c r="Y18" s="34">
        <f t="shared" si="393"/>
        <v>126.1</v>
      </c>
      <c r="Z18" s="34">
        <f t="shared" si="393"/>
        <v>126.1</v>
      </c>
      <c r="AA18" s="13">
        <f>SUM(AA17:AL17)</f>
        <v>135.904</v>
      </c>
      <c r="AB18" s="34">
        <f>AA18</f>
        <v>135.904</v>
      </c>
      <c r="AC18" s="34">
        <f t="shared" ref="AC18:AL18" si="394">AB18</f>
        <v>135.904</v>
      </c>
      <c r="AD18" s="34">
        <f t="shared" si="394"/>
        <v>135.904</v>
      </c>
      <c r="AE18" s="34">
        <f t="shared" si="394"/>
        <v>135.904</v>
      </c>
      <c r="AF18" s="34">
        <f t="shared" si="394"/>
        <v>135.904</v>
      </c>
      <c r="AG18" s="34">
        <f t="shared" si="394"/>
        <v>135.904</v>
      </c>
      <c r="AH18" s="34">
        <f t="shared" si="394"/>
        <v>135.904</v>
      </c>
      <c r="AI18" s="34">
        <f t="shared" si="394"/>
        <v>135.904</v>
      </c>
      <c r="AJ18" s="34">
        <f t="shared" si="394"/>
        <v>135.904</v>
      </c>
      <c r="AK18" s="34">
        <f t="shared" si="394"/>
        <v>135.904</v>
      </c>
      <c r="AL18" s="34">
        <f t="shared" si="394"/>
        <v>135.904</v>
      </c>
      <c r="AM18" s="13">
        <f>SUM(AM17:AX17)</f>
        <v>137.88550000000001</v>
      </c>
      <c r="AN18" s="34">
        <f>AM18</f>
        <v>137.88550000000001</v>
      </c>
      <c r="AO18" s="34">
        <f t="shared" ref="AO18:AX18" si="395">AN18</f>
        <v>137.88550000000001</v>
      </c>
      <c r="AP18" s="34">
        <f t="shared" si="395"/>
        <v>137.88550000000001</v>
      </c>
      <c r="AQ18" s="34">
        <f t="shared" si="395"/>
        <v>137.88550000000001</v>
      </c>
      <c r="AR18" s="34">
        <f t="shared" si="395"/>
        <v>137.88550000000001</v>
      </c>
      <c r="AS18" s="34">
        <f t="shared" si="395"/>
        <v>137.88550000000001</v>
      </c>
      <c r="AT18" s="34">
        <f t="shared" si="395"/>
        <v>137.88550000000001</v>
      </c>
      <c r="AU18" s="34">
        <f t="shared" si="395"/>
        <v>137.88550000000001</v>
      </c>
      <c r="AV18" s="34">
        <f t="shared" si="395"/>
        <v>137.88550000000001</v>
      </c>
      <c r="AW18" s="34">
        <f t="shared" si="395"/>
        <v>137.88550000000001</v>
      </c>
      <c r="AX18" s="34">
        <f t="shared" si="395"/>
        <v>137.88550000000001</v>
      </c>
      <c r="AY18" s="13">
        <f>SUM(AY17:BJ17)</f>
        <v>142.7355</v>
      </c>
      <c r="AZ18" s="34">
        <f>AY18</f>
        <v>142.7355</v>
      </c>
      <c r="BA18" s="34">
        <f t="shared" ref="BA18:BJ18" si="396">AZ18</f>
        <v>142.7355</v>
      </c>
      <c r="BB18" s="34">
        <f t="shared" si="396"/>
        <v>142.7355</v>
      </c>
      <c r="BC18" s="34">
        <f t="shared" si="396"/>
        <v>142.7355</v>
      </c>
      <c r="BD18" s="34">
        <f t="shared" si="396"/>
        <v>142.7355</v>
      </c>
      <c r="BE18" s="34">
        <f t="shared" si="396"/>
        <v>142.7355</v>
      </c>
      <c r="BF18" s="34">
        <f t="shared" si="396"/>
        <v>142.7355</v>
      </c>
      <c r="BG18" s="34">
        <f t="shared" si="396"/>
        <v>142.7355</v>
      </c>
      <c r="BH18" s="34">
        <f t="shared" si="396"/>
        <v>142.7355</v>
      </c>
      <c r="BI18" s="34">
        <f t="shared" si="396"/>
        <v>142.7355</v>
      </c>
      <c r="BJ18" s="34">
        <f t="shared" si="396"/>
        <v>142.7355</v>
      </c>
      <c r="BK18" s="13">
        <f>SUM(BK17:BV17)</f>
        <v>170.16899999999998</v>
      </c>
      <c r="BL18" s="34">
        <f>BK18</f>
        <v>170.16899999999998</v>
      </c>
      <c r="BM18" s="34">
        <f t="shared" ref="BM18:BV18" si="397">BL18</f>
        <v>170.16899999999998</v>
      </c>
      <c r="BN18" s="34">
        <f t="shared" si="397"/>
        <v>170.16899999999998</v>
      </c>
      <c r="BO18" s="34">
        <f t="shared" si="397"/>
        <v>170.16899999999998</v>
      </c>
      <c r="BP18" s="34">
        <f t="shared" si="397"/>
        <v>170.16899999999998</v>
      </c>
      <c r="BQ18" s="34">
        <f t="shared" si="397"/>
        <v>170.16899999999998</v>
      </c>
      <c r="BR18" s="34">
        <f t="shared" si="397"/>
        <v>170.16899999999998</v>
      </c>
      <c r="BS18" s="34">
        <f t="shared" si="397"/>
        <v>170.16899999999998</v>
      </c>
      <c r="BT18" s="34">
        <f t="shared" si="397"/>
        <v>170.16899999999998</v>
      </c>
      <c r="BU18" s="34">
        <f t="shared" si="397"/>
        <v>170.16899999999998</v>
      </c>
      <c r="BV18" s="34">
        <f t="shared" si="397"/>
        <v>170.16899999999998</v>
      </c>
      <c r="BW18" s="13">
        <f>SUM(BW17:CH17)</f>
        <v>188.39999999999998</v>
      </c>
      <c r="BX18" s="34">
        <f>BW18</f>
        <v>188.39999999999998</v>
      </c>
      <c r="BY18" s="34">
        <f t="shared" ref="BY18:CH18" si="398">BX18</f>
        <v>188.39999999999998</v>
      </c>
      <c r="BZ18" s="34">
        <f t="shared" si="398"/>
        <v>188.39999999999998</v>
      </c>
      <c r="CA18" s="34">
        <f t="shared" si="398"/>
        <v>188.39999999999998</v>
      </c>
      <c r="CB18" s="34">
        <f t="shared" si="398"/>
        <v>188.39999999999998</v>
      </c>
      <c r="CC18" s="34">
        <f t="shared" si="398"/>
        <v>188.39999999999998</v>
      </c>
      <c r="CD18" s="34">
        <f t="shared" si="398"/>
        <v>188.39999999999998</v>
      </c>
      <c r="CE18" s="34">
        <f t="shared" si="398"/>
        <v>188.39999999999998</v>
      </c>
      <c r="CF18" s="34">
        <f t="shared" si="398"/>
        <v>188.39999999999998</v>
      </c>
      <c r="CG18" s="34">
        <f t="shared" si="398"/>
        <v>188.39999999999998</v>
      </c>
      <c r="CH18" s="34">
        <f t="shared" si="398"/>
        <v>188.39999999999998</v>
      </c>
      <c r="CI18" s="13">
        <f>SUM(CI17:CT17)</f>
        <v>189.97000000000003</v>
      </c>
      <c r="CJ18" s="34">
        <f>CI18</f>
        <v>189.97000000000003</v>
      </c>
      <c r="CK18" s="34">
        <f t="shared" ref="CK18:CT18" si="399">CJ18</f>
        <v>189.97000000000003</v>
      </c>
      <c r="CL18" s="34">
        <f t="shared" si="399"/>
        <v>189.97000000000003</v>
      </c>
      <c r="CM18" s="34">
        <f t="shared" si="399"/>
        <v>189.97000000000003</v>
      </c>
      <c r="CN18" s="34">
        <f t="shared" si="399"/>
        <v>189.97000000000003</v>
      </c>
      <c r="CO18" s="34">
        <f t="shared" si="399"/>
        <v>189.97000000000003</v>
      </c>
      <c r="CP18" s="34">
        <f t="shared" si="399"/>
        <v>189.97000000000003</v>
      </c>
      <c r="CQ18" s="34">
        <f t="shared" si="399"/>
        <v>189.97000000000003</v>
      </c>
      <c r="CR18" s="34">
        <f t="shared" si="399"/>
        <v>189.97000000000003</v>
      </c>
      <c r="CS18" s="34">
        <f t="shared" si="399"/>
        <v>189.97000000000003</v>
      </c>
      <c r="CT18" s="34">
        <f t="shared" si="399"/>
        <v>189.97000000000003</v>
      </c>
      <c r="CU18" s="13">
        <f>SUM(CU17:DF17)</f>
        <v>188.39999999999998</v>
      </c>
      <c r="CV18" s="34">
        <f>CU18</f>
        <v>188.39999999999998</v>
      </c>
      <c r="CW18" s="34">
        <f t="shared" ref="CW18:DF18" si="400">CV18</f>
        <v>188.39999999999998</v>
      </c>
      <c r="CX18" s="34">
        <f t="shared" si="400"/>
        <v>188.39999999999998</v>
      </c>
      <c r="CY18" s="34">
        <f t="shared" si="400"/>
        <v>188.39999999999998</v>
      </c>
      <c r="CZ18" s="34">
        <f t="shared" si="400"/>
        <v>188.39999999999998</v>
      </c>
      <c r="DA18" s="34">
        <f t="shared" si="400"/>
        <v>188.39999999999998</v>
      </c>
      <c r="DB18" s="34">
        <f t="shared" si="400"/>
        <v>188.39999999999998</v>
      </c>
      <c r="DC18" s="34">
        <f t="shared" si="400"/>
        <v>188.39999999999998</v>
      </c>
      <c r="DD18" s="34">
        <f t="shared" si="400"/>
        <v>188.39999999999998</v>
      </c>
      <c r="DE18" s="34">
        <f t="shared" si="400"/>
        <v>188.39999999999998</v>
      </c>
      <c r="DF18" s="34">
        <f t="shared" si="400"/>
        <v>188.39999999999998</v>
      </c>
      <c r="DG18" s="13">
        <f>SUM(DG17:DR17)</f>
        <v>188.39999999999998</v>
      </c>
      <c r="DH18" s="34">
        <f>DG18</f>
        <v>188.39999999999998</v>
      </c>
      <c r="DI18" s="34">
        <f t="shared" ref="DI18:DR18" si="401">DH18</f>
        <v>188.39999999999998</v>
      </c>
      <c r="DJ18" s="34">
        <f t="shared" si="401"/>
        <v>188.39999999999998</v>
      </c>
      <c r="DK18" s="34">
        <f t="shared" si="401"/>
        <v>188.39999999999998</v>
      </c>
      <c r="DL18" s="34">
        <f t="shared" si="401"/>
        <v>188.39999999999998</v>
      </c>
      <c r="DM18" s="34">
        <f t="shared" si="401"/>
        <v>188.39999999999998</v>
      </c>
      <c r="DN18" s="34">
        <f t="shared" si="401"/>
        <v>188.39999999999998</v>
      </c>
      <c r="DO18" s="34">
        <f t="shared" si="401"/>
        <v>188.39999999999998</v>
      </c>
      <c r="DP18" s="34">
        <f t="shared" si="401"/>
        <v>188.39999999999998</v>
      </c>
      <c r="DQ18" s="34">
        <f t="shared" si="401"/>
        <v>188.39999999999998</v>
      </c>
      <c r="DR18" s="34">
        <f t="shared" si="401"/>
        <v>188.39999999999998</v>
      </c>
      <c r="DS18" s="13">
        <f>SUM(DS17:ED17)</f>
        <v>188.39999999999998</v>
      </c>
      <c r="DT18" s="34">
        <f>DS18</f>
        <v>188.39999999999998</v>
      </c>
      <c r="DU18" s="34">
        <f t="shared" ref="DU18:ED18" si="402">DT18</f>
        <v>188.39999999999998</v>
      </c>
      <c r="DV18" s="34">
        <f t="shared" si="402"/>
        <v>188.39999999999998</v>
      </c>
      <c r="DW18" s="34">
        <f t="shared" si="402"/>
        <v>188.39999999999998</v>
      </c>
      <c r="DX18" s="34">
        <f t="shared" si="402"/>
        <v>188.39999999999998</v>
      </c>
      <c r="DY18" s="34">
        <f t="shared" si="402"/>
        <v>188.39999999999998</v>
      </c>
      <c r="DZ18" s="34">
        <f t="shared" si="402"/>
        <v>188.39999999999998</v>
      </c>
      <c r="EA18" s="34">
        <f t="shared" si="402"/>
        <v>188.39999999999998</v>
      </c>
      <c r="EB18" s="34">
        <f t="shared" si="402"/>
        <v>188.39999999999998</v>
      </c>
      <c r="EC18" s="34">
        <f t="shared" si="402"/>
        <v>188.39999999999998</v>
      </c>
      <c r="ED18" s="34">
        <f t="shared" si="402"/>
        <v>188.39999999999998</v>
      </c>
      <c r="EE18" s="13">
        <f>SUM(EE17:EP17)</f>
        <v>189.97000000000003</v>
      </c>
      <c r="EF18" s="34">
        <f>EE18</f>
        <v>189.97000000000003</v>
      </c>
      <c r="EG18" s="34">
        <f t="shared" ref="EG18:EP18" si="403">EF18</f>
        <v>189.97000000000003</v>
      </c>
      <c r="EH18" s="34">
        <f t="shared" si="403"/>
        <v>189.97000000000003</v>
      </c>
      <c r="EI18" s="34">
        <f t="shared" si="403"/>
        <v>189.97000000000003</v>
      </c>
      <c r="EJ18" s="34">
        <f t="shared" si="403"/>
        <v>189.97000000000003</v>
      </c>
      <c r="EK18" s="34">
        <f t="shared" si="403"/>
        <v>189.97000000000003</v>
      </c>
      <c r="EL18" s="34">
        <f t="shared" si="403"/>
        <v>189.97000000000003</v>
      </c>
      <c r="EM18" s="34">
        <f t="shared" si="403"/>
        <v>189.97000000000003</v>
      </c>
      <c r="EN18" s="34">
        <f t="shared" si="403"/>
        <v>189.97000000000003</v>
      </c>
      <c r="EO18" s="34">
        <f t="shared" si="403"/>
        <v>189.97000000000003</v>
      </c>
      <c r="EP18" s="34">
        <f t="shared" si="403"/>
        <v>189.97000000000003</v>
      </c>
      <c r="EQ18" s="13">
        <f>SUM(EQ17:FB17)</f>
        <v>188.39999999999998</v>
      </c>
      <c r="ER18" s="34">
        <f>EQ18</f>
        <v>188.39999999999998</v>
      </c>
      <c r="ES18" s="34">
        <f t="shared" ref="ES18:FB18" si="404">ER18</f>
        <v>188.39999999999998</v>
      </c>
      <c r="ET18" s="34">
        <f t="shared" si="404"/>
        <v>188.39999999999998</v>
      </c>
      <c r="EU18" s="34">
        <f t="shared" si="404"/>
        <v>188.39999999999998</v>
      </c>
      <c r="EV18" s="34">
        <f t="shared" si="404"/>
        <v>188.39999999999998</v>
      </c>
      <c r="EW18" s="34">
        <f t="shared" si="404"/>
        <v>188.39999999999998</v>
      </c>
      <c r="EX18" s="34">
        <f t="shared" si="404"/>
        <v>188.39999999999998</v>
      </c>
      <c r="EY18" s="34">
        <f t="shared" si="404"/>
        <v>188.39999999999998</v>
      </c>
      <c r="EZ18" s="34">
        <f t="shared" si="404"/>
        <v>188.39999999999998</v>
      </c>
      <c r="FA18" s="34">
        <f t="shared" si="404"/>
        <v>188.39999999999998</v>
      </c>
      <c r="FB18" s="34">
        <f t="shared" si="404"/>
        <v>188.39999999999998</v>
      </c>
      <c r="FC18" s="13">
        <f>SUM(FC17:FN17)</f>
        <v>188.39999999999998</v>
      </c>
      <c r="FD18" s="34">
        <f>FC18</f>
        <v>188.39999999999998</v>
      </c>
      <c r="FE18" s="34">
        <f t="shared" ref="FE18:FN18" si="405">FD18</f>
        <v>188.39999999999998</v>
      </c>
      <c r="FF18" s="34">
        <f t="shared" si="405"/>
        <v>188.39999999999998</v>
      </c>
      <c r="FG18" s="34">
        <f t="shared" si="405"/>
        <v>188.39999999999998</v>
      </c>
      <c r="FH18" s="34">
        <f t="shared" si="405"/>
        <v>188.39999999999998</v>
      </c>
      <c r="FI18" s="34">
        <f t="shared" si="405"/>
        <v>188.39999999999998</v>
      </c>
      <c r="FJ18" s="34">
        <f t="shared" si="405"/>
        <v>188.39999999999998</v>
      </c>
      <c r="FK18" s="34">
        <f t="shared" si="405"/>
        <v>188.39999999999998</v>
      </c>
      <c r="FL18" s="34">
        <f t="shared" si="405"/>
        <v>188.39999999999998</v>
      </c>
      <c r="FM18" s="34">
        <f t="shared" si="405"/>
        <v>188.39999999999998</v>
      </c>
      <c r="FN18" s="34">
        <f t="shared" si="405"/>
        <v>188.39999999999998</v>
      </c>
      <c r="FO18" s="13">
        <f>SUM(FO17:FZ17)</f>
        <v>188.39999999999998</v>
      </c>
      <c r="FP18" s="34">
        <f>FO18</f>
        <v>188.39999999999998</v>
      </c>
      <c r="FQ18" s="34">
        <f t="shared" ref="FQ18:FZ18" si="406">FP18</f>
        <v>188.39999999999998</v>
      </c>
      <c r="FR18" s="34">
        <f t="shared" si="406"/>
        <v>188.39999999999998</v>
      </c>
      <c r="FS18" s="34">
        <f t="shared" si="406"/>
        <v>188.39999999999998</v>
      </c>
      <c r="FT18" s="34">
        <f t="shared" si="406"/>
        <v>188.39999999999998</v>
      </c>
      <c r="FU18" s="34">
        <f t="shared" si="406"/>
        <v>188.39999999999998</v>
      </c>
      <c r="FV18" s="34">
        <f t="shared" si="406"/>
        <v>188.39999999999998</v>
      </c>
      <c r="FW18" s="34">
        <f t="shared" si="406"/>
        <v>188.39999999999998</v>
      </c>
      <c r="FX18" s="34">
        <f t="shared" si="406"/>
        <v>188.39999999999998</v>
      </c>
      <c r="FY18" s="34">
        <f t="shared" si="406"/>
        <v>188.39999999999998</v>
      </c>
      <c r="FZ18" s="34">
        <f t="shared" si="406"/>
        <v>188.39999999999998</v>
      </c>
      <c r="GA18" s="13">
        <f>SUM(GA17:GL17)</f>
        <v>189.97000000000003</v>
      </c>
      <c r="GB18" s="34">
        <f>GA18</f>
        <v>189.97000000000003</v>
      </c>
      <c r="GC18" s="34">
        <f t="shared" ref="GC18:GL18" si="407">GB18</f>
        <v>189.97000000000003</v>
      </c>
      <c r="GD18" s="34">
        <f t="shared" si="407"/>
        <v>189.97000000000003</v>
      </c>
      <c r="GE18" s="34">
        <f t="shared" si="407"/>
        <v>189.97000000000003</v>
      </c>
      <c r="GF18" s="34">
        <f t="shared" si="407"/>
        <v>189.97000000000003</v>
      </c>
      <c r="GG18" s="34">
        <f t="shared" si="407"/>
        <v>189.97000000000003</v>
      </c>
      <c r="GH18" s="34">
        <f t="shared" si="407"/>
        <v>189.97000000000003</v>
      </c>
      <c r="GI18" s="34">
        <f t="shared" si="407"/>
        <v>189.97000000000003</v>
      </c>
      <c r="GJ18" s="34">
        <f t="shared" si="407"/>
        <v>189.97000000000003</v>
      </c>
      <c r="GK18" s="34">
        <f t="shared" si="407"/>
        <v>189.97000000000003</v>
      </c>
      <c r="GL18" s="34">
        <f t="shared" si="407"/>
        <v>189.97000000000003</v>
      </c>
      <c r="GM18" s="13">
        <f>SUM(GM17:GX17)</f>
        <v>188.39999999999998</v>
      </c>
      <c r="GN18" s="34">
        <f>GM18</f>
        <v>188.39999999999998</v>
      </c>
      <c r="GO18" s="34">
        <f t="shared" ref="GO18:GX18" si="408">GN18</f>
        <v>188.39999999999998</v>
      </c>
      <c r="GP18" s="34">
        <f t="shared" si="408"/>
        <v>188.39999999999998</v>
      </c>
      <c r="GQ18" s="34">
        <f t="shared" si="408"/>
        <v>188.39999999999998</v>
      </c>
      <c r="GR18" s="34">
        <f t="shared" si="408"/>
        <v>188.39999999999998</v>
      </c>
      <c r="GS18" s="34">
        <f t="shared" si="408"/>
        <v>188.39999999999998</v>
      </c>
      <c r="GT18" s="34">
        <f t="shared" si="408"/>
        <v>188.39999999999998</v>
      </c>
      <c r="GU18" s="34">
        <f t="shared" si="408"/>
        <v>188.39999999999998</v>
      </c>
      <c r="GV18" s="34">
        <f t="shared" si="408"/>
        <v>188.39999999999998</v>
      </c>
      <c r="GW18" s="34">
        <f t="shared" si="408"/>
        <v>188.39999999999998</v>
      </c>
      <c r="GX18" s="34">
        <f t="shared" si="408"/>
        <v>188.39999999999998</v>
      </c>
      <c r="GY18" s="13">
        <f>SUM(GY17:HJ17)</f>
        <v>188.39999999999998</v>
      </c>
      <c r="GZ18" s="34">
        <f>GY18</f>
        <v>188.39999999999998</v>
      </c>
      <c r="HA18" s="34">
        <f t="shared" ref="HA18:HJ18" si="409">GZ18</f>
        <v>188.39999999999998</v>
      </c>
      <c r="HB18" s="34">
        <f t="shared" si="409"/>
        <v>188.39999999999998</v>
      </c>
      <c r="HC18" s="34">
        <f t="shared" si="409"/>
        <v>188.39999999999998</v>
      </c>
      <c r="HD18" s="34">
        <f t="shared" si="409"/>
        <v>188.39999999999998</v>
      </c>
      <c r="HE18" s="34">
        <f t="shared" si="409"/>
        <v>188.39999999999998</v>
      </c>
      <c r="HF18" s="34">
        <f t="shared" si="409"/>
        <v>188.39999999999998</v>
      </c>
      <c r="HG18" s="34">
        <f t="shared" si="409"/>
        <v>188.39999999999998</v>
      </c>
      <c r="HH18" s="34">
        <f t="shared" si="409"/>
        <v>188.39999999999998</v>
      </c>
      <c r="HI18" s="34">
        <f t="shared" si="409"/>
        <v>188.39999999999998</v>
      </c>
      <c r="HJ18" s="34">
        <f t="shared" si="409"/>
        <v>188.39999999999998</v>
      </c>
    </row>
    <row r="19" spans="1:218" s="1" customFormat="1">
      <c r="A19" s="19">
        <v>6</v>
      </c>
      <c r="B19" s="18" t="s">
        <v>25</v>
      </c>
      <c r="C19" s="3">
        <f>IF(C14="","",C14-C18)</f>
        <v>173.14999999999998</v>
      </c>
      <c r="D19" s="3">
        <f t="shared" ref="D19:N19" si="410">IF(D14="","",D14-D18)</f>
        <v>173.14999999999998</v>
      </c>
      <c r="E19" s="3">
        <f t="shared" si="410"/>
        <v>173.14999999999998</v>
      </c>
      <c r="F19" s="3">
        <f t="shared" si="410"/>
        <v>173.14999999999998</v>
      </c>
      <c r="G19" s="3">
        <f t="shared" si="410"/>
        <v>173.14999999999998</v>
      </c>
      <c r="H19" s="3">
        <f t="shared" si="410"/>
        <v>173.14999999999998</v>
      </c>
      <c r="I19" s="3">
        <f t="shared" si="410"/>
        <v>173.14999999999998</v>
      </c>
      <c r="J19" s="3">
        <f t="shared" si="410"/>
        <v>173.14999999999998</v>
      </c>
      <c r="K19" s="3">
        <f t="shared" si="410"/>
        <v>173.14999999999998</v>
      </c>
      <c r="L19" s="3">
        <f t="shared" si="410"/>
        <v>173.14999999999998</v>
      </c>
      <c r="M19" s="3">
        <f t="shared" si="410"/>
        <v>173.14999999999998</v>
      </c>
      <c r="N19" s="3">
        <f t="shared" si="410"/>
        <v>173.14999999999998</v>
      </c>
      <c r="O19" s="3">
        <f>IF(O14="","",O14-O18)</f>
        <v>166.79999999999998</v>
      </c>
      <c r="P19" s="3">
        <f t="shared" ref="P19" si="411">IF(P14="","",P14-P18)</f>
        <v>166.79999999999998</v>
      </c>
      <c r="Q19" s="3">
        <f t="shared" ref="Q19" si="412">IF(Q14="","",Q14-Q18)</f>
        <v>166.79999999999998</v>
      </c>
      <c r="R19" s="3">
        <f t="shared" ref="R19" si="413">IF(R14="","",R14-R18)</f>
        <v>166.79999999999998</v>
      </c>
      <c r="S19" s="3">
        <f t="shared" ref="S19" si="414">IF(S14="","",S14-S18)</f>
        <v>166.79999999999998</v>
      </c>
      <c r="T19" s="3">
        <f t="shared" ref="T19" si="415">IF(T14="","",T14-T18)</f>
        <v>166.79999999999998</v>
      </c>
      <c r="U19" s="3">
        <f t="shared" ref="U19" si="416">IF(U14="","",U14-U18)</f>
        <v>166.79999999999998</v>
      </c>
      <c r="V19" s="3">
        <f t="shared" ref="V19" si="417">IF(V14="","",V14-V18)</f>
        <v>166.79999999999998</v>
      </c>
      <c r="W19" s="3">
        <f t="shared" ref="W19" si="418">IF(W14="","",W14-W18)</f>
        <v>166.79999999999998</v>
      </c>
      <c r="X19" s="3">
        <f t="shared" ref="X19" si="419">IF(X14="","",X14-X18)</f>
        <v>166.79999999999998</v>
      </c>
      <c r="Y19" s="3">
        <f t="shared" ref="Y19" si="420">IF(Y14="","",Y14-Y18)</f>
        <v>166.79999999999998</v>
      </c>
      <c r="Z19" s="3">
        <f t="shared" ref="Z19" si="421">IF(Z14="","",Z14-Z18)</f>
        <v>166.79999999999998</v>
      </c>
      <c r="AA19" s="3">
        <f>IF(AA14="","",AA14-AA18)</f>
        <v>169.69600000000003</v>
      </c>
      <c r="AB19" s="3">
        <f t="shared" ref="AB19" si="422">IF(AB14="","",AB14-AB18)</f>
        <v>169.69600000000003</v>
      </c>
      <c r="AC19" s="3">
        <f t="shared" ref="AC19" si="423">IF(AC14="","",AC14-AC18)</f>
        <v>169.69600000000003</v>
      </c>
      <c r="AD19" s="3">
        <f t="shared" ref="AD19" si="424">IF(AD14="","",AD14-AD18)</f>
        <v>169.69600000000003</v>
      </c>
      <c r="AE19" s="3">
        <f t="shared" ref="AE19" si="425">IF(AE14="","",AE14-AE18)</f>
        <v>169.69600000000003</v>
      </c>
      <c r="AF19" s="3">
        <f t="shared" ref="AF19" si="426">IF(AF14="","",AF14-AF18)</f>
        <v>169.69600000000003</v>
      </c>
      <c r="AG19" s="3">
        <f t="shared" ref="AG19" si="427">IF(AG14="","",AG14-AG18)</f>
        <v>169.69600000000003</v>
      </c>
      <c r="AH19" s="3">
        <f t="shared" ref="AH19" si="428">IF(AH14="","",AH14-AH18)</f>
        <v>169.69600000000003</v>
      </c>
      <c r="AI19" s="3">
        <f t="shared" ref="AI19" si="429">IF(AI14="","",AI14-AI18)</f>
        <v>169.69600000000003</v>
      </c>
      <c r="AJ19" s="3">
        <f t="shared" ref="AJ19" si="430">IF(AJ14="","",AJ14-AJ18)</f>
        <v>169.69600000000003</v>
      </c>
      <c r="AK19" s="3">
        <f t="shared" ref="AK19" si="431">IF(AK14="","",AK14-AK18)</f>
        <v>169.69600000000003</v>
      </c>
      <c r="AL19" s="3">
        <f t="shared" ref="AL19" si="432">IF(AL14="","",AL14-AL18)</f>
        <v>169.69600000000003</v>
      </c>
      <c r="AM19" s="3">
        <f>IF(AM14="","",AM14-AM18)</f>
        <v>217.30449999999999</v>
      </c>
      <c r="AN19" s="3">
        <f t="shared" ref="AN19" si="433">IF(AN14="","",AN14-AN18)</f>
        <v>217.30449999999999</v>
      </c>
      <c r="AO19" s="3">
        <f t="shared" ref="AO19" si="434">IF(AO14="","",AO14-AO18)</f>
        <v>217.30449999999999</v>
      </c>
      <c r="AP19" s="3">
        <f t="shared" ref="AP19" si="435">IF(AP14="","",AP14-AP18)</f>
        <v>217.30449999999999</v>
      </c>
      <c r="AQ19" s="3">
        <f t="shared" ref="AQ19" si="436">IF(AQ14="","",AQ14-AQ18)</f>
        <v>217.30449999999999</v>
      </c>
      <c r="AR19" s="3">
        <f t="shared" ref="AR19" si="437">IF(AR14="","",AR14-AR18)</f>
        <v>217.30449999999999</v>
      </c>
      <c r="AS19" s="3">
        <f t="shared" ref="AS19" si="438">IF(AS14="","",AS14-AS18)</f>
        <v>217.30449999999999</v>
      </c>
      <c r="AT19" s="3">
        <f t="shared" ref="AT19" si="439">IF(AT14="","",AT14-AT18)</f>
        <v>217.30449999999999</v>
      </c>
      <c r="AU19" s="3">
        <f t="shared" ref="AU19" si="440">IF(AU14="","",AU14-AU18)</f>
        <v>217.30449999999999</v>
      </c>
      <c r="AV19" s="3">
        <f t="shared" ref="AV19" si="441">IF(AV14="","",AV14-AV18)</f>
        <v>217.30449999999999</v>
      </c>
      <c r="AW19" s="3">
        <f t="shared" ref="AW19" si="442">IF(AW14="","",AW14-AW18)</f>
        <v>217.30449999999999</v>
      </c>
      <c r="AX19" s="3">
        <f t="shared" ref="AX19" si="443">IF(AX14="","",AX14-AX18)</f>
        <v>217.30449999999999</v>
      </c>
      <c r="AY19" s="3">
        <f>IF(AY14="","",AY14-AY18)</f>
        <v>243.56450000000001</v>
      </c>
      <c r="AZ19" s="3">
        <f t="shared" ref="AZ19" si="444">IF(AZ14="","",AZ14-AZ18)</f>
        <v>243.56450000000001</v>
      </c>
      <c r="BA19" s="3">
        <f t="shared" ref="BA19" si="445">IF(BA14="","",BA14-BA18)</f>
        <v>243.56450000000001</v>
      </c>
      <c r="BB19" s="3">
        <f t="shared" ref="BB19" si="446">IF(BB14="","",BB14-BB18)</f>
        <v>243.56450000000001</v>
      </c>
      <c r="BC19" s="3">
        <f t="shared" ref="BC19" si="447">IF(BC14="","",BC14-BC18)</f>
        <v>243.56450000000001</v>
      </c>
      <c r="BD19" s="3">
        <f t="shared" ref="BD19" si="448">IF(BD14="","",BD14-BD18)</f>
        <v>243.56450000000001</v>
      </c>
      <c r="BE19" s="3">
        <f t="shared" ref="BE19" si="449">IF(BE14="","",BE14-BE18)</f>
        <v>243.56450000000001</v>
      </c>
      <c r="BF19" s="3">
        <f t="shared" ref="BF19" si="450">IF(BF14="","",BF14-BF18)</f>
        <v>243.56450000000001</v>
      </c>
      <c r="BG19" s="3">
        <f t="shared" ref="BG19" si="451">IF(BG14="","",BG14-BG18)</f>
        <v>243.56450000000001</v>
      </c>
      <c r="BH19" s="3">
        <f t="shared" ref="BH19" si="452">IF(BH14="","",BH14-BH18)</f>
        <v>243.56450000000001</v>
      </c>
      <c r="BI19" s="3">
        <f t="shared" ref="BI19" si="453">IF(BI14="","",BI14-BI18)</f>
        <v>243.56450000000001</v>
      </c>
      <c r="BJ19" s="3">
        <f t="shared" ref="BJ19" si="454">IF(BJ14="","",BJ14-BJ18)</f>
        <v>243.56450000000001</v>
      </c>
      <c r="BK19" s="3">
        <f>IF(BK14="","",BK14-BK18)</f>
        <v>310.83100000000002</v>
      </c>
      <c r="BL19" s="3">
        <f t="shared" ref="BL19" si="455">IF(BL14="","",BL14-BL18)</f>
        <v>310.83100000000002</v>
      </c>
      <c r="BM19" s="3">
        <f t="shared" ref="BM19" si="456">IF(BM14="","",BM14-BM18)</f>
        <v>310.83100000000002</v>
      </c>
      <c r="BN19" s="3">
        <f t="shared" ref="BN19" si="457">IF(BN14="","",BN14-BN18)</f>
        <v>310.83100000000002</v>
      </c>
      <c r="BO19" s="3">
        <f t="shared" ref="BO19" si="458">IF(BO14="","",BO14-BO18)</f>
        <v>310.83100000000002</v>
      </c>
      <c r="BP19" s="3">
        <f t="shared" ref="BP19" si="459">IF(BP14="","",BP14-BP18)</f>
        <v>310.83100000000002</v>
      </c>
      <c r="BQ19" s="3">
        <f t="shared" ref="BQ19" si="460">IF(BQ14="","",BQ14-BQ18)</f>
        <v>310.83100000000002</v>
      </c>
      <c r="BR19" s="3">
        <f t="shared" ref="BR19" si="461">IF(BR14="","",BR14-BR18)</f>
        <v>310.83100000000002</v>
      </c>
      <c r="BS19" s="3">
        <f t="shared" ref="BS19" si="462">IF(BS14="","",BS14-BS18)</f>
        <v>310.83100000000002</v>
      </c>
      <c r="BT19" s="3">
        <f t="shared" ref="BT19" si="463">IF(BT14="","",BT14-BT18)</f>
        <v>310.83100000000002</v>
      </c>
      <c r="BU19" s="3">
        <f t="shared" ref="BU19" si="464">IF(BU14="","",BU14-BU18)</f>
        <v>310.83100000000002</v>
      </c>
      <c r="BV19" s="3">
        <f t="shared" ref="BV19" si="465">IF(BV14="","",BV14-BV18)</f>
        <v>310.83100000000002</v>
      </c>
      <c r="BW19" s="3">
        <f>IF(BW14="","",BW14-BW18)</f>
        <v>292.60000000000002</v>
      </c>
      <c r="BX19" s="3">
        <f t="shared" ref="BX19:CH19" si="466">IF(BX14="","",BX14-BX18)</f>
        <v>292.60000000000002</v>
      </c>
      <c r="BY19" s="3">
        <f t="shared" si="466"/>
        <v>292.60000000000002</v>
      </c>
      <c r="BZ19" s="3">
        <f t="shared" si="466"/>
        <v>292.60000000000002</v>
      </c>
      <c r="CA19" s="3">
        <f t="shared" si="466"/>
        <v>292.60000000000002</v>
      </c>
      <c r="CB19" s="3">
        <f t="shared" si="466"/>
        <v>292.60000000000002</v>
      </c>
      <c r="CC19" s="3">
        <f t="shared" si="466"/>
        <v>292.60000000000002</v>
      </c>
      <c r="CD19" s="3">
        <f t="shared" si="466"/>
        <v>292.60000000000002</v>
      </c>
      <c r="CE19" s="3">
        <f t="shared" si="466"/>
        <v>292.60000000000002</v>
      </c>
      <c r="CF19" s="3">
        <f t="shared" si="466"/>
        <v>292.60000000000002</v>
      </c>
      <c r="CG19" s="3">
        <f t="shared" si="466"/>
        <v>292.60000000000002</v>
      </c>
      <c r="CH19" s="3">
        <f t="shared" si="466"/>
        <v>292.60000000000002</v>
      </c>
      <c r="CI19" s="3">
        <f>IF(CI14="","",CI14-CI18)</f>
        <v>291.02999999999997</v>
      </c>
      <c r="CJ19" s="3">
        <f t="shared" ref="CJ19:CT19" si="467">IF(CJ14="","",CJ14-CJ18)</f>
        <v>291.02999999999997</v>
      </c>
      <c r="CK19" s="3">
        <f t="shared" si="467"/>
        <v>291.02999999999997</v>
      </c>
      <c r="CL19" s="3">
        <f t="shared" si="467"/>
        <v>291.02999999999997</v>
      </c>
      <c r="CM19" s="3">
        <f t="shared" si="467"/>
        <v>291.02999999999997</v>
      </c>
      <c r="CN19" s="3">
        <f t="shared" si="467"/>
        <v>291.02999999999997</v>
      </c>
      <c r="CO19" s="3">
        <f t="shared" si="467"/>
        <v>291.02999999999997</v>
      </c>
      <c r="CP19" s="3">
        <f t="shared" si="467"/>
        <v>291.02999999999997</v>
      </c>
      <c r="CQ19" s="3">
        <f t="shared" si="467"/>
        <v>291.02999999999997</v>
      </c>
      <c r="CR19" s="3">
        <f t="shared" si="467"/>
        <v>291.02999999999997</v>
      </c>
      <c r="CS19" s="3">
        <f t="shared" si="467"/>
        <v>291.02999999999997</v>
      </c>
      <c r="CT19" s="3">
        <f t="shared" si="467"/>
        <v>291.02999999999997</v>
      </c>
      <c r="CU19" s="3">
        <f>IF(CU14="","",CU14-CU18)</f>
        <v>292.60000000000002</v>
      </c>
      <c r="CV19" s="3">
        <f t="shared" ref="CV19:DF19" si="468">IF(CV14="","",CV14-CV18)</f>
        <v>292.60000000000002</v>
      </c>
      <c r="CW19" s="3">
        <f t="shared" si="468"/>
        <v>292.60000000000002</v>
      </c>
      <c r="CX19" s="3">
        <f t="shared" si="468"/>
        <v>292.60000000000002</v>
      </c>
      <c r="CY19" s="3">
        <f t="shared" si="468"/>
        <v>292.60000000000002</v>
      </c>
      <c r="CZ19" s="3">
        <f t="shared" si="468"/>
        <v>292.60000000000002</v>
      </c>
      <c r="DA19" s="3">
        <f t="shared" si="468"/>
        <v>292.60000000000002</v>
      </c>
      <c r="DB19" s="3">
        <f t="shared" si="468"/>
        <v>292.60000000000002</v>
      </c>
      <c r="DC19" s="3">
        <f t="shared" si="468"/>
        <v>292.60000000000002</v>
      </c>
      <c r="DD19" s="3">
        <f t="shared" si="468"/>
        <v>292.60000000000002</v>
      </c>
      <c r="DE19" s="3">
        <f t="shared" si="468"/>
        <v>292.60000000000002</v>
      </c>
      <c r="DF19" s="3">
        <f t="shared" si="468"/>
        <v>292.60000000000002</v>
      </c>
      <c r="DG19" s="3">
        <f>IF(DG14="","",DG14-DG18)</f>
        <v>292.60000000000002</v>
      </c>
      <c r="DH19" s="3">
        <f t="shared" ref="DH19:DR19" si="469">IF(DH14="","",DH14-DH18)</f>
        <v>292.60000000000002</v>
      </c>
      <c r="DI19" s="3">
        <f t="shared" si="469"/>
        <v>292.60000000000002</v>
      </c>
      <c r="DJ19" s="3">
        <f t="shared" si="469"/>
        <v>292.60000000000002</v>
      </c>
      <c r="DK19" s="3">
        <f t="shared" si="469"/>
        <v>292.60000000000002</v>
      </c>
      <c r="DL19" s="3">
        <f t="shared" si="469"/>
        <v>292.60000000000002</v>
      </c>
      <c r="DM19" s="3">
        <f t="shared" si="469"/>
        <v>292.60000000000002</v>
      </c>
      <c r="DN19" s="3">
        <f t="shared" si="469"/>
        <v>292.60000000000002</v>
      </c>
      <c r="DO19" s="3">
        <f t="shared" si="469"/>
        <v>292.60000000000002</v>
      </c>
      <c r="DP19" s="3">
        <f t="shared" si="469"/>
        <v>292.60000000000002</v>
      </c>
      <c r="DQ19" s="3">
        <f t="shared" si="469"/>
        <v>292.60000000000002</v>
      </c>
      <c r="DR19" s="3">
        <f t="shared" si="469"/>
        <v>292.60000000000002</v>
      </c>
      <c r="DS19" s="3">
        <f>IF(DS14="","",DS14-DS18)</f>
        <v>292.60000000000002</v>
      </c>
      <c r="DT19" s="3">
        <f t="shared" ref="DT19:ED19" si="470">IF(DT14="","",DT14-DT18)</f>
        <v>292.60000000000002</v>
      </c>
      <c r="DU19" s="3">
        <f t="shared" si="470"/>
        <v>292.60000000000002</v>
      </c>
      <c r="DV19" s="3">
        <f t="shared" si="470"/>
        <v>292.60000000000002</v>
      </c>
      <c r="DW19" s="3">
        <f t="shared" si="470"/>
        <v>292.60000000000002</v>
      </c>
      <c r="DX19" s="3">
        <f t="shared" si="470"/>
        <v>292.60000000000002</v>
      </c>
      <c r="DY19" s="3">
        <f t="shared" si="470"/>
        <v>292.60000000000002</v>
      </c>
      <c r="DZ19" s="3">
        <f t="shared" si="470"/>
        <v>292.60000000000002</v>
      </c>
      <c r="EA19" s="3">
        <f t="shared" si="470"/>
        <v>292.60000000000002</v>
      </c>
      <c r="EB19" s="3">
        <f t="shared" si="470"/>
        <v>292.60000000000002</v>
      </c>
      <c r="EC19" s="3">
        <f t="shared" si="470"/>
        <v>292.60000000000002</v>
      </c>
      <c r="ED19" s="3">
        <f t="shared" si="470"/>
        <v>292.60000000000002</v>
      </c>
      <c r="EE19" s="3">
        <f>IF(EE14="","",EE14-EE18)</f>
        <v>291.02999999999997</v>
      </c>
      <c r="EF19" s="3">
        <f t="shared" ref="EF19:GQ19" si="471">IF(EF14="","",EF14-EF18)</f>
        <v>291.02999999999997</v>
      </c>
      <c r="EG19" s="3">
        <f t="shared" si="471"/>
        <v>291.02999999999997</v>
      </c>
      <c r="EH19" s="3">
        <f t="shared" si="471"/>
        <v>291.02999999999997</v>
      </c>
      <c r="EI19" s="3">
        <f t="shared" si="471"/>
        <v>291.02999999999997</v>
      </c>
      <c r="EJ19" s="3">
        <f t="shared" si="471"/>
        <v>291.02999999999997</v>
      </c>
      <c r="EK19" s="3">
        <f t="shared" si="471"/>
        <v>291.02999999999997</v>
      </c>
      <c r="EL19" s="3">
        <f t="shared" si="471"/>
        <v>291.02999999999997</v>
      </c>
      <c r="EM19" s="3">
        <f t="shared" si="471"/>
        <v>291.02999999999997</v>
      </c>
      <c r="EN19" s="3">
        <f t="shared" si="471"/>
        <v>291.02999999999997</v>
      </c>
      <c r="EO19" s="3">
        <f t="shared" si="471"/>
        <v>291.02999999999997</v>
      </c>
      <c r="EP19" s="3">
        <f t="shared" si="471"/>
        <v>291.02999999999997</v>
      </c>
      <c r="EQ19" s="3">
        <f t="shared" si="471"/>
        <v>292.60000000000002</v>
      </c>
      <c r="ER19" s="3">
        <f t="shared" si="471"/>
        <v>292.60000000000002</v>
      </c>
      <c r="ES19" s="3">
        <f t="shared" si="471"/>
        <v>292.60000000000002</v>
      </c>
      <c r="ET19" s="3">
        <f t="shared" si="471"/>
        <v>292.60000000000002</v>
      </c>
      <c r="EU19" s="3">
        <f t="shared" si="471"/>
        <v>292.60000000000002</v>
      </c>
      <c r="EV19" s="3">
        <f t="shared" si="471"/>
        <v>292.60000000000002</v>
      </c>
      <c r="EW19" s="3">
        <f t="shared" si="471"/>
        <v>292.60000000000002</v>
      </c>
      <c r="EX19" s="3">
        <f t="shared" si="471"/>
        <v>292.60000000000002</v>
      </c>
      <c r="EY19" s="3">
        <f t="shared" si="471"/>
        <v>292.60000000000002</v>
      </c>
      <c r="EZ19" s="3">
        <f t="shared" si="471"/>
        <v>292.60000000000002</v>
      </c>
      <c r="FA19" s="3">
        <f t="shared" si="471"/>
        <v>292.60000000000002</v>
      </c>
      <c r="FB19" s="3">
        <f t="shared" si="471"/>
        <v>292.60000000000002</v>
      </c>
      <c r="FC19" s="3">
        <f t="shared" si="471"/>
        <v>292.60000000000002</v>
      </c>
      <c r="FD19" s="3">
        <f t="shared" si="471"/>
        <v>292.60000000000002</v>
      </c>
      <c r="FE19" s="3">
        <f t="shared" si="471"/>
        <v>292.60000000000002</v>
      </c>
      <c r="FF19" s="3">
        <f t="shared" si="471"/>
        <v>292.60000000000002</v>
      </c>
      <c r="FG19" s="3">
        <f t="shared" si="471"/>
        <v>292.60000000000002</v>
      </c>
      <c r="FH19" s="3">
        <f t="shared" si="471"/>
        <v>292.60000000000002</v>
      </c>
      <c r="FI19" s="3">
        <f t="shared" si="471"/>
        <v>292.60000000000002</v>
      </c>
      <c r="FJ19" s="3">
        <f t="shared" si="471"/>
        <v>292.60000000000002</v>
      </c>
      <c r="FK19" s="3">
        <f t="shared" si="471"/>
        <v>292.60000000000002</v>
      </c>
      <c r="FL19" s="3">
        <f t="shared" si="471"/>
        <v>292.60000000000002</v>
      </c>
      <c r="FM19" s="3">
        <f t="shared" si="471"/>
        <v>292.60000000000002</v>
      </c>
      <c r="FN19" s="3">
        <f t="shared" si="471"/>
        <v>292.60000000000002</v>
      </c>
      <c r="FO19" s="3">
        <f t="shared" si="471"/>
        <v>292.60000000000002</v>
      </c>
      <c r="FP19" s="3">
        <f t="shared" si="471"/>
        <v>292.60000000000002</v>
      </c>
      <c r="FQ19" s="3">
        <f t="shared" si="471"/>
        <v>292.60000000000002</v>
      </c>
      <c r="FR19" s="3">
        <f t="shared" si="471"/>
        <v>292.60000000000002</v>
      </c>
      <c r="FS19" s="3">
        <f t="shared" si="471"/>
        <v>292.60000000000002</v>
      </c>
      <c r="FT19" s="3">
        <f t="shared" si="471"/>
        <v>292.60000000000002</v>
      </c>
      <c r="FU19" s="3">
        <f t="shared" si="471"/>
        <v>292.60000000000002</v>
      </c>
      <c r="FV19" s="3">
        <f t="shared" si="471"/>
        <v>292.60000000000002</v>
      </c>
      <c r="FW19" s="3">
        <f t="shared" si="471"/>
        <v>292.60000000000002</v>
      </c>
      <c r="FX19" s="3">
        <f t="shared" si="471"/>
        <v>292.60000000000002</v>
      </c>
      <c r="FY19" s="3">
        <f t="shared" si="471"/>
        <v>292.60000000000002</v>
      </c>
      <c r="FZ19" s="3">
        <f t="shared" si="471"/>
        <v>292.60000000000002</v>
      </c>
      <c r="GA19" s="3">
        <f t="shared" si="471"/>
        <v>291.02999999999997</v>
      </c>
      <c r="GB19" s="3">
        <f t="shared" si="471"/>
        <v>291.02999999999997</v>
      </c>
      <c r="GC19" s="3">
        <f t="shared" si="471"/>
        <v>291.02999999999997</v>
      </c>
      <c r="GD19" s="3">
        <f t="shared" si="471"/>
        <v>291.02999999999997</v>
      </c>
      <c r="GE19" s="3">
        <f t="shared" si="471"/>
        <v>291.02999999999997</v>
      </c>
      <c r="GF19" s="3">
        <f t="shared" si="471"/>
        <v>291.02999999999997</v>
      </c>
      <c r="GG19" s="3">
        <f t="shared" si="471"/>
        <v>291.02999999999997</v>
      </c>
      <c r="GH19" s="3">
        <f t="shared" si="471"/>
        <v>291.02999999999997</v>
      </c>
      <c r="GI19" s="3">
        <f t="shared" si="471"/>
        <v>291.02999999999997</v>
      </c>
      <c r="GJ19" s="3">
        <f t="shared" si="471"/>
        <v>291.02999999999997</v>
      </c>
      <c r="GK19" s="3">
        <f t="shared" si="471"/>
        <v>291.02999999999997</v>
      </c>
      <c r="GL19" s="3">
        <f t="shared" si="471"/>
        <v>291.02999999999997</v>
      </c>
      <c r="GM19" s="3">
        <f t="shared" si="471"/>
        <v>292.60000000000002</v>
      </c>
      <c r="GN19" s="3">
        <f t="shared" si="471"/>
        <v>292.60000000000002</v>
      </c>
      <c r="GO19" s="3">
        <f t="shared" si="471"/>
        <v>292.60000000000002</v>
      </c>
      <c r="GP19" s="3">
        <f t="shared" si="471"/>
        <v>292.60000000000002</v>
      </c>
      <c r="GQ19" s="3">
        <f t="shared" si="471"/>
        <v>292.60000000000002</v>
      </c>
      <c r="GR19" s="3">
        <f t="shared" ref="GR19:HJ19" si="472">IF(GR14="","",GR14-GR18)</f>
        <v>292.60000000000002</v>
      </c>
      <c r="GS19" s="3">
        <f t="shared" si="472"/>
        <v>292.60000000000002</v>
      </c>
      <c r="GT19" s="3">
        <f t="shared" si="472"/>
        <v>292.60000000000002</v>
      </c>
      <c r="GU19" s="3">
        <f t="shared" si="472"/>
        <v>292.60000000000002</v>
      </c>
      <c r="GV19" s="3">
        <f t="shared" si="472"/>
        <v>292.60000000000002</v>
      </c>
      <c r="GW19" s="3">
        <f t="shared" si="472"/>
        <v>292.60000000000002</v>
      </c>
      <c r="GX19" s="3">
        <f t="shared" si="472"/>
        <v>292.60000000000002</v>
      </c>
      <c r="GY19" s="3">
        <f t="shared" si="472"/>
        <v>292.60000000000002</v>
      </c>
      <c r="GZ19" s="3">
        <f t="shared" si="472"/>
        <v>292.60000000000002</v>
      </c>
      <c r="HA19" s="3">
        <f t="shared" si="472"/>
        <v>292.60000000000002</v>
      </c>
      <c r="HB19" s="3">
        <f t="shared" si="472"/>
        <v>292.60000000000002</v>
      </c>
      <c r="HC19" s="3">
        <f t="shared" si="472"/>
        <v>292.60000000000002</v>
      </c>
      <c r="HD19" s="3">
        <f t="shared" si="472"/>
        <v>292.60000000000002</v>
      </c>
      <c r="HE19" s="3">
        <f t="shared" si="472"/>
        <v>292.60000000000002</v>
      </c>
      <c r="HF19" s="3">
        <f t="shared" si="472"/>
        <v>292.60000000000002</v>
      </c>
      <c r="HG19" s="3">
        <f t="shared" si="472"/>
        <v>292.60000000000002</v>
      </c>
      <c r="HH19" s="3">
        <f t="shared" si="472"/>
        <v>292.60000000000002</v>
      </c>
      <c r="HI19" s="3">
        <f t="shared" si="472"/>
        <v>292.60000000000002</v>
      </c>
      <c r="HJ19" s="3">
        <f t="shared" si="472"/>
        <v>292.60000000000002</v>
      </c>
    </row>
    <row r="20" spans="1:218" s="1" customFormat="1">
      <c r="A20" s="19">
        <v>7</v>
      </c>
      <c r="B20" s="18" t="s">
        <v>70</v>
      </c>
      <c r="C20" s="3">
        <f>IF(C17=0,C13,0)</f>
        <v>0</v>
      </c>
      <c r="D20" s="3">
        <f t="shared" ref="D20:N20" si="473">IF(D17=0,D13,0)</f>
        <v>0</v>
      </c>
      <c r="E20" s="3">
        <f t="shared" si="473"/>
        <v>31</v>
      </c>
      <c r="F20" s="3">
        <f t="shared" si="473"/>
        <v>30</v>
      </c>
      <c r="G20" s="3">
        <f t="shared" si="473"/>
        <v>31</v>
      </c>
      <c r="H20" s="3">
        <f t="shared" si="473"/>
        <v>30</v>
      </c>
      <c r="I20" s="3">
        <f t="shared" si="473"/>
        <v>31</v>
      </c>
      <c r="J20" s="3">
        <f t="shared" si="473"/>
        <v>31</v>
      </c>
      <c r="K20" s="3">
        <f t="shared" si="473"/>
        <v>30</v>
      </c>
      <c r="L20" s="3">
        <f t="shared" si="473"/>
        <v>31</v>
      </c>
      <c r="M20" s="3">
        <f t="shared" si="473"/>
        <v>0</v>
      </c>
      <c r="N20" s="3">
        <f t="shared" si="473"/>
        <v>0</v>
      </c>
      <c r="O20" s="3">
        <f>IF(O17=0,O13,0)</f>
        <v>0</v>
      </c>
      <c r="P20" s="3">
        <f t="shared" ref="P20:Z20" si="474">IF(P17=0,P13,0)</f>
        <v>0</v>
      </c>
      <c r="Q20" s="3">
        <f t="shared" si="474"/>
        <v>31</v>
      </c>
      <c r="R20" s="3">
        <f t="shared" si="474"/>
        <v>30</v>
      </c>
      <c r="S20" s="3">
        <f t="shared" si="474"/>
        <v>31</v>
      </c>
      <c r="T20" s="3">
        <f t="shared" si="474"/>
        <v>30</v>
      </c>
      <c r="U20" s="3">
        <f t="shared" si="474"/>
        <v>31</v>
      </c>
      <c r="V20" s="3">
        <f t="shared" si="474"/>
        <v>31</v>
      </c>
      <c r="W20" s="3">
        <f t="shared" si="474"/>
        <v>30</v>
      </c>
      <c r="X20" s="3">
        <f t="shared" si="474"/>
        <v>31</v>
      </c>
      <c r="Y20" s="3">
        <f t="shared" si="474"/>
        <v>0</v>
      </c>
      <c r="Z20" s="3">
        <f t="shared" si="474"/>
        <v>0</v>
      </c>
      <c r="AA20" s="3">
        <f>IF(AA17=0,AA13,0)</f>
        <v>0</v>
      </c>
      <c r="AB20" s="3">
        <f t="shared" ref="AB20:AL20" si="475">IF(AB17=0,AB13,0)</f>
        <v>0</v>
      </c>
      <c r="AC20" s="3">
        <f t="shared" si="475"/>
        <v>31</v>
      </c>
      <c r="AD20" s="3">
        <f t="shared" si="475"/>
        <v>30</v>
      </c>
      <c r="AE20" s="3">
        <f t="shared" si="475"/>
        <v>31</v>
      </c>
      <c r="AF20" s="3">
        <f t="shared" si="475"/>
        <v>30</v>
      </c>
      <c r="AG20" s="3">
        <f t="shared" si="475"/>
        <v>31</v>
      </c>
      <c r="AH20" s="3">
        <f t="shared" si="475"/>
        <v>31</v>
      </c>
      <c r="AI20" s="3">
        <f t="shared" si="475"/>
        <v>30</v>
      </c>
      <c r="AJ20" s="3">
        <f t="shared" si="475"/>
        <v>31</v>
      </c>
      <c r="AK20" s="3">
        <f t="shared" si="475"/>
        <v>0</v>
      </c>
      <c r="AL20" s="3">
        <f t="shared" si="475"/>
        <v>0</v>
      </c>
      <c r="AM20" s="3">
        <f>IF(AM17=0,AM13,0)</f>
        <v>0</v>
      </c>
      <c r="AN20" s="3">
        <f t="shared" ref="AN20:AX20" si="476">IF(AN17=0,AN13,0)</f>
        <v>0</v>
      </c>
      <c r="AO20" s="3">
        <f t="shared" si="476"/>
        <v>31</v>
      </c>
      <c r="AP20" s="3">
        <f t="shared" si="476"/>
        <v>30</v>
      </c>
      <c r="AQ20" s="3">
        <f t="shared" si="476"/>
        <v>31</v>
      </c>
      <c r="AR20" s="3">
        <f t="shared" si="476"/>
        <v>30</v>
      </c>
      <c r="AS20" s="3">
        <f t="shared" si="476"/>
        <v>31</v>
      </c>
      <c r="AT20" s="3">
        <f t="shared" si="476"/>
        <v>31</v>
      </c>
      <c r="AU20" s="3">
        <f t="shared" si="476"/>
        <v>30</v>
      </c>
      <c r="AV20" s="3">
        <f t="shared" si="476"/>
        <v>31</v>
      </c>
      <c r="AW20" s="3">
        <f t="shared" si="476"/>
        <v>0</v>
      </c>
      <c r="AX20" s="3">
        <f t="shared" si="476"/>
        <v>0</v>
      </c>
      <c r="AY20" s="3">
        <f>IF(AY17=0,AY13,0)</f>
        <v>0</v>
      </c>
      <c r="AZ20" s="3">
        <f t="shared" ref="AZ20:BJ20" si="477">IF(AZ17=0,AZ13,0)</f>
        <v>0</v>
      </c>
      <c r="BA20" s="3">
        <f t="shared" si="477"/>
        <v>31</v>
      </c>
      <c r="BB20" s="3">
        <f t="shared" si="477"/>
        <v>30</v>
      </c>
      <c r="BC20" s="3">
        <f t="shared" si="477"/>
        <v>31</v>
      </c>
      <c r="BD20" s="3">
        <f t="shared" si="477"/>
        <v>30</v>
      </c>
      <c r="BE20" s="3">
        <f t="shared" si="477"/>
        <v>31</v>
      </c>
      <c r="BF20" s="3">
        <f t="shared" si="477"/>
        <v>31</v>
      </c>
      <c r="BG20" s="3">
        <f t="shared" si="477"/>
        <v>30</v>
      </c>
      <c r="BH20" s="3">
        <f t="shared" si="477"/>
        <v>31</v>
      </c>
      <c r="BI20" s="3">
        <f t="shared" si="477"/>
        <v>0</v>
      </c>
      <c r="BJ20" s="3">
        <f t="shared" si="477"/>
        <v>0</v>
      </c>
      <c r="BK20" s="3">
        <f>IF(BK17=0,BK13,0)</f>
        <v>0</v>
      </c>
      <c r="BL20" s="3">
        <f t="shared" ref="BL20:BV20" si="478">IF(BL17=0,BL13,0)</f>
        <v>0</v>
      </c>
      <c r="BM20" s="3">
        <f t="shared" si="478"/>
        <v>31</v>
      </c>
      <c r="BN20" s="3">
        <f t="shared" si="478"/>
        <v>30</v>
      </c>
      <c r="BO20" s="3">
        <f t="shared" si="478"/>
        <v>31</v>
      </c>
      <c r="BP20" s="3">
        <f t="shared" si="478"/>
        <v>30</v>
      </c>
      <c r="BQ20" s="3">
        <f t="shared" si="478"/>
        <v>31</v>
      </c>
      <c r="BR20" s="3">
        <f t="shared" si="478"/>
        <v>31</v>
      </c>
      <c r="BS20" s="3">
        <f t="shared" si="478"/>
        <v>30</v>
      </c>
      <c r="BT20" s="3">
        <f t="shared" si="478"/>
        <v>31</v>
      </c>
      <c r="BU20" s="3">
        <f t="shared" si="478"/>
        <v>0</v>
      </c>
      <c r="BV20" s="3">
        <f t="shared" si="478"/>
        <v>0</v>
      </c>
      <c r="BW20" s="3">
        <f>IF(BW17=0,BW13,0)</f>
        <v>0</v>
      </c>
      <c r="BX20" s="3">
        <f t="shared" ref="BX20:CH20" si="479">IF(BX17=0,BX13,0)</f>
        <v>0</v>
      </c>
      <c r="BY20" s="3">
        <f t="shared" si="479"/>
        <v>31</v>
      </c>
      <c r="BZ20" s="3">
        <f t="shared" si="479"/>
        <v>30</v>
      </c>
      <c r="CA20" s="3">
        <f t="shared" si="479"/>
        <v>31</v>
      </c>
      <c r="CB20" s="3">
        <f t="shared" si="479"/>
        <v>30</v>
      </c>
      <c r="CC20" s="3">
        <f t="shared" si="479"/>
        <v>31</v>
      </c>
      <c r="CD20" s="3">
        <f t="shared" si="479"/>
        <v>31</v>
      </c>
      <c r="CE20" s="3">
        <f t="shared" si="479"/>
        <v>30</v>
      </c>
      <c r="CF20" s="3">
        <f t="shared" si="479"/>
        <v>31</v>
      </c>
      <c r="CG20" s="3">
        <f t="shared" si="479"/>
        <v>0</v>
      </c>
      <c r="CH20" s="3">
        <f t="shared" si="479"/>
        <v>0</v>
      </c>
      <c r="CI20" s="3">
        <f>IF(CI17=0,CI13,0)</f>
        <v>0</v>
      </c>
      <c r="CJ20" s="3">
        <f t="shared" ref="CJ20:CT20" si="480">IF(CJ17=0,CJ13,0)</f>
        <v>0</v>
      </c>
      <c r="CK20" s="3">
        <f t="shared" si="480"/>
        <v>31</v>
      </c>
      <c r="CL20" s="3">
        <f t="shared" si="480"/>
        <v>30</v>
      </c>
      <c r="CM20" s="3">
        <f t="shared" si="480"/>
        <v>31</v>
      </c>
      <c r="CN20" s="3">
        <f t="shared" si="480"/>
        <v>30</v>
      </c>
      <c r="CO20" s="3">
        <f t="shared" si="480"/>
        <v>31</v>
      </c>
      <c r="CP20" s="3">
        <f t="shared" si="480"/>
        <v>31</v>
      </c>
      <c r="CQ20" s="3">
        <f t="shared" si="480"/>
        <v>30</v>
      </c>
      <c r="CR20" s="3">
        <f t="shared" si="480"/>
        <v>31</v>
      </c>
      <c r="CS20" s="3">
        <f t="shared" si="480"/>
        <v>0</v>
      </c>
      <c r="CT20" s="3">
        <f t="shared" si="480"/>
        <v>0</v>
      </c>
      <c r="CU20" s="3">
        <f>IF(CU17=0,CU13,0)</f>
        <v>0</v>
      </c>
      <c r="CV20" s="3">
        <f t="shared" ref="CV20:DF20" si="481">IF(CV17=0,CV13,0)</f>
        <v>0</v>
      </c>
      <c r="CW20" s="3">
        <f t="shared" si="481"/>
        <v>31</v>
      </c>
      <c r="CX20" s="3">
        <f t="shared" si="481"/>
        <v>30</v>
      </c>
      <c r="CY20" s="3">
        <f t="shared" si="481"/>
        <v>31</v>
      </c>
      <c r="CZ20" s="3">
        <f t="shared" si="481"/>
        <v>30</v>
      </c>
      <c r="DA20" s="3">
        <f t="shared" si="481"/>
        <v>31</v>
      </c>
      <c r="DB20" s="3">
        <f t="shared" si="481"/>
        <v>31</v>
      </c>
      <c r="DC20" s="3">
        <f t="shared" si="481"/>
        <v>30</v>
      </c>
      <c r="DD20" s="3">
        <f t="shared" si="481"/>
        <v>31</v>
      </c>
      <c r="DE20" s="3">
        <f t="shared" si="481"/>
        <v>0</v>
      </c>
      <c r="DF20" s="3">
        <f t="shared" si="481"/>
        <v>0</v>
      </c>
      <c r="DG20" s="3">
        <f>IF(DG17=0,DG13,0)</f>
        <v>0</v>
      </c>
      <c r="DH20" s="3">
        <f t="shared" ref="DH20:DR20" si="482">IF(DH17=0,DH13,0)</f>
        <v>0</v>
      </c>
      <c r="DI20" s="3">
        <f t="shared" si="482"/>
        <v>31</v>
      </c>
      <c r="DJ20" s="3">
        <f t="shared" si="482"/>
        <v>30</v>
      </c>
      <c r="DK20" s="3">
        <f t="shared" si="482"/>
        <v>31</v>
      </c>
      <c r="DL20" s="3">
        <f t="shared" si="482"/>
        <v>30</v>
      </c>
      <c r="DM20" s="3">
        <f t="shared" si="482"/>
        <v>31</v>
      </c>
      <c r="DN20" s="3">
        <f t="shared" si="482"/>
        <v>31</v>
      </c>
      <c r="DO20" s="3">
        <f t="shared" si="482"/>
        <v>30</v>
      </c>
      <c r="DP20" s="3">
        <f t="shared" si="482"/>
        <v>31</v>
      </c>
      <c r="DQ20" s="3">
        <f t="shared" si="482"/>
        <v>0</v>
      </c>
      <c r="DR20" s="3">
        <f t="shared" si="482"/>
        <v>0</v>
      </c>
      <c r="DS20" s="3">
        <f>IF(DS17=0,DS13,0)</f>
        <v>0</v>
      </c>
      <c r="DT20" s="3">
        <f t="shared" ref="DT20:ED20" si="483">IF(DT17=0,DT13,0)</f>
        <v>0</v>
      </c>
      <c r="DU20" s="3">
        <f t="shared" si="483"/>
        <v>31</v>
      </c>
      <c r="DV20" s="3">
        <f t="shared" si="483"/>
        <v>30</v>
      </c>
      <c r="DW20" s="3">
        <f t="shared" si="483"/>
        <v>31</v>
      </c>
      <c r="DX20" s="3">
        <f t="shared" si="483"/>
        <v>30</v>
      </c>
      <c r="DY20" s="3">
        <f t="shared" si="483"/>
        <v>31</v>
      </c>
      <c r="DZ20" s="3">
        <f t="shared" si="483"/>
        <v>31</v>
      </c>
      <c r="EA20" s="3">
        <f t="shared" si="483"/>
        <v>30</v>
      </c>
      <c r="EB20" s="3">
        <f t="shared" si="483"/>
        <v>31</v>
      </c>
      <c r="EC20" s="3">
        <f t="shared" si="483"/>
        <v>0</v>
      </c>
      <c r="ED20" s="3">
        <f t="shared" si="483"/>
        <v>0</v>
      </c>
      <c r="EE20" s="3">
        <f>IF(EE17=0,EE13,0)</f>
        <v>0</v>
      </c>
      <c r="EF20" s="3">
        <f t="shared" ref="EF20:EP20" si="484">IF(EF17=0,EF13,0)</f>
        <v>0</v>
      </c>
      <c r="EG20" s="3">
        <f t="shared" si="484"/>
        <v>31</v>
      </c>
      <c r="EH20" s="3">
        <f t="shared" si="484"/>
        <v>30</v>
      </c>
      <c r="EI20" s="3">
        <f t="shared" si="484"/>
        <v>31</v>
      </c>
      <c r="EJ20" s="3">
        <f t="shared" si="484"/>
        <v>30</v>
      </c>
      <c r="EK20" s="3">
        <f t="shared" si="484"/>
        <v>31</v>
      </c>
      <c r="EL20" s="3">
        <f t="shared" si="484"/>
        <v>31</v>
      </c>
      <c r="EM20" s="3">
        <f t="shared" si="484"/>
        <v>30</v>
      </c>
      <c r="EN20" s="3">
        <f t="shared" si="484"/>
        <v>31</v>
      </c>
      <c r="EO20" s="3">
        <f t="shared" si="484"/>
        <v>0</v>
      </c>
      <c r="EP20" s="3">
        <f t="shared" si="484"/>
        <v>0</v>
      </c>
      <c r="EQ20" s="3">
        <f>IF(EQ17=0,EQ13,0)</f>
        <v>0</v>
      </c>
      <c r="ER20" s="3">
        <f t="shared" ref="ER20:FB20" si="485">IF(ER17=0,ER13,0)</f>
        <v>0</v>
      </c>
      <c r="ES20" s="3">
        <f t="shared" si="485"/>
        <v>31</v>
      </c>
      <c r="ET20" s="3">
        <f t="shared" si="485"/>
        <v>30</v>
      </c>
      <c r="EU20" s="3">
        <f t="shared" si="485"/>
        <v>31</v>
      </c>
      <c r="EV20" s="3">
        <f t="shared" si="485"/>
        <v>30</v>
      </c>
      <c r="EW20" s="3">
        <f t="shared" si="485"/>
        <v>31</v>
      </c>
      <c r="EX20" s="3">
        <f t="shared" si="485"/>
        <v>31</v>
      </c>
      <c r="EY20" s="3">
        <f t="shared" si="485"/>
        <v>30</v>
      </c>
      <c r="EZ20" s="3">
        <f t="shared" si="485"/>
        <v>31</v>
      </c>
      <c r="FA20" s="3">
        <f t="shared" si="485"/>
        <v>0</v>
      </c>
      <c r="FB20" s="3">
        <f t="shared" si="485"/>
        <v>0</v>
      </c>
      <c r="FC20" s="3">
        <f>IF(FC17=0,FC13,0)</f>
        <v>0</v>
      </c>
      <c r="FD20" s="3">
        <f t="shared" ref="FD20:FN20" si="486">IF(FD17=0,FD13,0)</f>
        <v>0</v>
      </c>
      <c r="FE20" s="3">
        <f t="shared" si="486"/>
        <v>31</v>
      </c>
      <c r="FF20" s="3">
        <f t="shared" si="486"/>
        <v>30</v>
      </c>
      <c r="FG20" s="3">
        <f t="shared" si="486"/>
        <v>31</v>
      </c>
      <c r="FH20" s="3">
        <f t="shared" si="486"/>
        <v>30</v>
      </c>
      <c r="FI20" s="3">
        <f t="shared" si="486"/>
        <v>31</v>
      </c>
      <c r="FJ20" s="3">
        <f t="shared" si="486"/>
        <v>31</v>
      </c>
      <c r="FK20" s="3">
        <f t="shared" si="486"/>
        <v>30</v>
      </c>
      <c r="FL20" s="3">
        <f t="shared" si="486"/>
        <v>31</v>
      </c>
      <c r="FM20" s="3">
        <f t="shared" si="486"/>
        <v>0</v>
      </c>
      <c r="FN20" s="3">
        <f t="shared" si="486"/>
        <v>0</v>
      </c>
      <c r="FO20" s="3">
        <f>IF(FO17=0,FO13,0)</f>
        <v>0</v>
      </c>
      <c r="FP20" s="3">
        <f t="shared" ref="FP20:FZ20" si="487">IF(FP17=0,FP13,0)</f>
        <v>0</v>
      </c>
      <c r="FQ20" s="3">
        <f t="shared" si="487"/>
        <v>31</v>
      </c>
      <c r="FR20" s="3">
        <f t="shared" si="487"/>
        <v>30</v>
      </c>
      <c r="FS20" s="3">
        <f t="shared" si="487"/>
        <v>31</v>
      </c>
      <c r="FT20" s="3">
        <f t="shared" si="487"/>
        <v>30</v>
      </c>
      <c r="FU20" s="3">
        <f t="shared" si="487"/>
        <v>31</v>
      </c>
      <c r="FV20" s="3">
        <f t="shared" si="487"/>
        <v>31</v>
      </c>
      <c r="FW20" s="3">
        <f t="shared" si="487"/>
        <v>30</v>
      </c>
      <c r="FX20" s="3">
        <f t="shared" si="487"/>
        <v>31</v>
      </c>
      <c r="FY20" s="3">
        <f t="shared" si="487"/>
        <v>0</v>
      </c>
      <c r="FZ20" s="3">
        <f t="shared" si="487"/>
        <v>0</v>
      </c>
      <c r="GA20" s="3">
        <f>IF(GA17=0,GA13,0)</f>
        <v>0</v>
      </c>
      <c r="GB20" s="3">
        <f t="shared" ref="GB20:GL20" si="488">IF(GB17=0,GB13,0)</f>
        <v>0</v>
      </c>
      <c r="GC20" s="3">
        <f t="shared" si="488"/>
        <v>31</v>
      </c>
      <c r="GD20" s="3">
        <f t="shared" si="488"/>
        <v>30</v>
      </c>
      <c r="GE20" s="3">
        <f t="shared" si="488"/>
        <v>31</v>
      </c>
      <c r="GF20" s="3">
        <f t="shared" si="488"/>
        <v>30</v>
      </c>
      <c r="GG20" s="3">
        <f t="shared" si="488"/>
        <v>31</v>
      </c>
      <c r="GH20" s="3">
        <f t="shared" si="488"/>
        <v>31</v>
      </c>
      <c r="GI20" s="3">
        <f t="shared" si="488"/>
        <v>30</v>
      </c>
      <c r="GJ20" s="3">
        <f t="shared" si="488"/>
        <v>31</v>
      </c>
      <c r="GK20" s="3">
        <f t="shared" si="488"/>
        <v>0</v>
      </c>
      <c r="GL20" s="3">
        <f t="shared" si="488"/>
        <v>0</v>
      </c>
      <c r="GM20" s="3">
        <f>IF(GM17=0,GM13,0)</f>
        <v>0</v>
      </c>
      <c r="GN20" s="3">
        <f t="shared" ref="GN20:GX20" si="489">IF(GN17=0,GN13,0)</f>
        <v>0</v>
      </c>
      <c r="GO20" s="3">
        <f t="shared" si="489"/>
        <v>31</v>
      </c>
      <c r="GP20" s="3">
        <f t="shared" si="489"/>
        <v>30</v>
      </c>
      <c r="GQ20" s="3">
        <f t="shared" si="489"/>
        <v>31</v>
      </c>
      <c r="GR20" s="3">
        <f t="shared" si="489"/>
        <v>30</v>
      </c>
      <c r="GS20" s="3">
        <f t="shared" si="489"/>
        <v>31</v>
      </c>
      <c r="GT20" s="3">
        <f t="shared" si="489"/>
        <v>31</v>
      </c>
      <c r="GU20" s="3">
        <f t="shared" si="489"/>
        <v>30</v>
      </c>
      <c r="GV20" s="3">
        <f t="shared" si="489"/>
        <v>31</v>
      </c>
      <c r="GW20" s="3">
        <f t="shared" si="489"/>
        <v>0</v>
      </c>
      <c r="GX20" s="3">
        <f t="shared" si="489"/>
        <v>0</v>
      </c>
      <c r="GY20" s="3">
        <f>IF(GY17=0,GY13,0)</f>
        <v>0</v>
      </c>
      <c r="GZ20" s="3">
        <f t="shared" ref="GZ20:HJ20" si="490">IF(GZ17=0,GZ13,0)</f>
        <v>0</v>
      </c>
      <c r="HA20" s="3">
        <f t="shared" si="490"/>
        <v>31</v>
      </c>
      <c r="HB20" s="3">
        <f t="shared" si="490"/>
        <v>30</v>
      </c>
      <c r="HC20" s="3">
        <f t="shared" si="490"/>
        <v>31</v>
      </c>
      <c r="HD20" s="3">
        <f t="shared" si="490"/>
        <v>30</v>
      </c>
      <c r="HE20" s="3">
        <f t="shared" si="490"/>
        <v>31</v>
      </c>
      <c r="HF20" s="3">
        <f t="shared" si="490"/>
        <v>31</v>
      </c>
      <c r="HG20" s="3">
        <f t="shared" si="490"/>
        <v>30</v>
      </c>
      <c r="HH20" s="3">
        <f t="shared" si="490"/>
        <v>31</v>
      </c>
      <c r="HI20" s="3">
        <f t="shared" si="490"/>
        <v>0</v>
      </c>
      <c r="HJ20" s="3">
        <f t="shared" si="490"/>
        <v>0</v>
      </c>
    </row>
    <row r="21" spans="1:218" s="1" customFormat="1">
      <c r="A21" s="19">
        <v>8</v>
      </c>
      <c r="B21" s="18" t="s">
        <v>72</v>
      </c>
      <c r="C21" s="13">
        <f>SUM(C20:N20)</f>
        <v>245</v>
      </c>
      <c r="D21" s="34">
        <f>C21</f>
        <v>245</v>
      </c>
      <c r="E21" s="34">
        <f t="shared" ref="E21:N21" si="491">D21</f>
        <v>245</v>
      </c>
      <c r="F21" s="34">
        <f t="shared" si="491"/>
        <v>245</v>
      </c>
      <c r="G21" s="34">
        <f t="shared" si="491"/>
        <v>245</v>
      </c>
      <c r="H21" s="34">
        <f t="shared" si="491"/>
        <v>245</v>
      </c>
      <c r="I21" s="34">
        <f t="shared" si="491"/>
        <v>245</v>
      </c>
      <c r="J21" s="34">
        <f t="shared" si="491"/>
        <v>245</v>
      </c>
      <c r="K21" s="34">
        <f t="shared" si="491"/>
        <v>245</v>
      </c>
      <c r="L21" s="34">
        <f t="shared" si="491"/>
        <v>245</v>
      </c>
      <c r="M21" s="34">
        <f t="shared" si="491"/>
        <v>245</v>
      </c>
      <c r="N21" s="34">
        <f t="shared" si="491"/>
        <v>245</v>
      </c>
      <c r="O21" s="13">
        <f>SUM(O20:Z20)</f>
        <v>245</v>
      </c>
      <c r="P21" s="34">
        <f>O21</f>
        <v>245</v>
      </c>
      <c r="Q21" s="34">
        <f t="shared" ref="Q21:Z21" si="492">P21</f>
        <v>245</v>
      </c>
      <c r="R21" s="34">
        <f t="shared" si="492"/>
        <v>245</v>
      </c>
      <c r="S21" s="34">
        <f t="shared" si="492"/>
        <v>245</v>
      </c>
      <c r="T21" s="34">
        <f t="shared" si="492"/>
        <v>245</v>
      </c>
      <c r="U21" s="34">
        <f t="shared" si="492"/>
        <v>245</v>
      </c>
      <c r="V21" s="34">
        <f t="shared" si="492"/>
        <v>245</v>
      </c>
      <c r="W21" s="34">
        <f t="shared" si="492"/>
        <v>245</v>
      </c>
      <c r="X21" s="34">
        <f t="shared" si="492"/>
        <v>245</v>
      </c>
      <c r="Y21" s="34">
        <f t="shared" si="492"/>
        <v>245</v>
      </c>
      <c r="Z21" s="34">
        <f t="shared" si="492"/>
        <v>245</v>
      </c>
      <c r="AA21" s="13">
        <f>SUM(AA20:AL20)</f>
        <v>245</v>
      </c>
      <c r="AB21" s="34">
        <f>AA21</f>
        <v>245</v>
      </c>
      <c r="AC21" s="34">
        <f t="shared" ref="AC21:AL21" si="493">AB21</f>
        <v>245</v>
      </c>
      <c r="AD21" s="34">
        <f t="shared" si="493"/>
        <v>245</v>
      </c>
      <c r="AE21" s="34">
        <f t="shared" si="493"/>
        <v>245</v>
      </c>
      <c r="AF21" s="34">
        <f t="shared" si="493"/>
        <v>245</v>
      </c>
      <c r="AG21" s="34">
        <f t="shared" si="493"/>
        <v>245</v>
      </c>
      <c r="AH21" s="34">
        <f t="shared" si="493"/>
        <v>245</v>
      </c>
      <c r="AI21" s="34">
        <f t="shared" si="493"/>
        <v>245</v>
      </c>
      <c r="AJ21" s="34">
        <f t="shared" si="493"/>
        <v>245</v>
      </c>
      <c r="AK21" s="34">
        <f t="shared" si="493"/>
        <v>245</v>
      </c>
      <c r="AL21" s="34">
        <f t="shared" si="493"/>
        <v>245</v>
      </c>
      <c r="AM21" s="13">
        <f>SUM(AM20:AX20)</f>
        <v>245</v>
      </c>
      <c r="AN21" s="34">
        <f>AM21</f>
        <v>245</v>
      </c>
      <c r="AO21" s="34">
        <f t="shared" ref="AO21:AX21" si="494">AN21</f>
        <v>245</v>
      </c>
      <c r="AP21" s="34">
        <f t="shared" si="494"/>
        <v>245</v>
      </c>
      <c r="AQ21" s="34">
        <f t="shared" si="494"/>
        <v>245</v>
      </c>
      <c r="AR21" s="34">
        <f t="shared" si="494"/>
        <v>245</v>
      </c>
      <c r="AS21" s="34">
        <f t="shared" si="494"/>
        <v>245</v>
      </c>
      <c r="AT21" s="34">
        <f t="shared" si="494"/>
        <v>245</v>
      </c>
      <c r="AU21" s="34">
        <f t="shared" si="494"/>
        <v>245</v>
      </c>
      <c r="AV21" s="34">
        <f t="shared" si="494"/>
        <v>245</v>
      </c>
      <c r="AW21" s="34">
        <f t="shared" si="494"/>
        <v>245</v>
      </c>
      <c r="AX21" s="34">
        <f t="shared" si="494"/>
        <v>245</v>
      </c>
      <c r="AY21" s="13">
        <f>SUM(AY20:BJ20)</f>
        <v>245</v>
      </c>
      <c r="AZ21" s="34">
        <f>AY21</f>
        <v>245</v>
      </c>
      <c r="BA21" s="34">
        <f t="shared" ref="BA21:BJ21" si="495">AZ21</f>
        <v>245</v>
      </c>
      <c r="BB21" s="34">
        <f t="shared" si="495"/>
        <v>245</v>
      </c>
      <c r="BC21" s="34">
        <f t="shared" si="495"/>
        <v>245</v>
      </c>
      <c r="BD21" s="34">
        <f t="shared" si="495"/>
        <v>245</v>
      </c>
      <c r="BE21" s="34">
        <f t="shared" si="495"/>
        <v>245</v>
      </c>
      <c r="BF21" s="34">
        <f t="shared" si="495"/>
        <v>245</v>
      </c>
      <c r="BG21" s="34">
        <f t="shared" si="495"/>
        <v>245</v>
      </c>
      <c r="BH21" s="34">
        <f t="shared" si="495"/>
        <v>245</v>
      </c>
      <c r="BI21" s="34">
        <f t="shared" si="495"/>
        <v>245</v>
      </c>
      <c r="BJ21" s="34">
        <f t="shared" si="495"/>
        <v>245</v>
      </c>
      <c r="BK21" s="13">
        <f>SUM(BK20:BV20)</f>
        <v>245</v>
      </c>
      <c r="BL21" s="34">
        <f>BK21</f>
        <v>245</v>
      </c>
      <c r="BM21" s="34">
        <f t="shared" ref="BM21:BV21" si="496">BL21</f>
        <v>245</v>
      </c>
      <c r="BN21" s="34">
        <f t="shared" si="496"/>
        <v>245</v>
      </c>
      <c r="BO21" s="34">
        <f t="shared" si="496"/>
        <v>245</v>
      </c>
      <c r="BP21" s="34">
        <f t="shared" si="496"/>
        <v>245</v>
      </c>
      <c r="BQ21" s="34">
        <f t="shared" si="496"/>
        <v>245</v>
      </c>
      <c r="BR21" s="34">
        <f t="shared" si="496"/>
        <v>245</v>
      </c>
      <c r="BS21" s="34">
        <f t="shared" si="496"/>
        <v>245</v>
      </c>
      <c r="BT21" s="34">
        <f t="shared" si="496"/>
        <v>245</v>
      </c>
      <c r="BU21" s="34">
        <f t="shared" si="496"/>
        <v>245</v>
      </c>
      <c r="BV21" s="34">
        <f t="shared" si="496"/>
        <v>245</v>
      </c>
      <c r="BW21" s="13">
        <f>SUM(BW20:CH20)</f>
        <v>245</v>
      </c>
      <c r="BX21" s="34">
        <f>BW21</f>
        <v>245</v>
      </c>
      <c r="BY21" s="34">
        <f t="shared" ref="BY21:CH21" si="497">BX21</f>
        <v>245</v>
      </c>
      <c r="BZ21" s="34">
        <f t="shared" si="497"/>
        <v>245</v>
      </c>
      <c r="CA21" s="34">
        <f t="shared" si="497"/>
        <v>245</v>
      </c>
      <c r="CB21" s="34">
        <f t="shared" si="497"/>
        <v>245</v>
      </c>
      <c r="CC21" s="34">
        <f t="shared" si="497"/>
        <v>245</v>
      </c>
      <c r="CD21" s="34">
        <f t="shared" si="497"/>
        <v>245</v>
      </c>
      <c r="CE21" s="34">
        <f t="shared" si="497"/>
        <v>245</v>
      </c>
      <c r="CF21" s="34">
        <f t="shared" si="497"/>
        <v>245</v>
      </c>
      <c r="CG21" s="34">
        <f t="shared" si="497"/>
        <v>245</v>
      </c>
      <c r="CH21" s="34">
        <f t="shared" si="497"/>
        <v>245</v>
      </c>
      <c r="CI21" s="13">
        <f>SUM(CI20:CT20)</f>
        <v>245</v>
      </c>
      <c r="CJ21" s="34">
        <f>CI21</f>
        <v>245</v>
      </c>
      <c r="CK21" s="34">
        <f t="shared" ref="CK21:CT21" si="498">CJ21</f>
        <v>245</v>
      </c>
      <c r="CL21" s="34">
        <f t="shared" si="498"/>
        <v>245</v>
      </c>
      <c r="CM21" s="34">
        <f t="shared" si="498"/>
        <v>245</v>
      </c>
      <c r="CN21" s="34">
        <f t="shared" si="498"/>
        <v>245</v>
      </c>
      <c r="CO21" s="34">
        <f t="shared" si="498"/>
        <v>245</v>
      </c>
      <c r="CP21" s="34">
        <f t="shared" si="498"/>
        <v>245</v>
      </c>
      <c r="CQ21" s="34">
        <f t="shared" si="498"/>
        <v>245</v>
      </c>
      <c r="CR21" s="34">
        <f t="shared" si="498"/>
        <v>245</v>
      </c>
      <c r="CS21" s="34">
        <f t="shared" si="498"/>
        <v>245</v>
      </c>
      <c r="CT21" s="34">
        <f t="shared" si="498"/>
        <v>245</v>
      </c>
      <c r="CU21" s="13">
        <f>SUM(CU20:DF20)</f>
        <v>245</v>
      </c>
      <c r="CV21" s="34">
        <f>CU21</f>
        <v>245</v>
      </c>
      <c r="CW21" s="34">
        <f t="shared" ref="CW21:DF21" si="499">CV21</f>
        <v>245</v>
      </c>
      <c r="CX21" s="34">
        <f t="shared" si="499"/>
        <v>245</v>
      </c>
      <c r="CY21" s="34">
        <f t="shared" si="499"/>
        <v>245</v>
      </c>
      <c r="CZ21" s="34">
        <f t="shared" si="499"/>
        <v>245</v>
      </c>
      <c r="DA21" s="34">
        <f t="shared" si="499"/>
        <v>245</v>
      </c>
      <c r="DB21" s="34">
        <f t="shared" si="499"/>
        <v>245</v>
      </c>
      <c r="DC21" s="34">
        <f t="shared" si="499"/>
        <v>245</v>
      </c>
      <c r="DD21" s="34">
        <f t="shared" si="499"/>
        <v>245</v>
      </c>
      <c r="DE21" s="34">
        <f t="shared" si="499"/>
        <v>245</v>
      </c>
      <c r="DF21" s="34">
        <f t="shared" si="499"/>
        <v>245</v>
      </c>
      <c r="DG21" s="13">
        <f>SUM(DG20:DR20)</f>
        <v>245</v>
      </c>
      <c r="DH21" s="34">
        <f>DG21</f>
        <v>245</v>
      </c>
      <c r="DI21" s="34">
        <f t="shared" ref="DI21:DR21" si="500">DH21</f>
        <v>245</v>
      </c>
      <c r="DJ21" s="34">
        <f t="shared" si="500"/>
        <v>245</v>
      </c>
      <c r="DK21" s="34">
        <f t="shared" si="500"/>
        <v>245</v>
      </c>
      <c r="DL21" s="34">
        <f t="shared" si="500"/>
        <v>245</v>
      </c>
      <c r="DM21" s="34">
        <f t="shared" si="500"/>
        <v>245</v>
      </c>
      <c r="DN21" s="34">
        <f t="shared" si="500"/>
        <v>245</v>
      </c>
      <c r="DO21" s="34">
        <f t="shared" si="500"/>
        <v>245</v>
      </c>
      <c r="DP21" s="34">
        <f t="shared" si="500"/>
        <v>245</v>
      </c>
      <c r="DQ21" s="34">
        <f t="shared" si="500"/>
        <v>245</v>
      </c>
      <c r="DR21" s="34">
        <f t="shared" si="500"/>
        <v>245</v>
      </c>
      <c r="DS21" s="13">
        <f>SUM(DS20:ED20)</f>
        <v>245</v>
      </c>
      <c r="DT21" s="34">
        <f>DS21</f>
        <v>245</v>
      </c>
      <c r="DU21" s="34">
        <f t="shared" ref="DU21:ED21" si="501">DT21</f>
        <v>245</v>
      </c>
      <c r="DV21" s="34">
        <f t="shared" si="501"/>
        <v>245</v>
      </c>
      <c r="DW21" s="34">
        <f t="shared" si="501"/>
        <v>245</v>
      </c>
      <c r="DX21" s="34">
        <f t="shared" si="501"/>
        <v>245</v>
      </c>
      <c r="DY21" s="34">
        <f t="shared" si="501"/>
        <v>245</v>
      </c>
      <c r="DZ21" s="34">
        <f t="shared" si="501"/>
        <v>245</v>
      </c>
      <c r="EA21" s="34">
        <f t="shared" si="501"/>
        <v>245</v>
      </c>
      <c r="EB21" s="34">
        <f t="shared" si="501"/>
        <v>245</v>
      </c>
      <c r="EC21" s="34">
        <f t="shared" si="501"/>
        <v>245</v>
      </c>
      <c r="ED21" s="34">
        <f t="shared" si="501"/>
        <v>245</v>
      </c>
      <c r="EE21" s="13">
        <f>SUM(EE20:EP20)</f>
        <v>245</v>
      </c>
      <c r="EF21" s="34">
        <f>EE21</f>
        <v>245</v>
      </c>
      <c r="EG21" s="34">
        <f t="shared" ref="EG21:EP21" si="502">EF21</f>
        <v>245</v>
      </c>
      <c r="EH21" s="34">
        <f t="shared" si="502"/>
        <v>245</v>
      </c>
      <c r="EI21" s="34">
        <f t="shared" si="502"/>
        <v>245</v>
      </c>
      <c r="EJ21" s="34">
        <f t="shared" si="502"/>
        <v>245</v>
      </c>
      <c r="EK21" s="34">
        <f t="shared" si="502"/>
        <v>245</v>
      </c>
      <c r="EL21" s="34">
        <f t="shared" si="502"/>
        <v>245</v>
      </c>
      <c r="EM21" s="34">
        <f t="shared" si="502"/>
        <v>245</v>
      </c>
      <c r="EN21" s="34">
        <f t="shared" si="502"/>
        <v>245</v>
      </c>
      <c r="EO21" s="34">
        <f t="shared" si="502"/>
        <v>245</v>
      </c>
      <c r="EP21" s="34">
        <f t="shared" si="502"/>
        <v>245</v>
      </c>
      <c r="EQ21" s="13">
        <f>SUM(EQ20:FB20)</f>
        <v>245</v>
      </c>
      <c r="ER21" s="34">
        <f>EQ21</f>
        <v>245</v>
      </c>
      <c r="ES21" s="34">
        <f t="shared" ref="ES21:FB21" si="503">ER21</f>
        <v>245</v>
      </c>
      <c r="ET21" s="34">
        <f t="shared" si="503"/>
        <v>245</v>
      </c>
      <c r="EU21" s="34">
        <f t="shared" si="503"/>
        <v>245</v>
      </c>
      <c r="EV21" s="34">
        <f t="shared" si="503"/>
        <v>245</v>
      </c>
      <c r="EW21" s="34">
        <f t="shared" si="503"/>
        <v>245</v>
      </c>
      <c r="EX21" s="34">
        <f t="shared" si="503"/>
        <v>245</v>
      </c>
      <c r="EY21" s="34">
        <f t="shared" si="503"/>
        <v>245</v>
      </c>
      <c r="EZ21" s="34">
        <f t="shared" si="503"/>
        <v>245</v>
      </c>
      <c r="FA21" s="34">
        <f t="shared" si="503"/>
        <v>245</v>
      </c>
      <c r="FB21" s="34">
        <f t="shared" si="503"/>
        <v>245</v>
      </c>
      <c r="FC21" s="13">
        <f>SUM(FC20:FN20)</f>
        <v>245</v>
      </c>
      <c r="FD21" s="34">
        <f>FC21</f>
        <v>245</v>
      </c>
      <c r="FE21" s="34">
        <f t="shared" ref="FE21:FN21" si="504">FD21</f>
        <v>245</v>
      </c>
      <c r="FF21" s="34">
        <f t="shared" si="504"/>
        <v>245</v>
      </c>
      <c r="FG21" s="34">
        <f t="shared" si="504"/>
        <v>245</v>
      </c>
      <c r="FH21" s="34">
        <f t="shared" si="504"/>
        <v>245</v>
      </c>
      <c r="FI21" s="34">
        <f t="shared" si="504"/>
        <v>245</v>
      </c>
      <c r="FJ21" s="34">
        <f t="shared" si="504"/>
        <v>245</v>
      </c>
      <c r="FK21" s="34">
        <f t="shared" si="504"/>
        <v>245</v>
      </c>
      <c r="FL21" s="34">
        <f t="shared" si="504"/>
        <v>245</v>
      </c>
      <c r="FM21" s="34">
        <f t="shared" si="504"/>
        <v>245</v>
      </c>
      <c r="FN21" s="34">
        <f t="shared" si="504"/>
        <v>245</v>
      </c>
      <c r="FO21" s="13">
        <f>SUM(FO20:FZ20)</f>
        <v>245</v>
      </c>
      <c r="FP21" s="34">
        <f>FO21</f>
        <v>245</v>
      </c>
      <c r="FQ21" s="34">
        <f t="shared" ref="FQ21:FZ21" si="505">FP21</f>
        <v>245</v>
      </c>
      <c r="FR21" s="34">
        <f t="shared" si="505"/>
        <v>245</v>
      </c>
      <c r="FS21" s="34">
        <f t="shared" si="505"/>
        <v>245</v>
      </c>
      <c r="FT21" s="34">
        <f t="shared" si="505"/>
        <v>245</v>
      </c>
      <c r="FU21" s="34">
        <f t="shared" si="505"/>
        <v>245</v>
      </c>
      <c r="FV21" s="34">
        <f t="shared" si="505"/>
        <v>245</v>
      </c>
      <c r="FW21" s="34">
        <f t="shared" si="505"/>
        <v>245</v>
      </c>
      <c r="FX21" s="34">
        <f t="shared" si="505"/>
        <v>245</v>
      </c>
      <c r="FY21" s="34">
        <f t="shared" si="505"/>
        <v>245</v>
      </c>
      <c r="FZ21" s="34">
        <f t="shared" si="505"/>
        <v>245</v>
      </c>
      <c r="GA21" s="13">
        <f>SUM(GA20:GL20)</f>
        <v>245</v>
      </c>
      <c r="GB21" s="34">
        <f>GA21</f>
        <v>245</v>
      </c>
      <c r="GC21" s="34">
        <f t="shared" ref="GC21:GL21" si="506">GB21</f>
        <v>245</v>
      </c>
      <c r="GD21" s="34">
        <f t="shared" si="506"/>
        <v>245</v>
      </c>
      <c r="GE21" s="34">
        <f t="shared" si="506"/>
        <v>245</v>
      </c>
      <c r="GF21" s="34">
        <f t="shared" si="506"/>
        <v>245</v>
      </c>
      <c r="GG21" s="34">
        <f t="shared" si="506"/>
        <v>245</v>
      </c>
      <c r="GH21" s="34">
        <f t="shared" si="506"/>
        <v>245</v>
      </c>
      <c r="GI21" s="34">
        <f t="shared" si="506"/>
        <v>245</v>
      </c>
      <c r="GJ21" s="34">
        <f t="shared" si="506"/>
        <v>245</v>
      </c>
      <c r="GK21" s="34">
        <f t="shared" si="506"/>
        <v>245</v>
      </c>
      <c r="GL21" s="34">
        <f t="shared" si="506"/>
        <v>245</v>
      </c>
      <c r="GM21" s="13">
        <f>SUM(GM20:GX20)</f>
        <v>245</v>
      </c>
      <c r="GN21" s="34">
        <f>GM21</f>
        <v>245</v>
      </c>
      <c r="GO21" s="34">
        <f t="shared" ref="GO21:GX21" si="507">GN21</f>
        <v>245</v>
      </c>
      <c r="GP21" s="34">
        <f t="shared" si="507"/>
        <v>245</v>
      </c>
      <c r="GQ21" s="34">
        <f t="shared" si="507"/>
        <v>245</v>
      </c>
      <c r="GR21" s="34">
        <f t="shared" si="507"/>
        <v>245</v>
      </c>
      <c r="GS21" s="34">
        <f t="shared" si="507"/>
        <v>245</v>
      </c>
      <c r="GT21" s="34">
        <f t="shared" si="507"/>
        <v>245</v>
      </c>
      <c r="GU21" s="34">
        <f t="shared" si="507"/>
        <v>245</v>
      </c>
      <c r="GV21" s="34">
        <f t="shared" si="507"/>
        <v>245</v>
      </c>
      <c r="GW21" s="34">
        <f t="shared" si="507"/>
        <v>245</v>
      </c>
      <c r="GX21" s="34">
        <f t="shared" si="507"/>
        <v>245</v>
      </c>
      <c r="GY21" s="13">
        <f>SUM(GY20:HJ20)</f>
        <v>245</v>
      </c>
      <c r="GZ21" s="34">
        <f>GY21</f>
        <v>245</v>
      </c>
      <c r="HA21" s="34">
        <f t="shared" ref="HA21:HJ21" si="508">GZ21</f>
        <v>245</v>
      </c>
      <c r="HB21" s="34">
        <f t="shared" si="508"/>
        <v>245</v>
      </c>
      <c r="HC21" s="34">
        <f t="shared" si="508"/>
        <v>245</v>
      </c>
      <c r="HD21" s="34">
        <f t="shared" si="508"/>
        <v>245</v>
      </c>
      <c r="HE21" s="34">
        <f t="shared" si="508"/>
        <v>245</v>
      </c>
      <c r="HF21" s="34">
        <f t="shared" si="508"/>
        <v>245</v>
      </c>
      <c r="HG21" s="34">
        <f t="shared" si="508"/>
        <v>245</v>
      </c>
      <c r="HH21" s="34">
        <f t="shared" si="508"/>
        <v>245</v>
      </c>
      <c r="HI21" s="34">
        <f t="shared" si="508"/>
        <v>245</v>
      </c>
      <c r="HJ21" s="34">
        <f t="shared" si="508"/>
        <v>245</v>
      </c>
    </row>
    <row r="22" spans="1:218" s="1" customFormat="1">
      <c r="A22" s="19">
        <v>9</v>
      </c>
      <c r="B22" s="18" t="s">
        <v>71</v>
      </c>
      <c r="C22" s="3">
        <f>IF(C20=0,0,C21)</f>
        <v>0</v>
      </c>
      <c r="D22" s="3">
        <f t="shared" ref="D22:AU22" si="509">IF(D20=0,0,D21)</f>
        <v>0</v>
      </c>
      <c r="E22" s="3">
        <f t="shared" si="509"/>
        <v>245</v>
      </c>
      <c r="F22" s="3">
        <f t="shared" si="509"/>
        <v>245</v>
      </c>
      <c r="G22" s="3">
        <f t="shared" si="509"/>
        <v>245</v>
      </c>
      <c r="H22" s="3">
        <f t="shared" si="509"/>
        <v>245</v>
      </c>
      <c r="I22" s="3">
        <f t="shared" si="509"/>
        <v>245</v>
      </c>
      <c r="J22" s="3">
        <f t="shared" si="509"/>
        <v>245</v>
      </c>
      <c r="K22" s="3">
        <f t="shared" si="509"/>
        <v>245</v>
      </c>
      <c r="L22" s="3">
        <f t="shared" si="509"/>
        <v>245</v>
      </c>
      <c r="M22" s="3">
        <f t="shared" si="509"/>
        <v>0</v>
      </c>
      <c r="N22" s="3">
        <f t="shared" si="509"/>
        <v>0</v>
      </c>
      <c r="O22" s="3">
        <f t="shared" si="509"/>
        <v>0</v>
      </c>
      <c r="P22" s="3">
        <f t="shared" si="509"/>
        <v>0</v>
      </c>
      <c r="Q22" s="3">
        <f t="shared" si="509"/>
        <v>245</v>
      </c>
      <c r="R22" s="3">
        <f t="shared" si="509"/>
        <v>245</v>
      </c>
      <c r="S22" s="3">
        <f t="shared" si="509"/>
        <v>245</v>
      </c>
      <c r="T22" s="3">
        <f t="shared" si="509"/>
        <v>245</v>
      </c>
      <c r="U22" s="3">
        <f t="shared" si="509"/>
        <v>245</v>
      </c>
      <c r="V22" s="3">
        <f t="shared" si="509"/>
        <v>245</v>
      </c>
      <c r="W22" s="3">
        <f t="shared" si="509"/>
        <v>245</v>
      </c>
      <c r="X22" s="3">
        <f t="shared" si="509"/>
        <v>245</v>
      </c>
      <c r="Y22" s="3">
        <f t="shared" si="509"/>
        <v>0</v>
      </c>
      <c r="Z22" s="3">
        <f t="shared" si="509"/>
        <v>0</v>
      </c>
      <c r="AA22" s="3">
        <f t="shared" si="509"/>
        <v>0</v>
      </c>
      <c r="AB22" s="3">
        <f t="shared" si="509"/>
        <v>0</v>
      </c>
      <c r="AC22" s="3">
        <f t="shared" si="509"/>
        <v>245</v>
      </c>
      <c r="AD22" s="3">
        <f t="shared" si="509"/>
        <v>245</v>
      </c>
      <c r="AE22" s="3">
        <f t="shared" si="509"/>
        <v>245</v>
      </c>
      <c r="AF22" s="3">
        <f t="shared" si="509"/>
        <v>245</v>
      </c>
      <c r="AG22" s="3">
        <f t="shared" si="509"/>
        <v>245</v>
      </c>
      <c r="AH22" s="3">
        <f t="shared" si="509"/>
        <v>245</v>
      </c>
      <c r="AI22" s="3">
        <f t="shared" si="509"/>
        <v>245</v>
      </c>
      <c r="AJ22" s="3">
        <f t="shared" si="509"/>
        <v>245</v>
      </c>
      <c r="AK22" s="3">
        <f t="shared" si="509"/>
        <v>0</v>
      </c>
      <c r="AL22" s="3">
        <f t="shared" si="509"/>
        <v>0</v>
      </c>
      <c r="AM22" s="3">
        <f t="shared" si="509"/>
        <v>0</v>
      </c>
      <c r="AN22" s="3">
        <f t="shared" si="509"/>
        <v>0</v>
      </c>
      <c r="AO22" s="3">
        <f t="shared" si="509"/>
        <v>245</v>
      </c>
      <c r="AP22" s="3">
        <f t="shared" si="509"/>
        <v>245</v>
      </c>
      <c r="AQ22" s="3">
        <f t="shared" si="509"/>
        <v>245</v>
      </c>
      <c r="AR22" s="3">
        <f t="shared" si="509"/>
        <v>245</v>
      </c>
      <c r="AS22" s="3">
        <f t="shared" si="509"/>
        <v>245</v>
      </c>
      <c r="AT22" s="3">
        <f t="shared" si="509"/>
        <v>245</v>
      </c>
      <c r="AU22" s="3">
        <f t="shared" si="509"/>
        <v>245</v>
      </c>
      <c r="AV22" s="3">
        <f t="shared" ref="AV22" si="510">IF(AV20=0,0,AV21)</f>
        <v>245</v>
      </c>
      <c r="AW22" s="3">
        <f t="shared" ref="AW22" si="511">IF(AW20=0,0,AW21)</f>
        <v>0</v>
      </c>
      <c r="AX22" s="3">
        <f t="shared" ref="AX22" si="512">IF(AX20=0,0,AX21)</f>
        <v>0</v>
      </c>
      <c r="AY22" s="3">
        <f t="shared" ref="AY22" si="513">IF(AY20=0,0,AY21)</f>
        <v>0</v>
      </c>
      <c r="AZ22" s="3">
        <f t="shared" ref="AZ22" si="514">IF(AZ20=0,0,AZ21)</f>
        <v>0</v>
      </c>
      <c r="BA22" s="3">
        <f t="shared" ref="BA22" si="515">IF(BA20=0,0,BA21)</f>
        <v>245</v>
      </c>
      <c r="BB22" s="3">
        <f t="shared" ref="BB22" si="516">IF(BB20=0,0,BB21)</f>
        <v>245</v>
      </c>
      <c r="BC22" s="3">
        <f t="shared" ref="BC22" si="517">IF(BC20=0,0,BC21)</f>
        <v>245</v>
      </c>
      <c r="BD22" s="3">
        <f t="shared" ref="BD22" si="518">IF(BD20=0,0,BD21)</f>
        <v>245</v>
      </c>
      <c r="BE22" s="3">
        <f t="shared" ref="BE22" si="519">IF(BE20=0,0,BE21)</f>
        <v>245</v>
      </c>
      <c r="BF22" s="3">
        <f t="shared" ref="BF22" si="520">IF(BF20=0,0,BF21)</f>
        <v>245</v>
      </c>
      <c r="BG22" s="3">
        <f t="shared" ref="BG22" si="521">IF(BG20=0,0,BG21)</f>
        <v>245</v>
      </c>
      <c r="BH22" s="3">
        <f t="shared" ref="BH22" si="522">IF(BH20=0,0,BH21)</f>
        <v>245</v>
      </c>
      <c r="BI22" s="3">
        <f t="shared" ref="BI22" si="523">IF(BI20=0,0,BI21)</f>
        <v>0</v>
      </c>
      <c r="BJ22" s="3">
        <f t="shared" ref="BJ22" si="524">IF(BJ20=0,0,BJ21)</f>
        <v>0</v>
      </c>
      <c r="BK22" s="3">
        <f t="shared" ref="BK22" si="525">IF(BK20=0,0,BK21)</f>
        <v>0</v>
      </c>
      <c r="BL22" s="3">
        <f t="shared" ref="BL22" si="526">IF(BL20=0,0,BL21)</f>
        <v>0</v>
      </c>
      <c r="BM22" s="3">
        <f t="shared" ref="BM22" si="527">IF(BM20=0,0,BM21)</f>
        <v>245</v>
      </c>
      <c r="BN22" s="3">
        <f t="shared" ref="BN22" si="528">IF(BN20=0,0,BN21)</f>
        <v>245</v>
      </c>
      <c r="BO22" s="3">
        <f t="shared" ref="BO22" si="529">IF(BO20=0,0,BO21)</f>
        <v>245</v>
      </c>
      <c r="BP22" s="3">
        <f t="shared" ref="BP22" si="530">IF(BP20=0,0,BP21)</f>
        <v>245</v>
      </c>
      <c r="BQ22" s="3">
        <f t="shared" ref="BQ22" si="531">IF(BQ20=0,0,BQ21)</f>
        <v>245</v>
      </c>
      <c r="BR22" s="3">
        <f t="shared" ref="BR22" si="532">IF(BR20=0,0,BR21)</f>
        <v>245</v>
      </c>
      <c r="BS22" s="3">
        <f t="shared" ref="BS22" si="533">IF(BS20=0,0,BS21)</f>
        <v>245</v>
      </c>
      <c r="BT22" s="3">
        <f t="shared" ref="BT22" si="534">IF(BT20=0,0,BT21)</f>
        <v>245</v>
      </c>
      <c r="BU22" s="3">
        <f t="shared" ref="BU22" si="535">IF(BU20=0,0,BU21)</f>
        <v>0</v>
      </c>
      <c r="BV22" s="3">
        <f t="shared" ref="BV22" si="536">IF(BV20=0,0,BV21)</f>
        <v>0</v>
      </c>
      <c r="BW22" s="3">
        <f t="shared" ref="BW22" si="537">IF(BW20=0,0,BW21)</f>
        <v>0</v>
      </c>
      <c r="BX22" s="3">
        <f t="shared" ref="BX22" si="538">IF(BX20=0,0,BX21)</f>
        <v>0</v>
      </c>
      <c r="BY22" s="3">
        <f t="shared" ref="BY22" si="539">IF(BY20=0,0,BY21)</f>
        <v>245</v>
      </c>
      <c r="BZ22" s="3">
        <f t="shared" ref="BZ22" si="540">IF(BZ20=0,0,BZ21)</f>
        <v>245</v>
      </c>
      <c r="CA22" s="3">
        <f t="shared" ref="CA22" si="541">IF(CA20=0,0,CA21)</f>
        <v>245</v>
      </c>
      <c r="CB22" s="3">
        <f t="shared" ref="CB22" si="542">IF(CB20=0,0,CB21)</f>
        <v>245</v>
      </c>
      <c r="CC22" s="3">
        <f t="shared" ref="CC22" si="543">IF(CC20=0,0,CC21)</f>
        <v>245</v>
      </c>
      <c r="CD22" s="3">
        <f t="shared" ref="CD22" si="544">IF(CD20=0,0,CD21)</f>
        <v>245</v>
      </c>
      <c r="CE22" s="3">
        <f t="shared" ref="CE22" si="545">IF(CE20=0,0,CE21)</f>
        <v>245</v>
      </c>
      <c r="CF22" s="3">
        <f t="shared" ref="CF22" si="546">IF(CF20=0,0,CF21)</f>
        <v>245</v>
      </c>
      <c r="CG22" s="3">
        <f t="shared" ref="CG22" si="547">IF(CG20=0,0,CG21)</f>
        <v>0</v>
      </c>
      <c r="CH22" s="3">
        <f t="shared" ref="CH22" si="548">IF(CH20=0,0,CH21)</f>
        <v>0</v>
      </c>
      <c r="CI22" s="3">
        <f t="shared" ref="CI22" si="549">IF(CI20=0,0,CI21)</f>
        <v>0</v>
      </c>
      <c r="CJ22" s="3">
        <f t="shared" ref="CJ22" si="550">IF(CJ20=0,0,CJ21)</f>
        <v>0</v>
      </c>
      <c r="CK22" s="3">
        <f t="shared" ref="CK22" si="551">IF(CK20=0,0,CK21)</f>
        <v>245</v>
      </c>
      <c r="CL22" s="3">
        <f t="shared" ref="CL22:CM22" si="552">IF(CL20=0,0,CL21)</f>
        <v>245</v>
      </c>
      <c r="CM22" s="3">
        <f t="shared" si="552"/>
        <v>245</v>
      </c>
      <c r="CN22" s="3">
        <f t="shared" ref="CN22" si="553">IF(CN20=0,0,CN21)</f>
        <v>245</v>
      </c>
      <c r="CO22" s="3">
        <f t="shared" ref="CO22" si="554">IF(CO20=0,0,CO21)</f>
        <v>245</v>
      </c>
      <c r="CP22" s="3">
        <f t="shared" ref="CP22" si="555">IF(CP20=0,0,CP21)</f>
        <v>245</v>
      </c>
      <c r="CQ22" s="3">
        <f t="shared" ref="CQ22" si="556">IF(CQ20=0,0,CQ21)</f>
        <v>245</v>
      </c>
      <c r="CR22" s="3">
        <f t="shared" ref="CR22" si="557">IF(CR20=0,0,CR21)</f>
        <v>245</v>
      </c>
      <c r="CS22" s="3">
        <f t="shared" ref="CS22" si="558">IF(CS20=0,0,CS21)</f>
        <v>0</v>
      </c>
      <c r="CT22" s="3">
        <f t="shared" ref="CT22" si="559">IF(CT20=0,0,CT21)</f>
        <v>0</v>
      </c>
      <c r="CU22" s="3">
        <f t="shared" ref="CU22" si="560">IF(CU20=0,0,CU21)</f>
        <v>0</v>
      </c>
      <c r="CV22" s="3">
        <f t="shared" ref="CV22" si="561">IF(CV20=0,0,CV21)</f>
        <v>0</v>
      </c>
      <c r="CW22" s="3">
        <f t="shared" ref="CW22" si="562">IF(CW20=0,0,CW21)</f>
        <v>245</v>
      </c>
      <c r="CX22" s="3">
        <f t="shared" ref="CX22" si="563">IF(CX20=0,0,CX21)</f>
        <v>245</v>
      </c>
      <c r="CY22" s="3">
        <f t="shared" ref="CY22" si="564">IF(CY20=0,0,CY21)</f>
        <v>245</v>
      </c>
      <c r="CZ22" s="3">
        <f t="shared" ref="CZ22" si="565">IF(CZ20=0,0,CZ21)</f>
        <v>245</v>
      </c>
      <c r="DA22" s="3">
        <f t="shared" ref="DA22" si="566">IF(DA20=0,0,DA21)</f>
        <v>245</v>
      </c>
      <c r="DB22" s="3">
        <f t="shared" ref="DB22" si="567">IF(DB20=0,0,DB21)</f>
        <v>245</v>
      </c>
      <c r="DC22" s="3">
        <f t="shared" ref="DC22" si="568">IF(DC20=0,0,DC21)</f>
        <v>245</v>
      </c>
      <c r="DD22" s="3">
        <f t="shared" ref="DD22" si="569">IF(DD20=0,0,DD21)</f>
        <v>245</v>
      </c>
      <c r="DE22" s="3">
        <f t="shared" ref="DE22" si="570">IF(DE20=0,0,DE21)</f>
        <v>0</v>
      </c>
      <c r="DF22" s="3">
        <f t="shared" ref="DF22" si="571">IF(DF20=0,0,DF21)</f>
        <v>0</v>
      </c>
      <c r="DG22" s="3">
        <f t="shared" ref="DG22" si="572">IF(DG20=0,0,DG21)</f>
        <v>0</v>
      </c>
      <c r="DH22" s="3">
        <f t="shared" ref="DH22" si="573">IF(DH20=0,0,DH21)</f>
        <v>0</v>
      </c>
      <c r="DI22" s="3">
        <f t="shared" ref="DI22" si="574">IF(DI20=0,0,DI21)</f>
        <v>245</v>
      </c>
      <c r="DJ22" s="3">
        <f t="shared" ref="DJ22" si="575">IF(DJ20=0,0,DJ21)</f>
        <v>245</v>
      </c>
      <c r="DK22" s="3">
        <f t="shared" ref="DK22" si="576">IF(DK20=0,0,DK21)</f>
        <v>245</v>
      </c>
      <c r="DL22" s="3">
        <f t="shared" ref="DL22" si="577">IF(DL20=0,0,DL21)</f>
        <v>245</v>
      </c>
      <c r="DM22" s="3">
        <f t="shared" ref="DM22" si="578">IF(DM20=0,0,DM21)</f>
        <v>245</v>
      </c>
      <c r="DN22" s="3">
        <f t="shared" ref="DN22" si="579">IF(DN20=0,0,DN21)</f>
        <v>245</v>
      </c>
      <c r="DO22" s="3">
        <f t="shared" ref="DO22" si="580">IF(DO20=0,0,DO21)</f>
        <v>245</v>
      </c>
      <c r="DP22" s="3">
        <f t="shared" ref="DP22" si="581">IF(DP20=0,0,DP21)</f>
        <v>245</v>
      </c>
      <c r="DQ22" s="3">
        <f t="shared" ref="DQ22" si="582">IF(DQ20=0,0,DQ21)</f>
        <v>0</v>
      </c>
      <c r="DR22" s="3">
        <f t="shared" ref="DR22" si="583">IF(DR20=0,0,DR21)</f>
        <v>0</v>
      </c>
      <c r="DS22" s="3">
        <f t="shared" ref="DS22" si="584">IF(DS20=0,0,DS21)</f>
        <v>0</v>
      </c>
      <c r="DT22" s="3">
        <f t="shared" ref="DT22" si="585">IF(DT20=0,0,DT21)</f>
        <v>0</v>
      </c>
      <c r="DU22" s="3">
        <f t="shared" ref="DU22" si="586">IF(DU20=0,0,DU21)</f>
        <v>245</v>
      </c>
      <c r="DV22" s="3">
        <f t="shared" ref="DV22" si="587">IF(DV20=0,0,DV21)</f>
        <v>245</v>
      </c>
      <c r="DW22" s="3">
        <f t="shared" ref="DW22" si="588">IF(DW20=0,0,DW21)</f>
        <v>245</v>
      </c>
      <c r="DX22" s="3">
        <f t="shared" ref="DX22" si="589">IF(DX20=0,0,DX21)</f>
        <v>245</v>
      </c>
      <c r="DY22" s="3">
        <f t="shared" ref="DY22" si="590">IF(DY20=0,0,DY21)</f>
        <v>245</v>
      </c>
      <c r="DZ22" s="3">
        <f t="shared" ref="DZ22" si="591">IF(DZ20=0,0,DZ21)</f>
        <v>245</v>
      </c>
      <c r="EA22" s="3">
        <f t="shared" ref="EA22" si="592">IF(EA20=0,0,EA21)</f>
        <v>245</v>
      </c>
      <c r="EB22" s="3">
        <f t="shared" ref="EB22" si="593">IF(EB20=0,0,EB21)</f>
        <v>245</v>
      </c>
      <c r="EC22" s="3">
        <f t="shared" ref="EC22" si="594">IF(EC20=0,0,EC21)</f>
        <v>0</v>
      </c>
      <c r="ED22" s="3">
        <f t="shared" ref="ED22:EE22" si="595">IF(ED20=0,0,ED21)</f>
        <v>0</v>
      </c>
      <c r="EE22" s="3">
        <f t="shared" si="595"/>
        <v>0</v>
      </c>
      <c r="EF22" s="3">
        <f t="shared" ref="EF22" si="596">IF(EF20=0,0,EF21)</f>
        <v>0</v>
      </c>
      <c r="EG22" s="3">
        <f t="shared" ref="EG22" si="597">IF(EG20=0,0,EG21)</f>
        <v>245</v>
      </c>
      <c r="EH22" s="3">
        <f t="shared" ref="EH22" si="598">IF(EH20=0,0,EH21)</f>
        <v>245</v>
      </c>
      <c r="EI22" s="3">
        <f t="shared" ref="EI22" si="599">IF(EI20=0,0,EI21)</f>
        <v>245</v>
      </c>
      <c r="EJ22" s="3">
        <f t="shared" ref="EJ22" si="600">IF(EJ20=0,0,EJ21)</f>
        <v>245</v>
      </c>
      <c r="EK22" s="3">
        <f t="shared" ref="EK22" si="601">IF(EK20=0,0,EK21)</f>
        <v>245</v>
      </c>
      <c r="EL22" s="3">
        <f t="shared" ref="EL22" si="602">IF(EL20=0,0,EL21)</f>
        <v>245</v>
      </c>
      <c r="EM22" s="3">
        <f t="shared" ref="EM22" si="603">IF(EM20=0,0,EM21)</f>
        <v>245</v>
      </c>
      <c r="EN22" s="3">
        <f t="shared" ref="EN22" si="604">IF(EN20=0,0,EN21)</f>
        <v>245</v>
      </c>
      <c r="EO22" s="3">
        <f t="shared" ref="EO22" si="605">IF(EO20=0,0,EO21)</f>
        <v>0</v>
      </c>
      <c r="EP22" s="3">
        <f t="shared" ref="EP22" si="606">IF(EP20=0,0,EP21)</f>
        <v>0</v>
      </c>
      <c r="EQ22" s="3">
        <f t="shared" ref="EQ22" si="607">IF(EQ20=0,0,EQ21)</f>
        <v>0</v>
      </c>
      <c r="ER22" s="3">
        <f t="shared" ref="ER22" si="608">IF(ER20=0,0,ER21)</f>
        <v>0</v>
      </c>
      <c r="ES22" s="3">
        <f t="shared" ref="ES22" si="609">IF(ES20=0,0,ES21)</f>
        <v>245</v>
      </c>
      <c r="ET22" s="3">
        <f t="shared" ref="ET22" si="610">IF(ET20=0,0,ET21)</f>
        <v>245</v>
      </c>
      <c r="EU22" s="3">
        <f t="shared" ref="EU22" si="611">IF(EU20=0,0,EU21)</f>
        <v>245</v>
      </c>
      <c r="EV22" s="3">
        <f t="shared" ref="EV22" si="612">IF(EV20=0,0,EV21)</f>
        <v>245</v>
      </c>
      <c r="EW22" s="3">
        <f t="shared" ref="EW22" si="613">IF(EW20=0,0,EW21)</f>
        <v>245</v>
      </c>
      <c r="EX22" s="3">
        <f t="shared" ref="EX22" si="614">IF(EX20=0,0,EX21)</f>
        <v>245</v>
      </c>
      <c r="EY22" s="3">
        <f t="shared" ref="EY22" si="615">IF(EY20=0,0,EY21)</f>
        <v>245</v>
      </c>
      <c r="EZ22" s="3">
        <f t="shared" ref="EZ22" si="616">IF(EZ20=0,0,EZ21)</f>
        <v>245</v>
      </c>
      <c r="FA22" s="3">
        <f t="shared" ref="FA22" si="617">IF(FA20=0,0,FA21)</f>
        <v>0</v>
      </c>
      <c r="FB22" s="3">
        <f t="shared" ref="FB22" si="618">IF(FB20=0,0,FB21)</f>
        <v>0</v>
      </c>
      <c r="FC22" s="3">
        <f t="shared" ref="FC22" si="619">IF(FC20=0,0,FC21)</f>
        <v>0</v>
      </c>
      <c r="FD22" s="3">
        <f t="shared" ref="FD22" si="620">IF(FD20=0,0,FD21)</f>
        <v>0</v>
      </c>
      <c r="FE22" s="3">
        <f t="shared" ref="FE22" si="621">IF(FE20=0,0,FE21)</f>
        <v>245</v>
      </c>
      <c r="FF22" s="3">
        <f t="shared" ref="FF22" si="622">IF(FF20=0,0,FF21)</f>
        <v>245</v>
      </c>
      <c r="FG22" s="3">
        <f t="shared" ref="FG22" si="623">IF(FG20=0,0,FG21)</f>
        <v>245</v>
      </c>
      <c r="FH22" s="3">
        <f t="shared" ref="FH22" si="624">IF(FH20=0,0,FH21)</f>
        <v>245</v>
      </c>
      <c r="FI22" s="3">
        <f t="shared" ref="FI22" si="625">IF(FI20=0,0,FI21)</f>
        <v>245</v>
      </c>
      <c r="FJ22" s="3">
        <f t="shared" ref="FJ22" si="626">IF(FJ20=0,0,FJ21)</f>
        <v>245</v>
      </c>
      <c r="FK22" s="3">
        <f t="shared" ref="FK22" si="627">IF(FK20=0,0,FK21)</f>
        <v>245</v>
      </c>
      <c r="FL22" s="3">
        <f t="shared" ref="FL22" si="628">IF(FL20=0,0,FL21)</f>
        <v>245</v>
      </c>
      <c r="FM22" s="3">
        <f t="shared" ref="FM22" si="629">IF(FM20=0,0,FM21)</f>
        <v>0</v>
      </c>
      <c r="FN22" s="3">
        <f t="shared" ref="FN22" si="630">IF(FN20=0,0,FN21)</f>
        <v>0</v>
      </c>
      <c r="FO22" s="3">
        <f t="shared" ref="FO22" si="631">IF(FO20=0,0,FO21)</f>
        <v>0</v>
      </c>
      <c r="FP22" s="3">
        <f t="shared" ref="FP22" si="632">IF(FP20=0,0,FP21)</f>
        <v>0</v>
      </c>
      <c r="FQ22" s="3">
        <f t="shared" ref="FQ22" si="633">IF(FQ20=0,0,FQ21)</f>
        <v>245</v>
      </c>
      <c r="FR22" s="3">
        <f t="shared" ref="FR22" si="634">IF(FR20=0,0,FR21)</f>
        <v>245</v>
      </c>
      <c r="FS22" s="3">
        <f t="shared" ref="FS22" si="635">IF(FS20=0,0,FS21)</f>
        <v>245</v>
      </c>
      <c r="FT22" s="3">
        <f t="shared" ref="FT22" si="636">IF(FT20=0,0,FT21)</f>
        <v>245</v>
      </c>
      <c r="FU22" s="3">
        <f t="shared" ref="FU22" si="637">IF(FU20=0,0,FU21)</f>
        <v>245</v>
      </c>
      <c r="FV22" s="3">
        <f t="shared" ref="FV22:FW22" si="638">IF(FV20=0,0,FV21)</f>
        <v>245</v>
      </c>
      <c r="FW22" s="3">
        <f t="shared" si="638"/>
        <v>245</v>
      </c>
      <c r="FX22" s="3">
        <f t="shared" ref="FX22" si="639">IF(FX20=0,0,FX21)</f>
        <v>245</v>
      </c>
      <c r="FY22" s="3">
        <f t="shared" ref="FY22" si="640">IF(FY20=0,0,FY21)</f>
        <v>0</v>
      </c>
      <c r="FZ22" s="3">
        <f t="shared" ref="FZ22" si="641">IF(FZ20=0,0,FZ21)</f>
        <v>0</v>
      </c>
      <c r="GA22" s="3">
        <f t="shared" ref="GA22" si="642">IF(GA20=0,0,GA21)</f>
        <v>0</v>
      </c>
      <c r="GB22" s="3">
        <f t="shared" ref="GB22" si="643">IF(GB20=0,0,GB21)</f>
        <v>0</v>
      </c>
      <c r="GC22" s="3">
        <f t="shared" ref="GC22" si="644">IF(GC20=0,0,GC21)</f>
        <v>245</v>
      </c>
      <c r="GD22" s="3">
        <f t="shared" ref="GD22" si="645">IF(GD20=0,0,GD21)</f>
        <v>245</v>
      </c>
      <c r="GE22" s="3">
        <f t="shared" ref="GE22" si="646">IF(GE20=0,0,GE21)</f>
        <v>245</v>
      </c>
      <c r="GF22" s="3">
        <f t="shared" ref="GF22" si="647">IF(GF20=0,0,GF21)</f>
        <v>245</v>
      </c>
      <c r="GG22" s="3">
        <f t="shared" ref="GG22" si="648">IF(GG20=0,0,GG21)</f>
        <v>245</v>
      </c>
      <c r="GH22" s="3">
        <f t="shared" ref="GH22" si="649">IF(GH20=0,0,GH21)</f>
        <v>245</v>
      </c>
      <c r="GI22" s="3">
        <f t="shared" ref="GI22" si="650">IF(GI20=0,0,GI21)</f>
        <v>245</v>
      </c>
      <c r="GJ22" s="3">
        <f t="shared" ref="GJ22" si="651">IF(GJ20=0,0,GJ21)</f>
        <v>245</v>
      </c>
      <c r="GK22" s="3">
        <f t="shared" ref="GK22" si="652">IF(GK20=0,0,GK21)</f>
        <v>0</v>
      </c>
      <c r="GL22" s="3">
        <f t="shared" ref="GL22" si="653">IF(GL20=0,0,GL21)</f>
        <v>0</v>
      </c>
      <c r="GM22" s="3">
        <f t="shared" ref="GM22" si="654">IF(GM20=0,0,GM21)</f>
        <v>0</v>
      </c>
      <c r="GN22" s="3">
        <f t="shared" ref="GN22" si="655">IF(GN20=0,0,GN21)</f>
        <v>0</v>
      </c>
      <c r="GO22" s="3">
        <f t="shared" ref="GO22" si="656">IF(GO20=0,0,GO21)</f>
        <v>245</v>
      </c>
      <c r="GP22" s="3">
        <f t="shared" ref="GP22" si="657">IF(GP20=0,0,GP21)</f>
        <v>245</v>
      </c>
      <c r="GQ22" s="3">
        <f t="shared" ref="GQ22" si="658">IF(GQ20=0,0,GQ21)</f>
        <v>245</v>
      </c>
      <c r="GR22" s="3">
        <f t="shared" ref="GR22" si="659">IF(GR20=0,0,GR21)</f>
        <v>245</v>
      </c>
      <c r="GS22" s="3">
        <f t="shared" ref="GS22" si="660">IF(GS20=0,0,GS21)</f>
        <v>245</v>
      </c>
      <c r="GT22" s="3">
        <f t="shared" ref="GT22" si="661">IF(GT20=0,0,GT21)</f>
        <v>245</v>
      </c>
      <c r="GU22" s="3">
        <f t="shared" ref="GU22" si="662">IF(GU20=0,0,GU21)</f>
        <v>245</v>
      </c>
      <c r="GV22" s="3">
        <f t="shared" ref="GV22" si="663">IF(GV20=0,0,GV21)</f>
        <v>245</v>
      </c>
      <c r="GW22" s="3">
        <f t="shared" ref="GW22" si="664">IF(GW20=0,0,GW21)</f>
        <v>0</v>
      </c>
      <c r="GX22" s="3">
        <f t="shared" ref="GX22" si="665">IF(GX20=0,0,GX21)</f>
        <v>0</v>
      </c>
      <c r="GY22" s="3">
        <f t="shared" ref="GY22" si="666">IF(GY20=0,0,GY21)</f>
        <v>0</v>
      </c>
      <c r="GZ22" s="3">
        <f t="shared" ref="GZ22" si="667">IF(GZ20=0,0,GZ21)</f>
        <v>0</v>
      </c>
      <c r="HA22" s="3">
        <f t="shared" ref="HA22" si="668">IF(HA20=0,0,HA21)</f>
        <v>245</v>
      </c>
      <c r="HB22" s="3">
        <f t="shared" ref="HB22" si="669">IF(HB20=0,0,HB21)</f>
        <v>245</v>
      </c>
      <c r="HC22" s="3">
        <f t="shared" ref="HC22" si="670">IF(HC20=0,0,HC21)</f>
        <v>245</v>
      </c>
      <c r="HD22" s="3">
        <f t="shared" ref="HD22" si="671">IF(HD20=0,0,HD21)</f>
        <v>245</v>
      </c>
      <c r="HE22" s="3">
        <f t="shared" ref="HE22" si="672">IF(HE20=0,0,HE21)</f>
        <v>245</v>
      </c>
      <c r="HF22" s="3">
        <f t="shared" ref="HF22" si="673">IF(HF20=0,0,HF21)</f>
        <v>245</v>
      </c>
      <c r="HG22" s="3">
        <f t="shared" ref="HG22" si="674">IF(HG20=0,0,HG21)</f>
        <v>245</v>
      </c>
      <c r="HH22" s="3">
        <f t="shared" ref="HH22" si="675">IF(HH20=0,0,HH21)</f>
        <v>245</v>
      </c>
      <c r="HI22" s="3">
        <f t="shared" ref="HI22" si="676">IF(HI20=0,0,HI21)</f>
        <v>0</v>
      </c>
      <c r="HJ22" s="3">
        <f t="shared" ref="HJ22" si="677">IF(HJ20=0,0,HJ21)</f>
        <v>0</v>
      </c>
    </row>
    <row r="23" spans="1:218" s="1" customFormat="1">
      <c r="A23" s="19">
        <v>10</v>
      </c>
      <c r="B23" s="18" t="s">
        <v>23</v>
      </c>
      <c r="C23" s="3">
        <f>IF(C22=0,0,10000*C19/C22)</f>
        <v>0</v>
      </c>
      <c r="D23" s="3">
        <f t="shared" ref="D23:N23" si="678">IF(D22=0,0,10000*D19/D22)</f>
        <v>0</v>
      </c>
      <c r="E23" s="3">
        <f t="shared" si="678"/>
        <v>7067.3469387755094</v>
      </c>
      <c r="F23" s="3">
        <f t="shared" si="678"/>
        <v>7067.3469387755094</v>
      </c>
      <c r="G23" s="3">
        <f t="shared" si="678"/>
        <v>7067.3469387755094</v>
      </c>
      <c r="H23" s="3">
        <f t="shared" si="678"/>
        <v>7067.3469387755094</v>
      </c>
      <c r="I23" s="3">
        <f t="shared" si="678"/>
        <v>7067.3469387755094</v>
      </c>
      <c r="J23" s="3">
        <f t="shared" si="678"/>
        <v>7067.3469387755094</v>
      </c>
      <c r="K23" s="3">
        <f t="shared" si="678"/>
        <v>7067.3469387755094</v>
      </c>
      <c r="L23" s="3">
        <f t="shared" si="678"/>
        <v>7067.3469387755094</v>
      </c>
      <c r="M23" s="3">
        <f t="shared" si="678"/>
        <v>0</v>
      </c>
      <c r="N23" s="3">
        <f t="shared" si="678"/>
        <v>0</v>
      </c>
      <c r="O23" s="3">
        <f>IF(O22=0,0,10000*O19/O22)</f>
        <v>0</v>
      </c>
      <c r="P23" s="3">
        <f t="shared" ref="P23" si="679">IF(P22=0,0,10000*P19/P22)</f>
        <v>0</v>
      </c>
      <c r="Q23" s="3">
        <f t="shared" ref="Q23" si="680">IF(Q22=0,0,10000*Q19/Q22)</f>
        <v>6808.1632653061215</v>
      </c>
      <c r="R23" s="3">
        <f t="shared" ref="R23" si="681">IF(R22=0,0,10000*R19/R22)</f>
        <v>6808.1632653061215</v>
      </c>
      <c r="S23" s="3">
        <f t="shared" ref="S23" si="682">IF(S22=0,0,10000*S19/S22)</f>
        <v>6808.1632653061215</v>
      </c>
      <c r="T23" s="3">
        <f t="shared" ref="T23" si="683">IF(T22=0,0,10000*T19/T22)</f>
        <v>6808.1632653061215</v>
      </c>
      <c r="U23" s="3">
        <f t="shared" ref="U23" si="684">IF(U22=0,0,10000*U19/U22)</f>
        <v>6808.1632653061215</v>
      </c>
      <c r="V23" s="3">
        <f t="shared" ref="V23" si="685">IF(V22=0,0,10000*V19/V22)</f>
        <v>6808.1632653061215</v>
      </c>
      <c r="W23" s="3">
        <f t="shared" ref="W23" si="686">IF(W22=0,0,10000*W19/W22)</f>
        <v>6808.1632653061215</v>
      </c>
      <c r="X23" s="3">
        <f t="shared" ref="X23" si="687">IF(X22=0,0,10000*X19/X22)</f>
        <v>6808.1632653061215</v>
      </c>
      <c r="Y23" s="3">
        <f t="shared" ref="Y23" si="688">IF(Y22=0,0,10000*Y19/Y22)</f>
        <v>0</v>
      </c>
      <c r="Z23" s="3">
        <f t="shared" ref="Z23" si="689">IF(Z22=0,0,10000*Z19/Z22)</f>
        <v>0</v>
      </c>
      <c r="AA23" s="3">
        <f>IF(AA22=0,0,10000*AA19/AA22)</f>
        <v>0</v>
      </c>
      <c r="AB23" s="3">
        <f t="shared" ref="AB23" si="690">IF(AB22=0,0,10000*AB19/AB22)</f>
        <v>0</v>
      </c>
      <c r="AC23" s="3">
        <f t="shared" ref="AC23" si="691">IF(AC22=0,0,10000*AC19/AC22)</f>
        <v>6926.3673469387768</v>
      </c>
      <c r="AD23" s="3">
        <f t="shared" ref="AD23" si="692">IF(AD22=0,0,10000*AD19/AD22)</f>
        <v>6926.3673469387768</v>
      </c>
      <c r="AE23" s="3">
        <f t="shared" ref="AE23" si="693">IF(AE22=0,0,10000*AE19/AE22)</f>
        <v>6926.3673469387768</v>
      </c>
      <c r="AF23" s="3">
        <f t="shared" ref="AF23" si="694">IF(AF22=0,0,10000*AF19/AF22)</f>
        <v>6926.3673469387768</v>
      </c>
      <c r="AG23" s="3">
        <f t="shared" ref="AG23" si="695">IF(AG22=0,0,10000*AG19/AG22)</f>
        <v>6926.3673469387768</v>
      </c>
      <c r="AH23" s="3">
        <f t="shared" ref="AH23" si="696">IF(AH22=0,0,10000*AH19/AH22)</f>
        <v>6926.3673469387768</v>
      </c>
      <c r="AI23" s="3">
        <f t="shared" ref="AI23" si="697">IF(AI22=0,0,10000*AI19/AI22)</f>
        <v>6926.3673469387768</v>
      </c>
      <c r="AJ23" s="3">
        <f t="shared" ref="AJ23" si="698">IF(AJ22=0,0,10000*AJ19/AJ22)</f>
        <v>6926.3673469387768</v>
      </c>
      <c r="AK23" s="3">
        <f t="shared" ref="AK23" si="699">IF(AK22=0,0,10000*AK19/AK22)</f>
        <v>0</v>
      </c>
      <c r="AL23" s="3">
        <f t="shared" ref="AL23" si="700">IF(AL22=0,0,10000*AL19/AL22)</f>
        <v>0</v>
      </c>
      <c r="AM23" s="3">
        <f>IF(AM22=0,0,10000*AM19/AM22)</f>
        <v>0</v>
      </c>
      <c r="AN23" s="3">
        <f t="shared" ref="AN23" si="701">IF(AN22=0,0,10000*AN19/AN22)</f>
        <v>0</v>
      </c>
      <c r="AO23" s="3">
        <f t="shared" ref="AO23" si="702">IF(AO22=0,0,10000*AO19/AO22)</f>
        <v>8869.5714285714294</v>
      </c>
      <c r="AP23" s="3">
        <f t="shared" ref="AP23" si="703">IF(AP22=0,0,10000*AP19/AP22)</f>
        <v>8869.5714285714294</v>
      </c>
      <c r="AQ23" s="3">
        <f t="shared" ref="AQ23" si="704">IF(AQ22=0,0,10000*AQ19/AQ22)</f>
        <v>8869.5714285714294</v>
      </c>
      <c r="AR23" s="3">
        <f t="shared" ref="AR23" si="705">IF(AR22=0,0,10000*AR19/AR22)</f>
        <v>8869.5714285714294</v>
      </c>
      <c r="AS23" s="3">
        <f t="shared" ref="AS23" si="706">IF(AS22=0,0,10000*AS19/AS22)</f>
        <v>8869.5714285714294</v>
      </c>
      <c r="AT23" s="3">
        <f t="shared" ref="AT23" si="707">IF(AT22=0,0,10000*AT19/AT22)</f>
        <v>8869.5714285714294</v>
      </c>
      <c r="AU23" s="3">
        <f t="shared" ref="AU23" si="708">IF(AU22=0,0,10000*AU19/AU22)</f>
        <v>8869.5714285714294</v>
      </c>
      <c r="AV23" s="3">
        <f t="shared" ref="AV23" si="709">IF(AV22=0,0,10000*AV19/AV22)</f>
        <v>8869.5714285714294</v>
      </c>
      <c r="AW23" s="3">
        <f t="shared" ref="AW23" si="710">IF(AW22=0,0,10000*AW19/AW22)</f>
        <v>0</v>
      </c>
      <c r="AX23" s="3">
        <f t="shared" ref="AX23" si="711">IF(AX22=0,0,10000*AX19/AX22)</f>
        <v>0</v>
      </c>
      <c r="AY23" s="3">
        <f>IF(AY22=0,0,10000*AY19/AY22)</f>
        <v>0</v>
      </c>
      <c r="AZ23" s="3">
        <f t="shared" ref="AZ23" si="712">IF(AZ22=0,0,10000*AZ19/AZ22)</f>
        <v>0</v>
      </c>
      <c r="BA23" s="3">
        <f t="shared" ref="BA23" si="713">IF(BA22=0,0,10000*BA19/BA22)</f>
        <v>9941.4081632653069</v>
      </c>
      <c r="BB23" s="3">
        <f t="shared" ref="BB23" si="714">IF(BB22=0,0,10000*BB19/BB22)</f>
        <v>9941.4081632653069</v>
      </c>
      <c r="BC23" s="3">
        <f t="shared" ref="BC23" si="715">IF(BC22=0,0,10000*BC19/BC22)</f>
        <v>9941.4081632653069</v>
      </c>
      <c r="BD23" s="3">
        <f t="shared" ref="BD23" si="716">IF(BD22=0,0,10000*BD19/BD22)</f>
        <v>9941.4081632653069</v>
      </c>
      <c r="BE23" s="3">
        <f t="shared" ref="BE23" si="717">IF(BE22=0,0,10000*BE19/BE22)</f>
        <v>9941.4081632653069</v>
      </c>
      <c r="BF23" s="3">
        <f t="shared" ref="BF23" si="718">IF(BF22=0,0,10000*BF19/BF22)</f>
        <v>9941.4081632653069</v>
      </c>
      <c r="BG23" s="3">
        <f t="shared" ref="BG23" si="719">IF(BG22=0,0,10000*BG19/BG22)</f>
        <v>9941.4081632653069</v>
      </c>
      <c r="BH23" s="3">
        <f t="shared" ref="BH23" si="720">IF(BH22=0,0,10000*BH19/BH22)</f>
        <v>9941.4081632653069</v>
      </c>
      <c r="BI23" s="3">
        <f t="shared" ref="BI23" si="721">IF(BI22=0,0,10000*BI19/BI22)</f>
        <v>0</v>
      </c>
      <c r="BJ23" s="3">
        <f t="shared" ref="BJ23" si="722">IF(BJ22=0,0,10000*BJ19/BJ22)</f>
        <v>0</v>
      </c>
      <c r="BK23" s="3">
        <f>IF(BK22=0,0,10000*BK19/BK22)</f>
        <v>0</v>
      </c>
      <c r="BL23" s="3">
        <f t="shared" ref="BL23" si="723">IF(BL22=0,0,10000*BL19/BL22)</f>
        <v>0</v>
      </c>
      <c r="BM23" s="3">
        <f t="shared" ref="BM23" si="724">IF(BM22=0,0,10000*BM19/BM22)</f>
        <v>12686.979591836734</v>
      </c>
      <c r="BN23" s="3">
        <f t="shared" ref="BN23" si="725">IF(BN22=0,0,10000*BN19/BN22)</f>
        <v>12686.979591836734</v>
      </c>
      <c r="BO23" s="3">
        <f t="shared" ref="BO23" si="726">IF(BO22=0,0,10000*BO19/BO22)</f>
        <v>12686.979591836734</v>
      </c>
      <c r="BP23" s="3">
        <f t="shared" ref="BP23" si="727">IF(BP22=0,0,10000*BP19/BP22)</f>
        <v>12686.979591836734</v>
      </c>
      <c r="BQ23" s="3">
        <f t="shared" ref="BQ23" si="728">IF(BQ22=0,0,10000*BQ19/BQ22)</f>
        <v>12686.979591836734</v>
      </c>
      <c r="BR23" s="3">
        <f t="shared" ref="BR23" si="729">IF(BR22=0,0,10000*BR19/BR22)</f>
        <v>12686.979591836734</v>
      </c>
      <c r="BS23" s="3">
        <f t="shared" ref="BS23" si="730">IF(BS22=0,0,10000*BS19/BS22)</f>
        <v>12686.979591836734</v>
      </c>
      <c r="BT23" s="3">
        <f t="shared" ref="BT23" si="731">IF(BT22=0,0,10000*BT19/BT22)</f>
        <v>12686.979591836734</v>
      </c>
      <c r="BU23" s="3">
        <f t="shared" ref="BU23" si="732">IF(BU22=0,0,10000*BU19/BU22)</f>
        <v>0</v>
      </c>
      <c r="BV23" s="3">
        <f t="shared" ref="BV23" si="733">IF(BV22=0,0,10000*BV19/BV22)</f>
        <v>0</v>
      </c>
      <c r="BW23" s="3">
        <f>IF(BW22=0,0,10000*BW19/BW22)</f>
        <v>0</v>
      </c>
      <c r="BX23" s="3">
        <f t="shared" ref="BX23:CH23" si="734">IF(BX22=0,0,10000*BX19/BX22)</f>
        <v>0</v>
      </c>
      <c r="BY23" s="3">
        <f t="shared" si="734"/>
        <v>11942.857142857143</v>
      </c>
      <c r="BZ23" s="3">
        <f t="shared" si="734"/>
        <v>11942.857142857143</v>
      </c>
      <c r="CA23" s="3">
        <f t="shared" si="734"/>
        <v>11942.857142857143</v>
      </c>
      <c r="CB23" s="3">
        <f t="shared" si="734"/>
        <v>11942.857142857143</v>
      </c>
      <c r="CC23" s="3">
        <f t="shared" si="734"/>
        <v>11942.857142857143</v>
      </c>
      <c r="CD23" s="3">
        <f t="shared" si="734"/>
        <v>11942.857142857143</v>
      </c>
      <c r="CE23" s="3">
        <f t="shared" si="734"/>
        <v>11942.857142857143</v>
      </c>
      <c r="CF23" s="3">
        <f t="shared" si="734"/>
        <v>11942.857142857143</v>
      </c>
      <c r="CG23" s="3">
        <f t="shared" si="734"/>
        <v>0</v>
      </c>
      <c r="CH23" s="3">
        <f t="shared" si="734"/>
        <v>0</v>
      </c>
      <c r="CI23" s="3">
        <f>IF(CI22=0,0,10000*CI19/CI22)</f>
        <v>0</v>
      </c>
      <c r="CJ23" s="3">
        <f t="shared" ref="CJ23:CT23" si="735">IF(CJ22=0,0,10000*CJ19/CJ22)</f>
        <v>0</v>
      </c>
      <c r="CK23" s="3">
        <f t="shared" si="735"/>
        <v>11878.775510204079</v>
      </c>
      <c r="CL23" s="3">
        <f t="shared" si="735"/>
        <v>11878.775510204079</v>
      </c>
      <c r="CM23" s="3">
        <f t="shared" si="735"/>
        <v>11878.775510204079</v>
      </c>
      <c r="CN23" s="3">
        <f t="shared" si="735"/>
        <v>11878.775510204079</v>
      </c>
      <c r="CO23" s="3">
        <f t="shared" si="735"/>
        <v>11878.775510204079</v>
      </c>
      <c r="CP23" s="3">
        <f t="shared" si="735"/>
        <v>11878.775510204079</v>
      </c>
      <c r="CQ23" s="3">
        <f t="shared" si="735"/>
        <v>11878.775510204079</v>
      </c>
      <c r="CR23" s="3">
        <f t="shared" si="735"/>
        <v>11878.775510204079</v>
      </c>
      <c r="CS23" s="3">
        <f t="shared" si="735"/>
        <v>0</v>
      </c>
      <c r="CT23" s="3">
        <f t="shared" si="735"/>
        <v>0</v>
      </c>
      <c r="CU23" s="3">
        <f>IF(CU22=0,0,10000*CU19/CU22)</f>
        <v>0</v>
      </c>
      <c r="CV23" s="3">
        <f t="shared" ref="CV23:DF23" si="736">IF(CV22=0,0,10000*CV19/CV22)</f>
        <v>0</v>
      </c>
      <c r="CW23" s="3">
        <f t="shared" si="736"/>
        <v>11942.857142857143</v>
      </c>
      <c r="CX23" s="3">
        <f t="shared" si="736"/>
        <v>11942.857142857143</v>
      </c>
      <c r="CY23" s="3">
        <f t="shared" si="736"/>
        <v>11942.857142857143</v>
      </c>
      <c r="CZ23" s="3">
        <f t="shared" si="736"/>
        <v>11942.857142857143</v>
      </c>
      <c r="DA23" s="3">
        <f t="shared" si="736"/>
        <v>11942.857142857143</v>
      </c>
      <c r="DB23" s="3">
        <f t="shared" si="736"/>
        <v>11942.857142857143</v>
      </c>
      <c r="DC23" s="3">
        <f t="shared" si="736"/>
        <v>11942.857142857143</v>
      </c>
      <c r="DD23" s="3">
        <f t="shared" si="736"/>
        <v>11942.857142857143</v>
      </c>
      <c r="DE23" s="3">
        <f t="shared" si="736"/>
        <v>0</v>
      </c>
      <c r="DF23" s="3">
        <f t="shared" si="736"/>
        <v>0</v>
      </c>
      <c r="DG23" s="3">
        <f>IF(DG22=0,0,10000*DG19/DG22)</f>
        <v>0</v>
      </c>
      <c r="DH23" s="3">
        <f t="shared" ref="DH23:DR23" si="737">IF(DH22=0,0,10000*DH19/DH22)</f>
        <v>0</v>
      </c>
      <c r="DI23" s="3">
        <f t="shared" si="737"/>
        <v>11942.857142857143</v>
      </c>
      <c r="DJ23" s="3">
        <f t="shared" si="737"/>
        <v>11942.857142857143</v>
      </c>
      <c r="DK23" s="3">
        <f t="shared" si="737"/>
        <v>11942.857142857143</v>
      </c>
      <c r="DL23" s="3">
        <f t="shared" si="737"/>
        <v>11942.857142857143</v>
      </c>
      <c r="DM23" s="3">
        <f t="shared" si="737"/>
        <v>11942.857142857143</v>
      </c>
      <c r="DN23" s="3">
        <f t="shared" si="737"/>
        <v>11942.857142857143</v>
      </c>
      <c r="DO23" s="3">
        <f t="shared" si="737"/>
        <v>11942.857142857143</v>
      </c>
      <c r="DP23" s="3">
        <f t="shared" si="737"/>
        <v>11942.857142857143</v>
      </c>
      <c r="DQ23" s="3">
        <f t="shared" si="737"/>
        <v>0</v>
      </c>
      <c r="DR23" s="3">
        <f t="shared" si="737"/>
        <v>0</v>
      </c>
      <c r="DS23" s="3">
        <f>IF(DS22=0,0,10000*DS19/DS22)</f>
        <v>0</v>
      </c>
      <c r="DT23" s="3">
        <f t="shared" ref="DT23:ED23" si="738">IF(DT22=0,0,10000*DT19/DT22)</f>
        <v>0</v>
      </c>
      <c r="DU23" s="3">
        <f t="shared" si="738"/>
        <v>11942.857142857143</v>
      </c>
      <c r="DV23" s="3">
        <f t="shared" si="738"/>
        <v>11942.857142857143</v>
      </c>
      <c r="DW23" s="3">
        <f t="shared" si="738"/>
        <v>11942.857142857143</v>
      </c>
      <c r="DX23" s="3">
        <f t="shared" si="738"/>
        <v>11942.857142857143</v>
      </c>
      <c r="DY23" s="3">
        <f t="shared" si="738"/>
        <v>11942.857142857143</v>
      </c>
      <c r="DZ23" s="3">
        <f t="shared" si="738"/>
        <v>11942.857142857143</v>
      </c>
      <c r="EA23" s="3">
        <f t="shared" si="738"/>
        <v>11942.857142857143</v>
      </c>
      <c r="EB23" s="3">
        <f t="shared" si="738"/>
        <v>11942.857142857143</v>
      </c>
      <c r="EC23" s="3">
        <f t="shared" si="738"/>
        <v>0</v>
      </c>
      <c r="ED23" s="3">
        <f t="shared" si="738"/>
        <v>0</v>
      </c>
      <c r="EE23" s="3">
        <f>IF(EE22=0,0,10000*EE19/EE22)</f>
        <v>0</v>
      </c>
      <c r="EF23" s="3">
        <f t="shared" ref="EF23:EP23" si="739">IF(EF22=0,0,10000*EF19/EF22)</f>
        <v>0</v>
      </c>
      <c r="EG23" s="3">
        <f t="shared" si="739"/>
        <v>11878.775510204079</v>
      </c>
      <c r="EH23" s="3">
        <f t="shared" si="739"/>
        <v>11878.775510204079</v>
      </c>
      <c r="EI23" s="3">
        <f t="shared" si="739"/>
        <v>11878.775510204079</v>
      </c>
      <c r="EJ23" s="3">
        <f t="shared" si="739"/>
        <v>11878.775510204079</v>
      </c>
      <c r="EK23" s="3">
        <f t="shared" si="739"/>
        <v>11878.775510204079</v>
      </c>
      <c r="EL23" s="3">
        <f t="shared" si="739"/>
        <v>11878.775510204079</v>
      </c>
      <c r="EM23" s="3">
        <f t="shared" si="739"/>
        <v>11878.775510204079</v>
      </c>
      <c r="EN23" s="3">
        <f t="shared" si="739"/>
        <v>11878.775510204079</v>
      </c>
      <c r="EO23" s="3">
        <f t="shared" si="739"/>
        <v>0</v>
      </c>
      <c r="EP23" s="3">
        <f t="shared" si="739"/>
        <v>0</v>
      </c>
      <c r="EQ23" s="3">
        <f t="shared" ref="EQ23:HB23" si="740">IF(EQ22=0,0,10000*EQ19/EQ22)</f>
        <v>0</v>
      </c>
      <c r="ER23" s="3">
        <f t="shared" si="740"/>
        <v>0</v>
      </c>
      <c r="ES23" s="3">
        <f t="shared" si="740"/>
        <v>11942.857142857143</v>
      </c>
      <c r="ET23" s="3">
        <f t="shared" si="740"/>
        <v>11942.857142857143</v>
      </c>
      <c r="EU23" s="3">
        <f t="shared" si="740"/>
        <v>11942.857142857143</v>
      </c>
      <c r="EV23" s="3">
        <f t="shared" si="740"/>
        <v>11942.857142857143</v>
      </c>
      <c r="EW23" s="3">
        <f t="shared" si="740"/>
        <v>11942.857142857143</v>
      </c>
      <c r="EX23" s="3">
        <f t="shared" si="740"/>
        <v>11942.857142857143</v>
      </c>
      <c r="EY23" s="3">
        <f t="shared" si="740"/>
        <v>11942.857142857143</v>
      </c>
      <c r="EZ23" s="3">
        <f t="shared" si="740"/>
        <v>11942.857142857143</v>
      </c>
      <c r="FA23" s="3">
        <f t="shared" si="740"/>
        <v>0</v>
      </c>
      <c r="FB23" s="3">
        <f t="shared" si="740"/>
        <v>0</v>
      </c>
      <c r="FC23" s="3">
        <f t="shared" si="740"/>
        <v>0</v>
      </c>
      <c r="FD23" s="3">
        <f t="shared" si="740"/>
        <v>0</v>
      </c>
      <c r="FE23" s="3">
        <f t="shared" si="740"/>
        <v>11942.857142857143</v>
      </c>
      <c r="FF23" s="3">
        <f t="shared" si="740"/>
        <v>11942.857142857143</v>
      </c>
      <c r="FG23" s="3">
        <f t="shared" si="740"/>
        <v>11942.857142857143</v>
      </c>
      <c r="FH23" s="3">
        <f t="shared" si="740"/>
        <v>11942.857142857143</v>
      </c>
      <c r="FI23" s="3">
        <f t="shared" si="740"/>
        <v>11942.857142857143</v>
      </c>
      <c r="FJ23" s="3">
        <f t="shared" si="740"/>
        <v>11942.857142857143</v>
      </c>
      <c r="FK23" s="3">
        <f t="shared" si="740"/>
        <v>11942.857142857143</v>
      </c>
      <c r="FL23" s="3">
        <f t="shared" si="740"/>
        <v>11942.857142857143</v>
      </c>
      <c r="FM23" s="3">
        <f t="shared" si="740"/>
        <v>0</v>
      </c>
      <c r="FN23" s="3">
        <f t="shared" si="740"/>
        <v>0</v>
      </c>
      <c r="FO23" s="3">
        <f t="shared" si="740"/>
        <v>0</v>
      </c>
      <c r="FP23" s="3">
        <f t="shared" si="740"/>
        <v>0</v>
      </c>
      <c r="FQ23" s="3">
        <f t="shared" si="740"/>
        <v>11942.857142857143</v>
      </c>
      <c r="FR23" s="3">
        <f t="shared" si="740"/>
        <v>11942.857142857143</v>
      </c>
      <c r="FS23" s="3">
        <f t="shared" si="740"/>
        <v>11942.857142857143</v>
      </c>
      <c r="FT23" s="3">
        <f t="shared" si="740"/>
        <v>11942.857142857143</v>
      </c>
      <c r="FU23" s="3">
        <f t="shared" si="740"/>
        <v>11942.857142857143</v>
      </c>
      <c r="FV23" s="3">
        <f t="shared" si="740"/>
        <v>11942.857142857143</v>
      </c>
      <c r="FW23" s="3">
        <f t="shared" si="740"/>
        <v>11942.857142857143</v>
      </c>
      <c r="FX23" s="3">
        <f t="shared" si="740"/>
        <v>11942.857142857143</v>
      </c>
      <c r="FY23" s="3">
        <f t="shared" si="740"/>
        <v>0</v>
      </c>
      <c r="FZ23" s="3">
        <f t="shared" si="740"/>
        <v>0</v>
      </c>
      <c r="GA23" s="3">
        <f t="shared" si="740"/>
        <v>0</v>
      </c>
      <c r="GB23" s="3">
        <f t="shared" si="740"/>
        <v>0</v>
      </c>
      <c r="GC23" s="3">
        <f t="shared" si="740"/>
        <v>11878.775510204079</v>
      </c>
      <c r="GD23" s="3">
        <f t="shared" si="740"/>
        <v>11878.775510204079</v>
      </c>
      <c r="GE23" s="3">
        <f t="shared" si="740"/>
        <v>11878.775510204079</v>
      </c>
      <c r="GF23" s="3">
        <f t="shared" si="740"/>
        <v>11878.775510204079</v>
      </c>
      <c r="GG23" s="3">
        <f t="shared" si="740"/>
        <v>11878.775510204079</v>
      </c>
      <c r="GH23" s="3">
        <f t="shared" si="740"/>
        <v>11878.775510204079</v>
      </c>
      <c r="GI23" s="3">
        <f t="shared" si="740"/>
        <v>11878.775510204079</v>
      </c>
      <c r="GJ23" s="3">
        <f t="shared" si="740"/>
        <v>11878.775510204079</v>
      </c>
      <c r="GK23" s="3">
        <f t="shared" si="740"/>
        <v>0</v>
      </c>
      <c r="GL23" s="3">
        <f t="shared" si="740"/>
        <v>0</v>
      </c>
      <c r="GM23" s="3">
        <f t="shared" si="740"/>
        <v>0</v>
      </c>
      <c r="GN23" s="3">
        <f t="shared" si="740"/>
        <v>0</v>
      </c>
      <c r="GO23" s="3">
        <f t="shared" si="740"/>
        <v>11942.857142857143</v>
      </c>
      <c r="GP23" s="3">
        <f t="shared" si="740"/>
        <v>11942.857142857143</v>
      </c>
      <c r="GQ23" s="3">
        <f t="shared" si="740"/>
        <v>11942.857142857143</v>
      </c>
      <c r="GR23" s="3">
        <f t="shared" si="740"/>
        <v>11942.857142857143</v>
      </c>
      <c r="GS23" s="3">
        <f t="shared" si="740"/>
        <v>11942.857142857143</v>
      </c>
      <c r="GT23" s="3">
        <f t="shared" si="740"/>
        <v>11942.857142857143</v>
      </c>
      <c r="GU23" s="3">
        <f t="shared" si="740"/>
        <v>11942.857142857143</v>
      </c>
      <c r="GV23" s="3">
        <f t="shared" si="740"/>
        <v>11942.857142857143</v>
      </c>
      <c r="GW23" s="3">
        <f t="shared" si="740"/>
        <v>0</v>
      </c>
      <c r="GX23" s="3">
        <f t="shared" si="740"/>
        <v>0</v>
      </c>
      <c r="GY23" s="3">
        <f t="shared" si="740"/>
        <v>0</v>
      </c>
      <c r="GZ23" s="3">
        <f t="shared" si="740"/>
        <v>0</v>
      </c>
      <c r="HA23" s="3">
        <f t="shared" si="740"/>
        <v>11942.857142857143</v>
      </c>
      <c r="HB23" s="3">
        <f t="shared" si="740"/>
        <v>11942.857142857143</v>
      </c>
      <c r="HC23" s="3">
        <f t="shared" ref="HC23:HJ23" si="741">IF(HC22=0,0,10000*HC19/HC22)</f>
        <v>11942.857142857143</v>
      </c>
      <c r="HD23" s="3">
        <f t="shared" si="741"/>
        <v>11942.857142857143</v>
      </c>
      <c r="HE23" s="3">
        <f t="shared" si="741"/>
        <v>11942.857142857143</v>
      </c>
      <c r="HF23" s="3">
        <f t="shared" si="741"/>
        <v>11942.857142857143</v>
      </c>
      <c r="HG23" s="3">
        <f t="shared" si="741"/>
        <v>11942.857142857143</v>
      </c>
      <c r="HH23" s="3">
        <f t="shared" si="741"/>
        <v>11942.857142857143</v>
      </c>
      <c r="HI23" s="3">
        <f t="shared" si="741"/>
        <v>0</v>
      </c>
      <c r="HJ23" s="3">
        <f t="shared" si="741"/>
        <v>0</v>
      </c>
    </row>
    <row r="24" spans="1:218" s="1" customFormat="1">
      <c r="A24" s="19">
        <v>11</v>
      </c>
      <c r="B24" s="18" t="s">
        <v>22</v>
      </c>
      <c r="C24" s="3">
        <f>10000*C14/C15</f>
        <v>7950.6849315068494</v>
      </c>
      <c r="D24" s="3">
        <f t="shared" ref="D24:BO24" si="742">10000*D14/D15</f>
        <v>7950.6849315068494</v>
      </c>
      <c r="E24" s="3">
        <f t="shared" si="742"/>
        <v>7950.6849315068494</v>
      </c>
      <c r="F24" s="3">
        <f t="shared" si="742"/>
        <v>7950.6849315068494</v>
      </c>
      <c r="G24" s="3">
        <f t="shared" si="742"/>
        <v>7950.6849315068494</v>
      </c>
      <c r="H24" s="3">
        <f t="shared" si="742"/>
        <v>7950.6849315068494</v>
      </c>
      <c r="I24" s="3">
        <f t="shared" si="742"/>
        <v>7950.6849315068494</v>
      </c>
      <c r="J24" s="3">
        <f t="shared" si="742"/>
        <v>7950.6849315068494</v>
      </c>
      <c r="K24" s="3">
        <f t="shared" si="742"/>
        <v>7950.6849315068494</v>
      </c>
      <c r="L24" s="3">
        <f t="shared" si="742"/>
        <v>7950.6849315068494</v>
      </c>
      <c r="M24" s="3">
        <f t="shared" si="742"/>
        <v>7950.6849315068494</v>
      </c>
      <c r="N24" s="3">
        <f t="shared" si="742"/>
        <v>7950.6849315068494</v>
      </c>
      <c r="O24" s="3">
        <f t="shared" si="742"/>
        <v>8024.6575342465758</v>
      </c>
      <c r="P24" s="3">
        <f t="shared" si="742"/>
        <v>8024.6575342465758</v>
      </c>
      <c r="Q24" s="3">
        <f t="shared" si="742"/>
        <v>8024.6575342465758</v>
      </c>
      <c r="R24" s="3">
        <f t="shared" si="742"/>
        <v>8024.6575342465758</v>
      </c>
      <c r="S24" s="3">
        <f t="shared" si="742"/>
        <v>8024.6575342465758</v>
      </c>
      <c r="T24" s="3">
        <f t="shared" si="742"/>
        <v>8024.6575342465758</v>
      </c>
      <c r="U24" s="3">
        <f t="shared" si="742"/>
        <v>8024.6575342465758</v>
      </c>
      <c r="V24" s="3">
        <f t="shared" si="742"/>
        <v>8024.6575342465758</v>
      </c>
      <c r="W24" s="3">
        <f t="shared" si="742"/>
        <v>8024.6575342465758</v>
      </c>
      <c r="X24" s="3">
        <f t="shared" si="742"/>
        <v>8024.6575342465758</v>
      </c>
      <c r="Y24" s="3">
        <f t="shared" si="742"/>
        <v>8024.6575342465758</v>
      </c>
      <c r="Z24" s="3">
        <f t="shared" si="742"/>
        <v>8024.6575342465758</v>
      </c>
      <c r="AA24" s="3">
        <f t="shared" si="742"/>
        <v>8372.6027397260277</v>
      </c>
      <c r="AB24" s="3">
        <f t="shared" si="742"/>
        <v>8372.6027397260277</v>
      </c>
      <c r="AC24" s="3">
        <f t="shared" si="742"/>
        <v>8372.6027397260277</v>
      </c>
      <c r="AD24" s="3">
        <f t="shared" si="742"/>
        <v>8372.6027397260277</v>
      </c>
      <c r="AE24" s="3">
        <f t="shared" si="742"/>
        <v>8372.6027397260277</v>
      </c>
      <c r="AF24" s="3">
        <f t="shared" si="742"/>
        <v>8372.6027397260277</v>
      </c>
      <c r="AG24" s="3">
        <f t="shared" si="742"/>
        <v>8372.6027397260277</v>
      </c>
      <c r="AH24" s="3">
        <f t="shared" si="742"/>
        <v>8372.6027397260277</v>
      </c>
      <c r="AI24" s="3">
        <f t="shared" si="742"/>
        <v>8372.6027397260277</v>
      </c>
      <c r="AJ24" s="3">
        <f t="shared" si="742"/>
        <v>8372.6027397260277</v>
      </c>
      <c r="AK24" s="3">
        <f t="shared" si="742"/>
        <v>8372.6027397260277</v>
      </c>
      <c r="AL24" s="3">
        <f t="shared" si="742"/>
        <v>8372.6027397260277</v>
      </c>
      <c r="AM24" s="3">
        <f t="shared" si="742"/>
        <v>9704.6448087431691</v>
      </c>
      <c r="AN24" s="3">
        <f t="shared" si="742"/>
        <v>9704.6448087431691</v>
      </c>
      <c r="AO24" s="3">
        <f t="shared" si="742"/>
        <v>9704.6448087431691</v>
      </c>
      <c r="AP24" s="3">
        <f t="shared" si="742"/>
        <v>9704.6448087431691</v>
      </c>
      <c r="AQ24" s="3">
        <f t="shared" si="742"/>
        <v>9704.6448087431691</v>
      </c>
      <c r="AR24" s="3">
        <f t="shared" si="742"/>
        <v>9704.6448087431691</v>
      </c>
      <c r="AS24" s="3">
        <f t="shared" si="742"/>
        <v>9704.6448087431691</v>
      </c>
      <c r="AT24" s="3">
        <f t="shared" si="742"/>
        <v>9704.6448087431691</v>
      </c>
      <c r="AU24" s="3">
        <f t="shared" si="742"/>
        <v>9704.6448087431691</v>
      </c>
      <c r="AV24" s="3">
        <f t="shared" si="742"/>
        <v>9704.6448087431691</v>
      </c>
      <c r="AW24" s="3">
        <f t="shared" si="742"/>
        <v>9704.6448087431691</v>
      </c>
      <c r="AX24" s="3">
        <f t="shared" si="742"/>
        <v>9704.6448087431691</v>
      </c>
      <c r="AY24" s="3">
        <f t="shared" si="742"/>
        <v>10583.561643835616</v>
      </c>
      <c r="AZ24" s="3">
        <f t="shared" si="742"/>
        <v>10583.561643835616</v>
      </c>
      <c r="BA24" s="3">
        <f t="shared" si="742"/>
        <v>10583.561643835616</v>
      </c>
      <c r="BB24" s="3">
        <f t="shared" si="742"/>
        <v>10583.561643835616</v>
      </c>
      <c r="BC24" s="3">
        <f t="shared" si="742"/>
        <v>10583.561643835616</v>
      </c>
      <c r="BD24" s="3">
        <f t="shared" si="742"/>
        <v>10583.561643835616</v>
      </c>
      <c r="BE24" s="3">
        <f t="shared" si="742"/>
        <v>10583.561643835616</v>
      </c>
      <c r="BF24" s="3">
        <f t="shared" si="742"/>
        <v>10583.561643835616</v>
      </c>
      <c r="BG24" s="3">
        <f t="shared" si="742"/>
        <v>10583.561643835616</v>
      </c>
      <c r="BH24" s="3">
        <f t="shared" si="742"/>
        <v>10583.561643835616</v>
      </c>
      <c r="BI24" s="3">
        <f t="shared" si="742"/>
        <v>10583.561643835616</v>
      </c>
      <c r="BJ24" s="3">
        <f t="shared" si="742"/>
        <v>10583.561643835616</v>
      </c>
      <c r="BK24" s="3">
        <f t="shared" si="742"/>
        <v>13178.082191780823</v>
      </c>
      <c r="BL24" s="3">
        <f t="shared" si="742"/>
        <v>13178.082191780823</v>
      </c>
      <c r="BM24" s="3">
        <f t="shared" si="742"/>
        <v>13178.082191780823</v>
      </c>
      <c r="BN24" s="3">
        <f t="shared" si="742"/>
        <v>13178.082191780823</v>
      </c>
      <c r="BO24" s="3">
        <f t="shared" si="742"/>
        <v>13178.082191780823</v>
      </c>
      <c r="BP24" s="3">
        <f t="shared" ref="BP24:CA24" si="743">10000*BP14/BP15</f>
        <v>13178.082191780823</v>
      </c>
      <c r="BQ24" s="3">
        <f t="shared" si="743"/>
        <v>13178.082191780823</v>
      </c>
      <c r="BR24" s="3">
        <f t="shared" si="743"/>
        <v>13178.082191780823</v>
      </c>
      <c r="BS24" s="3">
        <f t="shared" si="743"/>
        <v>13178.082191780823</v>
      </c>
      <c r="BT24" s="3">
        <f t="shared" si="743"/>
        <v>13178.082191780823</v>
      </c>
      <c r="BU24" s="3">
        <f t="shared" si="743"/>
        <v>13178.082191780823</v>
      </c>
      <c r="BV24" s="3">
        <f t="shared" si="743"/>
        <v>13178.082191780823</v>
      </c>
      <c r="BW24" s="3">
        <f t="shared" si="743"/>
        <v>13178.082191780823</v>
      </c>
      <c r="BX24" s="3">
        <f t="shared" si="743"/>
        <v>13178.082191780823</v>
      </c>
      <c r="BY24" s="3">
        <f t="shared" si="743"/>
        <v>13178.082191780823</v>
      </c>
      <c r="BZ24" s="3">
        <f t="shared" si="743"/>
        <v>13178.082191780823</v>
      </c>
      <c r="CA24" s="3">
        <f t="shared" si="743"/>
        <v>13178.082191780823</v>
      </c>
      <c r="CB24" s="3">
        <f t="shared" ref="CB24:CM24" si="744">10000*CB14/CB15</f>
        <v>13178.082191780823</v>
      </c>
      <c r="CC24" s="3">
        <f t="shared" si="744"/>
        <v>13178.082191780823</v>
      </c>
      <c r="CD24" s="3">
        <f t="shared" si="744"/>
        <v>13178.082191780823</v>
      </c>
      <c r="CE24" s="3">
        <f t="shared" si="744"/>
        <v>13178.082191780823</v>
      </c>
      <c r="CF24" s="3">
        <f t="shared" si="744"/>
        <v>13178.082191780823</v>
      </c>
      <c r="CG24" s="3">
        <f t="shared" si="744"/>
        <v>13178.082191780823</v>
      </c>
      <c r="CH24" s="3">
        <f t="shared" si="744"/>
        <v>13178.082191780823</v>
      </c>
      <c r="CI24" s="3">
        <f t="shared" si="744"/>
        <v>13142.07650273224</v>
      </c>
      <c r="CJ24" s="3">
        <f t="shared" si="744"/>
        <v>13142.07650273224</v>
      </c>
      <c r="CK24" s="3">
        <f t="shared" si="744"/>
        <v>13142.07650273224</v>
      </c>
      <c r="CL24" s="3">
        <f t="shared" si="744"/>
        <v>13142.07650273224</v>
      </c>
      <c r="CM24" s="3">
        <f t="shared" si="744"/>
        <v>13142.07650273224</v>
      </c>
      <c r="CN24" s="3">
        <f t="shared" ref="CN24:CY24" si="745">10000*CN14/CN15</f>
        <v>13142.07650273224</v>
      </c>
      <c r="CO24" s="3">
        <f t="shared" si="745"/>
        <v>13142.07650273224</v>
      </c>
      <c r="CP24" s="3">
        <f t="shared" si="745"/>
        <v>13142.07650273224</v>
      </c>
      <c r="CQ24" s="3">
        <f t="shared" si="745"/>
        <v>13142.07650273224</v>
      </c>
      <c r="CR24" s="3">
        <f t="shared" si="745"/>
        <v>13142.07650273224</v>
      </c>
      <c r="CS24" s="3">
        <f t="shared" si="745"/>
        <v>13142.07650273224</v>
      </c>
      <c r="CT24" s="3">
        <f t="shared" si="745"/>
        <v>13142.07650273224</v>
      </c>
      <c r="CU24" s="3">
        <f t="shared" si="745"/>
        <v>13178.082191780823</v>
      </c>
      <c r="CV24" s="3">
        <f t="shared" si="745"/>
        <v>13178.082191780823</v>
      </c>
      <c r="CW24" s="3">
        <f t="shared" si="745"/>
        <v>13178.082191780823</v>
      </c>
      <c r="CX24" s="3">
        <f t="shared" si="745"/>
        <v>13178.082191780823</v>
      </c>
      <c r="CY24" s="3">
        <f t="shared" si="745"/>
        <v>13178.082191780823</v>
      </c>
      <c r="CZ24" s="3">
        <f t="shared" ref="CZ24:DK24" si="746">10000*CZ14/CZ15</f>
        <v>13178.082191780823</v>
      </c>
      <c r="DA24" s="3">
        <f t="shared" si="746"/>
        <v>13178.082191780823</v>
      </c>
      <c r="DB24" s="3">
        <f t="shared" si="746"/>
        <v>13178.082191780823</v>
      </c>
      <c r="DC24" s="3">
        <f t="shared" si="746"/>
        <v>13178.082191780823</v>
      </c>
      <c r="DD24" s="3">
        <f t="shared" si="746"/>
        <v>13178.082191780823</v>
      </c>
      <c r="DE24" s="3">
        <f t="shared" si="746"/>
        <v>13178.082191780823</v>
      </c>
      <c r="DF24" s="3">
        <f t="shared" si="746"/>
        <v>13178.082191780823</v>
      </c>
      <c r="DG24" s="3">
        <f t="shared" si="746"/>
        <v>13178.082191780823</v>
      </c>
      <c r="DH24" s="3">
        <f t="shared" si="746"/>
        <v>13178.082191780823</v>
      </c>
      <c r="DI24" s="3">
        <f t="shared" si="746"/>
        <v>13178.082191780823</v>
      </c>
      <c r="DJ24" s="3">
        <f t="shared" si="746"/>
        <v>13178.082191780823</v>
      </c>
      <c r="DK24" s="3">
        <f t="shared" si="746"/>
        <v>13178.082191780823</v>
      </c>
      <c r="DL24" s="3">
        <f t="shared" ref="DL24:DW24" si="747">10000*DL14/DL15</f>
        <v>13178.082191780823</v>
      </c>
      <c r="DM24" s="3">
        <f t="shared" si="747"/>
        <v>13178.082191780823</v>
      </c>
      <c r="DN24" s="3">
        <f t="shared" si="747"/>
        <v>13178.082191780823</v>
      </c>
      <c r="DO24" s="3">
        <f t="shared" si="747"/>
        <v>13178.082191780823</v>
      </c>
      <c r="DP24" s="3">
        <f t="shared" si="747"/>
        <v>13178.082191780823</v>
      </c>
      <c r="DQ24" s="3">
        <f t="shared" si="747"/>
        <v>13178.082191780823</v>
      </c>
      <c r="DR24" s="3">
        <f t="shared" si="747"/>
        <v>13178.082191780823</v>
      </c>
      <c r="DS24" s="3">
        <f t="shared" si="747"/>
        <v>13178.082191780823</v>
      </c>
      <c r="DT24" s="3">
        <f t="shared" si="747"/>
        <v>13178.082191780823</v>
      </c>
      <c r="DU24" s="3">
        <f t="shared" si="747"/>
        <v>13178.082191780823</v>
      </c>
      <c r="DV24" s="3">
        <f t="shared" si="747"/>
        <v>13178.082191780823</v>
      </c>
      <c r="DW24" s="3">
        <f t="shared" si="747"/>
        <v>13178.082191780823</v>
      </c>
      <c r="DX24" s="3">
        <f t="shared" ref="DX24:EI24" si="748">10000*DX14/DX15</f>
        <v>13178.082191780823</v>
      </c>
      <c r="DY24" s="3">
        <f t="shared" si="748"/>
        <v>13178.082191780823</v>
      </c>
      <c r="DZ24" s="3">
        <f t="shared" si="748"/>
        <v>13178.082191780823</v>
      </c>
      <c r="EA24" s="3">
        <f t="shared" si="748"/>
        <v>13178.082191780823</v>
      </c>
      <c r="EB24" s="3">
        <f t="shared" si="748"/>
        <v>13178.082191780823</v>
      </c>
      <c r="EC24" s="3">
        <f t="shared" si="748"/>
        <v>13178.082191780823</v>
      </c>
      <c r="ED24" s="3">
        <f t="shared" si="748"/>
        <v>13178.082191780823</v>
      </c>
      <c r="EE24" s="3">
        <f t="shared" si="748"/>
        <v>13142.07650273224</v>
      </c>
      <c r="EF24" s="3">
        <f t="shared" si="748"/>
        <v>13142.07650273224</v>
      </c>
      <c r="EG24" s="3">
        <f t="shared" si="748"/>
        <v>13142.07650273224</v>
      </c>
      <c r="EH24" s="3">
        <f t="shared" si="748"/>
        <v>13142.07650273224</v>
      </c>
      <c r="EI24" s="3">
        <f t="shared" si="748"/>
        <v>13142.07650273224</v>
      </c>
      <c r="EJ24" s="3">
        <f t="shared" ref="EJ24:EP24" si="749">10000*EJ14/EJ15</f>
        <v>13142.07650273224</v>
      </c>
      <c r="EK24" s="3">
        <f t="shared" si="749"/>
        <v>13142.07650273224</v>
      </c>
      <c r="EL24" s="3">
        <f t="shared" si="749"/>
        <v>13142.07650273224</v>
      </c>
      <c r="EM24" s="3">
        <f t="shared" si="749"/>
        <v>13142.07650273224</v>
      </c>
      <c r="EN24" s="3">
        <f t="shared" si="749"/>
        <v>13142.07650273224</v>
      </c>
      <c r="EO24" s="3">
        <f t="shared" si="749"/>
        <v>13142.07650273224</v>
      </c>
      <c r="EP24" s="3">
        <f t="shared" si="749"/>
        <v>13142.07650273224</v>
      </c>
      <c r="EQ24" s="3">
        <f t="shared" ref="EQ24:HB24" si="750">10000*EQ14/EQ15</f>
        <v>13178.082191780823</v>
      </c>
      <c r="ER24" s="3">
        <f t="shared" si="750"/>
        <v>13178.082191780823</v>
      </c>
      <c r="ES24" s="3">
        <f t="shared" si="750"/>
        <v>13178.082191780823</v>
      </c>
      <c r="ET24" s="3">
        <f t="shared" si="750"/>
        <v>13178.082191780823</v>
      </c>
      <c r="EU24" s="3">
        <f t="shared" si="750"/>
        <v>13178.082191780823</v>
      </c>
      <c r="EV24" s="3">
        <f t="shared" si="750"/>
        <v>13178.082191780823</v>
      </c>
      <c r="EW24" s="3">
        <f t="shared" si="750"/>
        <v>13178.082191780823</v>
      </c>
      <c r="EX24" s="3">
        <f t="shared" si="750"/>
        <v>13178.082191780823</v>
      </c>
      <c r="EY24" s="3">
        <f t="shared" si="750"/>
        <v>13178.082191780823</v>
      </c>
      <c r="EZ24" s="3">
        <f t="shared" si="750"/>
        <v>13178.082191780823</v>
      </c>
      <c r="FA24" s="3">
        <f t="shared" si="750"/>
        <v>13178.082191780823</v>
      </c>
      <c r="FB24" s="3">
        <f t="shared" si="750"/>
        <v>13178.082191780823</v>
      </c>
      <c r="FC24" s="3">
        <f t="shared" si="750"/>
        <v>13178.082191780823</v>
      </c>
      <c r="FD24" s="3">
        <f t="shared" si="750"/>
        <v>13178.082191780823</v>
      </c>
      <c r="FE24" s="3">
        <f t="shared" si="750"/>
        <v>13178.082191780823</v>
      </c>
      <c r="FF24" s="3">
        <f t="shared" si="750"/>
        <v>13178.082191780823</v>
      </c>
      <c r="FG24" s="3">
        <f t="shared" si="750"/>
        <v>13178.082191780823</v>
      </c>
      <c r="FH24" s="3">
        <f t="shared" si="750"/>
        <v>13178.082191780823</v>
      </c>
      <c r="FI24" s="3">
        <f t="shared" si="750"/>
        <v>13178.082191780823</v>
      </c>
      <c r="FJ24" s="3">
        <f t="shared" si="750"/>
        <v>13178.082191780823</v>
      </c>
      <c r="FK24" s="3">
        <f t="shared" si="750"/>
        <v>13178.082191780823</v>
      </c>
      <c r="FL24" s="3">
        <f t="shared" si="750"/>
        <v>13178.082191780823</v>
      </c>
      <c r="FM24" s="3">
        <f t="shared" si="750"/>
        <v>13178.082191780823</v>
      </c>
      <c r="FN24" s="3">
        <f t="shared" si="750"/>
        <v>13178.082191780823</v>
      </c>
      <c r="FO24" s="3">
        <f t="shared" si="750"/>
        <v>13178.082191780823</v>
      </c>
      <c r="FP24" s="3">
        <f t="shared" si="750"/>
        <v>13178.082191780823</v>
      </c>
      <c r="FQ24" s="3">
        <f t="shared" si="750"/>
        <v>13178.082191780823</v>
      </c>
      <c r="FR24" s="3">
        <f t="shared" si="750"/>
        <v>13178.082191780823</v>
      </c>
      <c r="FS24" s="3">
        <f t="shared" si="750"/>
        <v>13178.082191780823</v>
      </c>
      <c r="FT24" s="3">
        <f t="shared" si="750"/>
        <v>13178.082191780823</v>
      </c>
      <c r="FU24" s="3">
        <f t="shared" si="750"/>
        <v>13178.082191780823</v>
      </c>
      <c r="FV24" s="3">
        <f t="shared" si="750"/>
        <v>13178.082191780823</v>
      </c>
      <c r="FW24" s="3">
        <f t="shared" si="750"/>
        <v>13178.082191780823</v>
      </c>
      <c r="FX24" s="3">
        <f t="shared" si="750"/>
        <v>13178.082191780823</v>
      </c>
      <c r="FY24" s="3">
        <f t="shared" si="750"/>
        <v>13178.082191780823</v>
      </c>
      <c r="FZ24" s="3">
        <f t="shared" si="750"/>
        <v>13178.082191780823</v>
      </c>
      <c r="GA24" s="3">
        <f t="shared" si="750"/>
        <v>13142.07650273224</v>
      </c>
      <c r="GB24" s="3">
        <f t="shared" si="750"/>
        <v>13142.07650273224</v>
      </c>
      <c r="GC24" s="3">
        <f t="shared" si="750"/>
        <v>13142.07650273224</v>
      </c>
      <c r="GD24" s="3">
        <f t="shared" si="750"/>
        <v>13142.07650273224</v>
      </c>
      <c r="GE24" s="3">
        <f t="shared" si="750"/>
        <v>13142.07650273224</v>
      </c>
      <c r="GF24" s="3">
        <f t="shared" si="750"/>
        <v>13142.07650273224</v>
      </c>
      <c r="GG24" s="3">
        <f t="shared" si="750"/>
        <v>13142.07650273224</v>
      </c>
      <c r="GH24" s="3">
        <f t="shared" si="750"/>
        <v>13142.07650273224</v>
      </c>
      <c r="GI24" s="3">
        <f t="shared" si="750"/>
        <v>13142.07650273224</v>
      </c>
      <c r="GJ24" s="3">
        <f t="shared" si="750"/>
        <v>13142.07650273224</v>
      </c>
      <c r="GK24" s="3">
        <f t="shared" si="750"/>
        <v>13142.07650273224</v>
      </c>
      <c r="GL24" s="3">
        <f t="shared" si="750"/>
        <v>13142.07650273224</v>
      </c>
      <c r="GM24" s="3">
        <f t="shared" si="750"/>
        <v>13178.082191780823</v>
      </c>
      <c r="GN24" s="3">
        <f t="shared" si="750"/>
        <v>13178.082191780823</v>
      </c>
      <c r="GO24" s="3">
        <f t="shared" si="750"/>
        <v>13178.082191780823</v>
      </c>
      <c r="GP24" s="3">
        <f t="shared" si="750"/>
        <v>13178.082191780823</v>
      </c>
      <c r="GQ24" s="3">
        <f t="shared" si="750"/>
        <v>13178.082191780823</v>
      </c>
      <c r="GR24" s="3">
        <f t="shared" si="750"/>
        <v>13178.082191780823</v>
      </c>
      <c r="GS24" s="3">
        <f t="shared" si="750"/>
        <v>13178.082191780823</v>
      </c>
      <c r="GT24" s="3">
        <f t="shared" si="750"/>
        <v>13178.082191780823</v>
      </c>
      <c r="GU24" s="3">
        <f t="shared" si="750"/>
        <v>13178.082191780823</v>
      </c>
      <c r="GV24" s="3">
        <f t="shared" si="750"/>
        <v>13178.082191780823</v>
      </c>
      <c r="GW24" s="3">
        <f t="shared" si="750"/>
        <v>13178.082191780823</v>
      </c>
      <c r="GX24" s="3">
        <f t="shared" si="750"/>
        <v>13178.082191780823</v>
      </c>
      <c r="GY24" s="3">
        <f t="shared" si="750"/>
        <v>13178.082191780823</v>
      </c>
      <c r="GZ24" s="3">
        <f t="shared" si="750"/>
        <v>13178.082191780823</v>
      </c>
      <c r="HA24" s="3">
        <f t="shared" si="750"/>
        <v>13178.082191780823</v>
      </c>
      <c r="HB24" s="3">
        <f t="shared" si="750"/>
        <v>13178.082191780823</v>
      </c>
      <c r="HC24" s="3">
        <f t="shared" ref="HC24:HJ24" si="751">10000*HC14/HC15</f>
        <v>13178.082191780823</v>
      </c>
      <c r="HD24" s="3">
        <f t="shared" si="751"/>
        <v>13178.082191780823</v>
      </c>
      <c r="HE24" s="3">
        <f t="shared" si="751"/>
        <v>13178.082191780823</v>
      </c>
      <c r="HF24" s="3">
        <f t="shared" si="751"/>
        <v>13178.082191780823</v>
      </c>
      <c r="HG24" s="3">
        <f t="shared" si="751"/>
        <v>13178.082191780823</v>
      </c>
      <c r="HH24" s="3">
        <f t="shared" si="751"/>
        <v>13178.082191780823</v>
      </c>
      <c r="HI24" s="3">
        <f t="shared" si="751"/>
        <v>13178.082191780823</v>
      </c>
      <c r="HJ24" s="3">
        <f t="shared" si="751"/>
        <v>13178.082191780823</v>
      </c>
    </row>
    <row r="25" spans="1:218" s="1" customFormat="1">
      <c r="A25" s="19">
        <v>12</v>
      </c>
      <c r="B25" s="18" t="s">
        <v>27</v>
      </c>
      <c r="C25" s="3">
        <f>IF(C22=0,C16,C23)</f>
        <v>9500</v>
      </c>
      <c r="D25" s="3">
        <f t="shared" ref="D25:N25" si="752">IF(D22=0,D16,D23)</f>
        <v>9500</v>
      </c>
      <c r="E25" s="3">
        <f t="shared" si="752"/>
        <v>7067.3469387755094</v>
      </c>
      <c r="F25" s="3">
        <f t="shared" si="752"/>
        <v>7067.3469387755094</v>
      </c>
      <c r="G25" s="3">
        <f t="shared" si="752"/>
        <v>7067.3469387755094</v>
      </c>
      <c r="H25" s="3">
        <f t="shared" si="752"/>
        <v>7067.3469387755094</v>
      </c>
      <c r="I25" s="3">
        <f t="shared" si="752"/>
        <v>7067.3469387755094</v>
      </c>
      <c r="J25" s="3">
        <f t="shared" si="752"/>
        <v>7067.3469387755094</v>
      </c>
      <c r="K25" s="3">
        <f t="shared" si="752"/>
        <v>7067.3469387755094</v>
      </c>
      <c r="L25" s="3">
        <f t="shared" si="752"/>
        <v>7067.3469387755094</v>
      </c>
      <c r="M25" s="3">
        <f t="shared" si="752"/>
        <v>10000</v>
      </c>
      <c r="N25" s="3">
        <f t="shared" si="752"/>
        <v>10000</v>
      </c>
      <c r="O25" s="3">
        <f>IF(O22=0,O16,O23)</f>
        <v>10000</v>
      </c>
      <c r="P25" s="3">
        <f t="shared" ref="P25:Z25" si="753">IF(P22=0,P16,P23)</f>
        <v>10000</v>
      </c>
      <c r="Q25" s="3">
        <f t="shared" si="753"/>
        <v>6808.1632653061215</v>
      </c>
      <c r="R25" s="3">
        <f t="shared" si="753"/>
        <v>6808.1632653061215</v>
      </c>
      <c r="S25" s="3">
        <f t="shared" si="753"/>
        <v>6808.1632653061215</v>
      </c>
      <c r="T25" s="3">
        <f t="shared" si="753"/>
        <v>6808.1632653061215</v>
      </c>
      <c r="U25" s="3">
        <f t="shared" si="753"/>
        <v>6808.1632653061215</v>
      </c>
      <c r="V25" s="3">
        <f t="shared" si="753"/>
        <v>6808.1632653061215</v>
      </c>
      <c r="W25" s="3">
        <f t="shared" si="753"/>
        <v>6808.1632653061215</v>
      </c>
      <c r="X25" s="3">
        <f t="shared" si="753"/>
        <v>6808.1632653061215</v>
      </c>
      <c r="Y25" s="3">
        <f t="shared" si="753"/>
        <v>11000</v>
      </c>
      <c r="Z25" s="3">
        <f t="shared" si="753"/>
        <v>11000</v>
      </c>
      <c r="AA25" s="3">
        <f>IF(AA22=0,AA16,AA23)</f>
        <v>11000</v>
      </c>
      <c r="AB25" s="3">
        <f t="shared" ref="AB25:AL25" si="754">IF(AB22=0,AB16,AB23)</f>
        <v>11000</v>
      </c>
      <c r="AC25" s="3">
        <f t="shared" si="754"/>
        <v>6926.3673469387768</v>
      </c>
      <c r="AD25" s="3">
        <f t="shared" si="754"/>
        <v>6926.3673469387768</v>
      </c>
      <c r="AE25" s="3">
        <f t="shared" si="754"/>
        <v>6926.3673469387768</v>
      </c>
      <c r="AF25" s="3">
        <f t="shared" si="754"/>
        <v>6926.3673469387768</v>
      </c>
      <c r="AG25" s="3">
        <f t="shared" si="754"/>
        <v>6926.3673469387768</v>
      </c>
      <c r="AH25" s="3">
        <f t="shared" si="754"/>
        <v>6926.3673469387768</v>
      </c>
      <c r="AI25" s="3">
        <f t="shared" si="754"/>
        <v>6926.3673469387768</v>
      </c>
      <c r="AJ25" s="3">
        <f t="shared" si="754"/>
        <v>6926.3673469387768</v>
      </c>
      <c r="AK25" s="3">
        <f t="shared" si="754"/>
        <v>11640</v>
      </c>
      <c r="AL25" s="3">
        <f t="shared" si="754"/>
        <v>11640</v>
      </c>
      <c r="AM25" s="3">
        <f>IF(AM22=0,AM16,AM23)</f>
        <v>11640</v>
      </c>
      <c r="AN25" s="3">
        <f t="shared" ref="AN25:AX25" si="755">IF(AN22=0,AN16,AN23)</f>
        <v>11640</v>
      </c>
      <c r="AO25" s="3">
        <f t="shared" si="755"/>
        <v>8869.5714285714294</v>
      </c>
      <c r="AP25" s="3">
        <f t="shared" si="755"/>
        <v>8869.5714285714294</v>
      </c>
      <c r="AQ25" s="3">
        <f t="shared" si="755"/>
        <v>8869.5714285714294</v>
      </c>
      <c r="AR25" s="3">
        <f t="shared" si="755"/>
        <v>8869.5714285714294</v>
      </c>
      <c r="AS25" s="3">
        <f t="shared" si="755"/>
        <v>8869.5714285714294</v>
      </c>
      <c r="AT25" s="3">
        <f t="shared" si="755"/>
        <v>8869.5714285714294</v>
      </c>
      <c r="AU25" s="3">
        <f t="shared" si="755"/>
        <v>8869.5714285714294</v>
      </c>
      <c r="AV25" s="3">
        <f t="shared" si="755"/>
        <v>8869.5714285714294</v>
      </c>
      <c r="AW25" s="3">
        <f t="shared" si="755"/>
        <v>11155</v>
      </c>
      <c r="AX25" s="3">
        <f t="shared" si="755"/>
        <v>11155</v>
      </c>
      <c r="AY25" s="3">
        <f>IF(AY22=0,AY16,AY23)</f>
        <v>11155</v>
      </c>
      <c r="AZ25" s="3">
        <f t="shared" ref="AZ25:BJ25" si="756">IF(AZ22=0,AZ16,AZ23)</f>
        <v>11155</v>
      </c>
      <c r="BA25" s="3">
        <f t="shared" si="756"/>
        <v>9941.4081632653069</v>
      </c>
      <c r="BB25" s="3">
        <f t="shared" si="756"/>
        <v>9941.4081632653069</v>
      </c>
      <c r="BC25" s="3">
        <f t="shared" si="756"/>
        <v>9941.4081632653069</v>
      </c>
      <c r="BD25" s="3">
        <f t="shared" si="756"/>
        <v>9941.4081632653069</v>
      </c>
      <c r="BE25" s="3">
        <f t="shared" si="756"/>
        <v>9941.4081632653069</v>
      </c>
      <c r="BF25" s="3">
        <f t="shared" si="756"/>
        <v>9941.4081632653069</v>
      </c>
      <c r="BG25" s="3">
        <f t="shared" si="756"/>
        <v>9941.4081632653069</v>
      </c>
      <c r="BH25" s="3">
        <f t="shared" si="756"/>
        <v>9941.4081632653069</v>
      </c>
      <c r="BI25" s="3">
        <f t="shared" si="756"/>
        <v>12610</v>
      </c>
      <c r="BJ25" s="3">
        <f t="shared" si="756"/>
        <v>12610</v>
      </c>
      <c r="BK25" s="3">
        <f>IF(BK22=0,BK16,BK23)</f>
        <v>12610</v>
      </c>
      <c r="BL25" s="3">
        <f t="shared" ref="BL25:BV25" si="757">IF(BL22=0,BL16,BL23)</f>
        <v>12610</v>
      </c>
      <c r="BM25" s="3">
        <f t="shared" si="757"/>
        <v>12686.979591836734</v>
      </c>
      <c r="BN25" s="3">
        <f t="shared" si="757"/>
        <v>12686.979591836734</v>
      </c>
      <c r="BO25" s="3">
        <f t="shared" si="757"/>
        <v>12686.979591836734</v>
      </c>
      <c r="BP25" s="3">
        <f t="shared" si="757"/>
        <v>12686.979591836734</v>
      </c>
      <c r="BQ25" s="3">
        <f t="shared" si="757"/>
        <v>12686.979591836734</v>
      </c>
      <c r="BR25" s="3">
        <f t="shared" si="757"/>
        <v>12686.979591836734</v>
      </c>
      <c r="BS25" s="3">
        <f t="shared" si="757"/>
        <v>12686.979591836734</v>
      </c>
      <c r="BT25" s="3">
        <f t="shared" si="757"/>
        <v>12686.979591836734</v>
      </c>
      <c r="BU25" s="3">
        <f t="shared" si="757"/>
        <v>15700</v>
      </c>
      <c r="BV25" s="3">
        <f t="shared" si="757"/>
        <v>15700</v>
      </c>
      <c r="BW25" s="3">
        <f>IF(BW22=0,BW16,BW23)</f>
        <v>15700</v>
      </c>
      <c r="BX25" s="3">
        <f t="shared" ref="BX25:CH25" si="758">IF(BX22=0,BX16,BX23)</f>
        <v>15700</v>
      </c>
      <c r="BY25" s="3">
        <f t="shared" si="758"/>
        <v>11942.857142857143</v>
      </c>
      <c r="BZ25" s="3">
        <f t="shared" si="758"/>
        <v>11942.857142857143</v>
      </c>
      <c r="CA25" s="3">
        <f t="shared" si="758"/>
        <v>11942.857142857143</v>
      </c>
      <c r="CB25" s="3">
        <f t="shared" si="758"/>
        <v>11942.857142857143</v>
      </c>
      <c r="CC25" s="3">
        <f t="shared" si="758"/>
        <v>11942.857142857143</v>
      </c>
      <c r="CD25" s="3">
        <f t="shared" si="758"/>
        <v>11942.857142857143</v>
      </c>
      <c r="CE25" s="3">
        <f t="shared" si="758"/>
        <v>11942.857142857143</v>
      </c>
      <c r="CF25" s="3">
        <f t="shared" si="758"/>
        <v>11942.857142857143</v>
      </c>
      <c r="CG25" s="3">
        <f t="shared" si="758"/>
        <v>15700</v>
      </c>
      <c r="CH25" s="3">
        <f t="shared" si="758"/>
        <v>15700</v>
      </c>
      <c r="CI25" s="3">
        <f>IF(CI22=0,CI16,CI23)</f>
        <v>15700</v>
      </c>
      <c r="CJ25" s="3">
        <f t="shared" ref="CJ25:CT25" si="759">IF(CJ22=0,CJ16,CJ23)</f>
        <v>15700</v>
      </c>
      <c r="CK25" s="3">
        <f t="shared" si="759"/>
        <v>11878.775510204079</v>
      </c>
      <c r="CL25" s="3">
        <f t="shared" si="759"/>
        <v>11878.775510204079</v>
      </c>
      <c r="CM25" s="3">
        <f t="shared" si="759"/>
        <v>11878.775510204079</v>
      </c>
      <c r="CN25" s="3">
        <f t="shared" si="759"/>
        <v>11878.775510204079</v>
      </c>
      <c r="CO25" s="3">
        <f t="shared" si="759"/>
        <v>11878.775510204079</v>
      </c>
      <c r="CP25" s="3">
        <f t="shared" si="759"/>
        <v>11878.775510204079</v>
      </c>
      <c r="CQ25" s="3">
        <f t="shared" si="759"/>
        <v>11878.775510204079</v>
      </c>
      <c r="CR25" s="3">
        <f t="shared" si="759"/>
        <v>11878.775510204079</v>
      </c>
      <c r="CS25" s="3">
        <f t="shared" si="759"/>
        <v>15700</v>
      </c>
      <c r="CT25" s="3">
        <f t="shared" si="759"/>
        <v>15700</v>
      </c>
      <c r="CU25" s="3">
        <f>IF(CU22=0,CU16,CU23)</f>
        <v>15700</v>
      </c>
      <c r="CV25" s="3">
        <f t="shared" ref="CV25:DF25" si="760">IF(CV22=0,CV16,CV23)</f>
        <v>15700</v>
      </c>
      <c r="CW25" s="3">
        <f t="shared" si="760"/>
        <v>11942.857142857143</v>
      </c>
      <c r="CX25" s="3">
        <f t="shared" si="760"/>
        <v>11942.857142857143</v>
      </c>
      <c r="CY25" s="3">
        <f t="shared" si="760"/>
        <v>11942.857142857143</v>
      </c>
      <c r="CZ25" s="3">
        <f t="shared" si="760"/>
        <v>11942.857142857143</v>
      </c>
      <c r="DA25" s="3">
        <f t="shared" si="760"/>
        <v>11942.857142857143</v>
      </c>
      <c r="DB25" s="3">
        <f t="shared" si="760"/>
        <v>11942.857142857143</v>
      </c>
      <c r="DC25" s="3">
        <f t="shared" si="760"/>
        <v>11942.857142857143</v>
      </c>
      <c r="DD25" s="3">
        <f t="shared" si="760"/>
        <v>11942.857142857143</v>
      </c>
      <c r="DE25" s="3">
        <f t="shared" si="760"/>
        <v>15700</v>
      </c>
      <c r="DF25" s="3">
        <f t="shared" si="760"/>
        <v>15700</v>
      </c>
      <c r="DG25" s="3">
        <f>IF(DG22=0,DG16,DG23)</f>
        <v>15700</v>
      </c>
      <c r="DH25" s="3">
        <f t="shared" ref="DH25:DR25" si="761">IF(DH22=0,DH16,DH23)</f>
        <v>15700</v>
      </c>
      <c r="DI25" s="3">
        <f t="shared" si="761"/>
        <v>11942.857142857143</v>
      </c>
      <c r="DJ25" s="3">
        <f t="shared" si="761"/>
        <v>11942.857142857143</v>
      </c>
      <c r="DK25" s="3">
        <f t="shared" si="761"/>
        <v>11942.857142857143</v>
      </c>
      <c r="DL25" s="3">
        <f t="shared" si="761"/>
        <v>11942.857142857143</v>
      </c>
      <c r="DM25" s="3">
        <f t="shared" si="761"/>
        <v>11942.857142857143</v>
      </c>
      <c r="DN25" s="3">
        <f t="shared" si="761"/>
        <v>11942.857142857143</v>
      </c>
      <c r="DO25" s="3">
        <f t="shared" si="761"/>
        <v>11942.857142857143</v>
      </c>
      <c r="DP25" s="3">
        <f t="shared" si="761"/>
        <v>11942.857142857143</v>
      </c>
      <c r="DQ25" s="3">
        <f t="shared" si="761"/>
        <v>15700</v>
      </c>
      <c r="DR25" s="3">
        <f t="shared" si="761"/>
        <v>15700</v>
      </c>
      <c r="DS25" s="3">
        <f>IF(DS22=0,DS16,DS23)</f>
        <v>15700</v>
      </c>
      <c r="DT25" s="3">
        <f t="shared" ref="DT25:ED25" si="762">IF(DT22=0,DT16,DT23)</f>
        <v>15700</v>
      </c>
      <c r="DU25" s="3">
        <f t="shared" si="762"/>
        <v>11942.857142857143</v>
      </c>
      <c r="DV25" s="3">
        <f t="shared" si="762"/>
        <v>11942.857142857143</v>
      </c>
      <c r="DW25" s="3">
        <f t="shared" si="762"/>
        <v>11942.857142857143</v>
      </c>
      <c r="DX25" s="3">
        <f t="shared" si="762"/>
        <v>11942.857142857143</v>
      </c>
      <c r="DY25" s="3">
        <f t="shared" si="762"/>
        <v>11942.857142857143</v>
      </c>
      <c r="DZ25" s="3">
        <f t="shared" si="762"/>
        <v>11942.857142857143</v>
      </c>
      <c r="EA25" s="3">
        <f t="shared" si="762"/>
        <v>11942.857142857143</v>
      </c>
      <c r="EB25" s="3">
        <f t="shared" si="762"/>
        <v>11942.857142857143</v>
      </c>
      <c r="EC25" s="3">
        <f t="shared" si="762"/>
        <v>15700</v>
      </c>
      <c r="ED25" s="3">
        <f t="shared" si="762"/>
        <v>15700</v>
      </c>
      <c r="EE25" s="3">
        <f>IF(EE22=0,EE16,EE23)</f>
        <v>15700</v>
      </c>
      <c r="EF25" s="3">
        <f t="shared" ref="EF25:EP25" si="763">IF(EF22=0,EF16,EF23)</f>
        <v>15700</v>
      </c>
      <c r="EG25" s="3">
        <f t="shared" si="763"/>
        <v>11878.775510204079</v>
      </c>
      <c r="EH25" s="3">
        <f t="shared" si="763"/>
        <v>11878.775510204079</v>
      </c>
      <c r="EI25" s="3">
        <f t="shared" si="763"/>
        <v>11878.775510204079</v>
      </c>
      <c r="EJ25" s="3">
        <f t="shared" si="763"/>
        <v>11878.775510204079</v>
      </c>
      <c r="EK25" s="3">
        <f t="shared" si="763"/>
        <v>11878.775510204079</v>
      </c>
      <c r="EL25" s="3">
        <f t="shared" si="763"/>
        <v>11878.775510204079</v>
      </c>
      <c r="EM25" s="3">
        <f t="shared" si="763"/>
        <v>11878.775510204079</v>
      </c>
      <c r="EN25" s="3">
        <f t="shared" si="763"/>
        <v>11878.775510204079</v>
      </c>
      <c r="EO25" s="3">
        <f t="shared" si="763"/>
        <v>15700</v>
      </c>
      <c r="EP25" s="3">
        <f t="shared" si="763"/>
        <v>15700</v>
      </c>
      <c r="EQ25" s="3">
        <f t="shared" ref="EQ25:HB25" si="764">IF(EQ22=0,EQ16,EQ23)</f>
        <v>15700</v>
      </c>
      <c r="ER25" s="3">
        <f t="shared" si="764"/>
        <v>15700</v>
      </c>
      <c r="ES25" s="3">
        <f t="shared" si="764"/>
        <v>11942.857142857143</v>
      </c>
      <c r="ET25" s="3">
        <f t="shared" si="764"/>
        <v>11942.857142857143</v>
      </c>
      <c r="EU25" s="3">
        <f t="shared" si="764"/>
        <v>11942.857142857143</v>
      </c>
      <c r="EV25" s="3">
        <f t="shared" si="764"/>
        <v>11942.857142857143</v>
      </c>
      <c r="EW25" s="3">
        <f t="shared" si="764"/>
        <v>11942.857142857143</v>
      </c>
      <c r="EX25" s="3">
        <f t="shared" si="764"/>
        <v>11942.857142857143</v>
      </c>
      <c r="EY25" s="3">
        <f t="shared" si="764"/>
        <v>11942.857142857143</v>
      </c>
      <c r="EZ25" s="3">
        <f t="shared" si="764"/>
        <v>11942.857142857143</v>
      </c>
      <c r="FA25" s="3">
        <f t="shared" si="764"/>
        <v>15700</v>
      </c>
      <c r="FB25" s="3">
        <f t="shared" si="764"/>
        <v>15700</v>
      </c>
      <c r="FC25" s="3">
        <f t="shared" si="764"/>
        <v>15700</v>
      </c>
      <c r="FD25" s="3">
        <f t="shared" si="764"/>
        <v>15700</v>
      </c>
      <c r="FE25" s="3">
        <f t="shared" si="764"/>
        <v>11942.857142857143</v>
      </c>
      <c r="FF25" s="3">
        <f t="shared" si="764"/>
        <v>11942.857142857143</v>
      </c>
      <c r="FG25" s="3">
        <f t="shared" si="764"/>
        <v>11942.857142857143</v>
      </c>
      <c r="FH25" s="3">
        <f t="shared" si="764"/>
        <v>11942.857142857143</v>
      </c>
      <c r="FI25" s="3">
        <f t="shared" si="764"/>
        <v>11942.857142857143</v>
      </c>
      <c r="FJ25" s="3">
        <f t="shared" si="764"/>
        <v>11942.857142857143</v>
      </c>
      <c r="FK25" s="3">
        <f t="shared" si="764"/>
        <v>11942.857142857143</v>
      </c>
      <c r="FL25" s="3">
        <f t="shared" si="764"/>
        <v>11942.857142857143</v>
      </c>
      <c r="FM25" s="3">
        <f t="shared" si="764"/>
        <v>15700</v>
      </c>
      <c r="FN25" s="3">
        <f t="shared" si="764"/>
        <v>15700</v>
      </c>
      <c r="FO25" s="3">
        <f t="shared" si="764"/>
        <v>15700</v>
      </c>
      <c r="FP25" s="3">
        <f t="shared" si="764"/>
        <v>15700</v>
      </c>
      <c r="FQ25" s="3">
        <f t="shared" si="764"/>
        <v>11942.857142857143</v>
      </c>
      <c r="FR25" s="3">
        <f t="shared" si="764"/>
        <v>11942.857142857143</v>
      </c>
      <c r="FS25" s="3">
        <f t="shared" si="764"/>
        <v>11942.857142857143</v>
      </c>
      <c r="FT25" s="3">
        <f t="shared" si="764"/>
        <v>11942.857142857143</v>
      </c>
      <c r="FU25" s="3">
        <f t="shared" si="764"/>
        <v>11942.857142857143</v>
      </c>
      <c r="FV25" s="3">
        <f t="shared" si="764"/>
        <v>11942.857142857143</v>
      </c>
      <c r="FW25" s="3">
        <f t="shared" si="764"/>
        <v>11942.857142857143</v>
      </c>
      <c r="FX25" s="3">
        <f t="shared" si="764"/>
        <v>11942.857142857143</v>
      </c>
      <c r="FY25" s="3">
        <f t="shared" si="764"/>
        <v>15700</v>
      </c>
      <c r="FZ25" s="3">
        <f t="shared" si="764"/>
        <v>15700</v>
      </c>
      <c r="GA25" s="3">
        <f t="shared" si="764"/>
        <v>15700</v>
      </c>
      <c r="GB25" s="3">
        <f t="shared" si="764"/>
        <v>15700</v>
      </c>
      <c r="GC25" s="3">
        <f t="shared" si="764"/>
        <v>11878.775510204079</v>
      </c>
      <c r="GD25" s="3">
        <f t="shared" si="764"/>
        <v>11878.775510204079</v>
      </c>
      <c r="GE25" s="3">
        <f t="shared" si="764"/>
        <v>11878.775510204079</v>
      </c>
      <c r="GF25" s="3">
        <f t="shared" si="764"/>
        <v>11878.775510204079</v>
      </c>
      <c r="GG25" s="3">
        <f t="shared" si="764"/>
        <v>11878.775510204079</v>
      </c>
      <c r="GH25" s="3">
        <f t="shared" si="764"/>
        <v>11878.775510204079</v>
      </c>
      <c r="GI25" s="3">
        <f t="shared" si="764"/>
        <v>11878.775510204079</v>
      </c>
      <c r="GJ25" s="3">
        <f t="shared" si="764"/>
        <v>11878.775510204079</v>
      </c>
      <c r="GK25" s="3">
        <f t="shared" si="764"/>
        <v>15700</v>
      </c>
      <c r="GL25" s="3">
        <f t="shared" si="764"/>
        <v>15700</v>
      </c>
      <c r="GM25" s="3">
        <f t="shared" si="764"/>
        <v>15700</v>
      </c>
      <c r="GN25" s="3">
        <f t="shared" si="764"/>
        <v>15700</v>
      </c>
      <c r="GO25" s="3">
        <f t="shared" si="764"/>
        <v>11942.857142857143</v>
      </c>
      <c r="GP25" s="3">
        <f t="shared" si="764"/>
        <v>11942.857142857143</v>
      </c>
      <c r="GQ25" s="3">
        <f t="shared" si="764"/>
        <v>11942.857142857143</v>
      </c>
      <c r="GR25" s="3">
        <f t="shared" si="764"/>
        <v>11942.857142857143</v>
      </c>
      <c r="GS25" s="3">
        <f t="shared" si="764"/>
        <v>11942.857142857143</v>
      </c>
      <c r="GT25" s="3">
        <f t="shared" si="764"/>
        <v>11942.857142857143</v>
      </c>
      <c r="GU25" s="3">
        <f t="shared" si="764"/>
        <v>11942.857142857143</v>
      </c>
      <c r="GV25" s="3">
        <f t="shared" si="764"/>
        <v>11942.857142857143</v>
      </c>
      <c r="GW25" s="3">
        <f t="shared" si="764"/>
        <v>15700</v>
      </c>
      <c r="GX25" s="3">
        <f t="shared" si="764"/>
        <v>15700</v>
      </c>
      <c r="GY25" s="3">
        <f t="shared" si="764"/>
        <v>15700</v>
      </c>
      <c r="GZ25" s="3">
        <f t="shared" si="764"/>
        <v>15700</v>
      </c>
      <c r="HA25" s="3">
        <f t="shared" si="764"/>
        <v>11942.857142857143</v>
      </c>
      <c r="HB25" s="3">
        <f t="shared" si="764"/>
        <v>11942.857142857143</v>
      </c>
      <c r="HC25" s="3">
        <f t="shared" ref="HC25:HJ25" si="765">IF(HC22=0,HC16,HC23)</f>
        <v>11942.857142857143</v>
      </c>
      <c r="HD25" s="3">
        <f t="shared" si="765"/>
        <v>11942.857142857143</v>
      </c>
      <c r="HE25" s="3">
        <f t="shared" si="765"/>
        <v>11942.857142857143</v>
      </c>
      <c r="HF25" s="3">
        <f t="shared" si="765"/>
        <v>11942.857142857143</v>
      </c>
      <c r="HG25" s="3">
        <f t="shared" si="765"/>
        <v>11942.857142857143</v>
      </c>
      <c r="HH25" s="3">
        <f t="shared" si="765"/>
        <v>11942.857142857143</v>
      </c>
      <c r="HI25" s="3">
        <f t="shared" si="765"/>
        <v>15700</v>
      </c>
      <c r="HJ25" s="3">
        <f t="shared" si="765"/>
        <v>15700</v>
      </c>
    </row>
    <row r="26" spans="1:218" s="1" customFormat="1">
      <c r="A26" s="12">
        <v>13</v>
      </c>
      <c r="B26" s="4" t="s">
        <v>68</v>
      </c>
      <c r="C26" s="4">
        <f>IF(C24=0,1,C25/C24)</f>
        <v>1.1948656099241901</v>
      </c>
      <c r="D26" s="4">
        <f t="shared" ref="D26:N26" si="766">IF(D24=0,1,D25/D24)</f>
        <v>1.1948656099241901</v>
      </c>
      <c r="E26" s="4">
        <f t="shared" si="766"/>
        <v>0.88889787479430082</v>
      </c>
      <c r="F26" s="4">
        <f t="shared" si="766"/>
        <v>0.88889787479430082</v>
      </c>
      <c r="G26" s="4">
        <f t="shared" si="766"/>
        <v>0.88889787479430082</v>
      </c>
      <c r="H26" s="4">
        <f t="shared" si="766"/>
        <v>0.88889787479430082</v>
      </c>
      <c r="I26" s="4">
        <f t="shared" si="766"/>
        <v>0.88889787479430082</v>
      </c>
      <c r="J26" s="4">
        <f t="shared" si="766"/>
        <v>0.88889787479430082</v>
      </c>
      <c r="K26" s="4">
        <f t="shared" si="766"/>
        <v>0.88889787479430082</v>
      </c>
      <c r="L26" s="4">
        <f t="shared" si="766"/>
        <v>0.88889787479430082</v>
      </c>
      <c r="M26" s="4">
        <f t="shared" si="766"/>
        <v>1.2577532736044108</v>
      </c>
      <c r="N26" s="4">
        <f t="shared" si="766"/>
        <v>1.2577532736044108</v>
      </c>
      <c r="O26" s="4">
        <f>IF(O24=0,1,O25/O24)</f>
        <v>1.2461590986684874</v>
      </c>
      <c r="P26" s="4">
        <f t="shared" ref="P26" si="767">IF(P24=0,1,P25/P24)</f>
        <v>1.2461590986684874</v>
      </c>
      <c r="Q26" s="4">
        <f t="shared" ref="Q26" si="768">IF(Q24=0,1,Q25/Q24)</f>
        <v>0.84840545982817828</v>
      </c>
      <c r="R26" s="4">
        <f t="shared" ref="R26" si="769">IF(R24=0,1,R25/R24)</f>
        <v>0.84840545982817828</v>
      </c>
      <c r="S26" s="4">
        <f t="shared" ref="S26" si="770">IF(S24=0,1,S25/S24)</f>
        <v>0.84840545982817828</v>
      </c>
      <c r="T26" s="4">
        <f t="shared" ref="T26" si="771">IF(T24=0,1,T25/T24)</f>
        <v>0.84840545982817828</v>
      </c>
      <c r="U26" s="4">
        <f t="shared" ref="U26" si="772">IF(U24=0,1,U25/U24)</f>
        <v>0.84840545982817828</v>
      </c>
      <c r="V26" s="4">
        <f t="shared" ref="V26" si="773">IF(V24=0,1,V25/V24)</f>
        <v>0.84840545982817828</v>
      </c>
      <c r="W26" s="4">
        <f t="shared" ref="W26" si="774">IF(W24=0,1,W25/W24)</f>
        <v>0.84840545982817828</v>
      </c>
      <c r="X26" s="4">
        <f t="shared" ref="X26" si="775">IF(X24=0,1,X25/X24)</f>
        <v>0.84840545982817828</v>
      </c>
      <c r="Y26" s="4">
        <f t="shared" ref="Y26" si="776">IF(Y24=0,1,Y25/Y24)</f>
        <v>1.3707750085353363</v>
      </c>
      <c r="Z26" s="4">
        <f t="shared" ref="Z26" si="777">IF(Z24=0,1,Z25/Z24)</f>
        <v>1.3707750085353363</v>
      </c>
      <c r="AA26" s="4">
        <f>IF(AA24=0,1,AA25/AA24)</f>
        <v>1.3138089005235603</v>
      </c>
      <c r="AB26" s="4">
        <f t="shared" ref="AB26" si="778">IF(AB24=0,1,AB25/AB24)</f>
        <v>1.3138089005235603</v>
      </c>
      <c r="AC26" s="4">
        <f t="shared" ref="AC26" si="779">IF(AC24=0,1,AC25/AC24)</f>
        <v>0.82726573351853838</v>
      </c>
      <c r="AD26" s="4">
        <f t="shared" ref="AD26" si="780">IF(AD24=0,1,AD25/AD24)</f>
        <v>0.82726573351853838</v>
      </c>
      <c r="AE26" s="4">
        <f t="shared" ref="AE26" si="781">IF(AE24=0,1,AE25/AE24)</f>
        <v>0.82726573351853838</v>
      </c>
      <c r="AF26" s="4">
        <f t="shared" ref="AF26" si="782">IF(AF24=0,1,AF25/AF24)</f>
        <v>0.82726573351853838</v>
      </c>
      <c r="AG26" s="4">
        <f t="shared" ref="AG26" si="783">IF(AG24=0,1,AG25/AG24)</f>
        <v>0.82726573351853838</v>
      </c>
      <c r="AH26" s="4">
        <f t="shared" ref="AH26" si="784">IF(AH24=0,1,AH25/AH24)</f>
        <v>0.82726573351853838</v>
      </c>
      <c r="AI26" s="4">
        <f t="shared" ref="AI26" si="785">IF(AI24=0,1,AI25/AI24)</f>
        <v>0.82726573351853838</v>
      </c>
      <c r="AJ26" s="4">
        <f t="shared" ref="AJ26" si="786">IF(AJ24=0,1,AJ25/AJ24)</f>
        <v>0.82726573351853838</v>
      </c>
      <c r="AK26" s="4">
        <f t="shared" ref="AK26" si="787">IF(AK24=0,1,AK25/AK24)</f>
        <v>1.3902486910994765</v>
      </c>
      <c r="AL26" s="4">
        <f t="shared" ref="AL26" si="788">IF(AL24=0,1,AL25/AL24)</f>
        <v>1.3902486910994765</v>
      </c>
      <c r="AM26" s="4">
        <f>IF(AM24=0,1,AM25/AM24)</f>
        <v>1.1994256595061799</v>
      </c>
      <c r="AN26" s="4">
        <f t="shared" ref="AN26" si="789">IF(AN24=0,1,AN25/AN24)</f>
        <v>1.1994256595061799</v>
      </c>
      <c r="AO26" s="4">
        <f t="shared" ref="AO26" si="790">IF(AO24=0,1,AO25/AO24)</f>
        <v>0.91395116497005635</v>
      </c>
      <c r="AP26" s="4">
        <f t="shared" ref="AP26" si="791">IF(AP24=0,1,AP25/AP24)</f>
        <v>0.91395116497005635</v>
      </c>
      <c r="AQ26" s="4">
        <f t="shared" ref="AQ26" si="792">IF(AQ24=0,1,AQ25/AQ24)</f>
        <v>0.91395116497005635</v>
      </c>
      <c r="AR26" s="4">
        <f t="shared" ref="AR26" si="793">IF(AR24=0,1,AR25/AR24)</f>
        <v>0.91395116497005635</v>
      </c>
      <c r="AS26" s="4">
        <f t="shared" ref="AS26" si="794">IF(AS24=0,1,AS25/AS24)</f>
        <v>0.91395116497005635</v>
      </c>
      <c r="AT26" s="4">
        <f t="shared" ref="AT26" si="795">IF(AT24=0,1,AT25/AT24)</f>
        <v>0.91395116497005635</v>
      </c>
      <c r="AU26" s="4">
        <f t="shared" ref="AU26" si="796">IF(AU24=0,1,AU25/AU24)</f>
        <v>0.91395116497005635</v>
      </c>
      <c r="AV26" s="4">
        <f t="shared" ref="AV26" si="797">IF(AV24=0,1,AV25/AV24)</f>
        <v>0.91395116497005635</v>
      </c>
      <c r="AW26" s="4">
        <f t="shared" ref="AW26" si="798">IF(AW24=0,1,AW25/AW24)</f>
        <v>1.149449590360089</v>
      </c>
      <c r="AX26" s="4">
        <f t="shared" ref="AX26" si="799">IF(AX24=0,1,AX25/AX24)</f>
        <v>1.149449590360089</v>
      </c>
      <c r="AY26" s="4">
        <f>IF(AY24=0,1,AY25/AY24)</f>
        <v>1.0539930106135129</v>
      </c>
      <c r="AZ26" s="4">
        <f t="shared" ref="AZ26" si="800">IF(AZ24=0,1,AZ25/AZ24)</f>
        <v>1.0539930106135129</v>
      </c>
      <c r="BA26" s="4">
        <f t="shared" ref="BA26" si="801">IF(BA24=0,1,BA25/BA24)</f>
        <v>0.93932538948792066</v>
      </c>
      <c r="BB26" s="4">
        <f t="shared" ref="BB26" si="802">IF(BB24=0,1,BB25/BB24)</f>
        <v>0.93932538948792066</v>
      </c>
      <c r="BC26" s="4">
        <f t="shared" ref="BC26" si="803">IF(BC24=0,1,BC25/BC24)</f>
        <v>0.93932538948792066</v>
      </c>
      <c r="BD26" s="4">
        <f t="shared" ref="BD26" si="804">IF(BD24=0,1,BD25/BD24)</f>
        <v>0.93932538948792066</v>
      </c>
      <c r="BE26" s="4">
        <f t="shared" ref="BE26" si="805">IF(BE24=0,1,BE25/BE24)</f>
        <v>0.93932538948792066</v>
      </c>
      <c r="BF26" s="4">
        <f t="shared" ref="BF26" si="806">IF(BF24=0,1,BF25/BF24)</f>
        <v>0.93932538948792066</v>
      </c>
      <c r="BG26" s="4">
        <f t="shared" ref="BG26" si="807">IF(BG24=0,1,BG25/BG24)</f>
        <v>0.93932538948792066</v>
      </c>
      <c r="BH26" s="4">
        <f t="shared" ref="BH26" si="808">IF(BH24=0,1,BH25/BH24)</f>
        <v>0.93932538948792066</v>
      </c>
      <c r="BI26" s="4">
        <f t="shared" ref="BI26" si="809">IF(BI24=0,1,BI25/BI24)</f>
        <v>1.1914703598239711</v>
      </c>
      <c r="BJ26" s="4">
        <f t="shared" ref="BJ26" si="810">IF(BJ24=0,1,BJ25/BJ24)</f>
        <v>1.1914703598239711</v>
      </c>
      <c r="BK26" s="4">
        <f>IF(BK24=0,1,BK25/BK24)</f>
        <v>0.95689189189189183</v>
      </c>
      <c r="BL26" s="4">
        <f t="shared" ref="BL26" si="811">IF(BL24=0,1,BL25/BL24)</f>
        <v>0.95689189189189183</v>
      </c>
      <c r="BM26" s="4">
        <f t="shared" ref="BM26" si="812">IF(BM24=0,1,BM25/BM24)</f>
        <v>0.96273337859052144</v>
      </c>
      <c r="BN26" s="4">
        <f t="shared" ref="BN26" si="813">IF(BN24=0,1,BN25/BN24)</f>
        <v>0.96273337859052144</v>
      </c>
      <c r="BO26" s="4">
        <f t="shared" ref="BO26" si="814">IF(BO24=0,1,BO25/BO24)</f>
        <v>0.96273337859052144</v>
      </c>
      <c r="BP26" s="4">
        <f t="shared" ref="BP26" si="815">IF(BP24=0,1,BP25/BP24)</f>
        <v>0.96273337859052144</v>
      </c>
      <c r="BQ26" s="4">
        <f t="shared" ref="BQ26" si="816">IF(BQ24=0,1,BQ25/BQ24)</f>
        <v>0.96273337859052144</v>
      </c>
      <c r="BR26" s="4">
        <f t="shared" ref="BR26" si="817">IF(BR24=0,1,BR25/BR24)</f>
        <v>0.96273337859052144</v>
      </c>
      <c r="BS26" s="4">
        <f t="shared" ref="BS26" si="818">IF(BS24=0,1,BS25/BS24)</f>
        <v>0.96273337859052144</v>
      </c>
      <c r="BT26" s="4">
        <f t="shared" ref="BT26" si="819">IF(BT24=0,1,BT25/BT24)</f>
        <v>0.96273337859052144</v>
      </c>
      <c r="BU26" s="4">
        <f t="shared" ref="BU26" si="820">IF(BU24=0,1,BU25/BU24)</f>
        <v>1.1913721413721414</v>
      </c>
      <c r="BV26" s="4">
        <f t="shared" ref="BV26" si="821">IF(BV24=0,1,BV25/BV24)</f>
        <v>1.1913721413721414</v>
      </c>
      <c r="BW26" s="4">
        <f>IF(BW24=0,1,BW25/BW24)</f>
        <v>1.1913721413721414</v>
      </c>
      <c r="BX26" s="4">
        <f t="shared" ref="BX26:CH26" si="822">IF(BX24=0,1,BX25/BX24)</f>
        <v>1.1913721413721414</v>
      </c>
      <c r="BY26" s="4">
        <f t="shared" si="822"/>
        <v>0.90626670626670625</v>
      </c>
      <c r="BZ26" s="4">
        <f t="shared" si="822"/>
        <v>0.90626670626670625</v>
      </c>
      <c r="CA26" s="4">
        <f t="shared" si="822"/>
        <v>0.90626670626670625</v>
      </c>
      <c r="CB26" s="4">
        <f t="shared" si="822"/>
        <v>0.90626670626670625</v>
      </c>
      <c r="CC26" s="4">
        <f t="shared" si="822"/>
        <v>0.90626670626670625</v>
      </c>
      <c r="CD26" s="4">
        <f t="shared" si="822"/>
        <v>0.90626670626670625</v>
      </c>
      <c r="CE26" s="4">
        <f t="shared" si="822"/>
        <v>0.90626670626670625</v>
      </c>
      <c r="CF26" s="4">
        <f t="shared" si="822"/>
        <v>0.90626670626670625</v>
      </c>
      <c r="CG26" s="4">
        <f t="shared" si="822"/>
        <v>1.1913721413721414</v>
      </c>
      <c r="CH26" s="4">
        <f t="shared" si="822"/>
        <v>1.1913721413721414</v>
      </c>
      <c r="CI26" s="4">
        <f>IF(CI24=0,1,CI25/CI24)</f>
        <v>1.1946361746361747</v>
      </c>
      <c r="CJ26" s="4">
        <f t="shared" ref="CJ26:CT26" si="823">IF(CJ24=0,1,CJ25/CJ24)</f>
        <v>1.1946361746361747</v>
      </c>
      <c r="CK26" s="4">
        <f t="shared" si="823"/>
        <v>0.90387356273070552</v>
      </c>
      <c r="CL26" s="4">
        <f t="shared" si="823"/>
        <v>0.90387356273070552</v>
      </c>
      <c r="CM26" s="4">
        <f t="shared" si="823"/>
        <v>0.90387356273070552</v>
      </c>
      <c r="CN26" s="4">
        <f t="shared" si="823"/>
        <v>0.90387356273070552</v>
      </c>
      <c r="CO26" s="4">
        <f t="shared" si="823"/>
        <v>0.90387356273070552</v>
      </c>
      <c r="CP26" s="4">
        <f t="shared" si="823"/>
        <v>0.90387356273070552</v>
      </c>
      <c r="CQ26" s="4">
        <f t="shared" si="823"/>
        <v>0.90387356273070552</v>
      </c>
      <c r="CR26" s="4">
        <f t="shared" si="823"/>
        <v>0.90387356273070552</v>
      </c>
      <c r="CS26" s="4">
        <f t="shared" si="823"/>
        <v>1.1946361746361747</v>
      </c>
      <c r="CT26" s="4">
        <f t="shared" si="823"/>
        <v>1.1946361746361747</v>
      </c>
      <c r="CU26" s="4">
        <f>IF(CU24=0,1,CU25/CU24)</f>
        <v>1.1913721413721414</v>
      </c>
      <c r="CV26" s="4">
        <f t="shared" ref="CV26:DF26" si="824">IF(CV24=0,1,CV25/CV24)</f>
        <v>1.1913721413721414</v>
      </c>
      <c r="CW26" s="4">
        <f t="shared" si="824"/>
        <v>0.90626670626670625</v>
      </c>
      <c r="CX26" s="4">
        <f t="shared" si="824"/>
        <v>0.90626670626670625</v>
      </c>
      <c r="CY26" s="4">
        <f t="shared" si="824"/>
        <v>0.90626670626670625</v>
      </c>
      <c r="CZ26" s="4">
        <f t="shared" si="824"/>
        <v>0.90626670626670625</v>
      </c>
      <c r="DA26" s="4">
        <f t="shared" si="824"/>
        <v>0.90626670626670625</v>
      </c>
      <c r="DB26" s="4">
        <f t="shared" si="824"/>
        <v>0.90626670626670625</v>
      </c>
      <c r="DC26" s="4">
        <f t="shared" si="824"/>
        <v>0.90626670626670625</v>
      </c>
      <c r="DD26" s="4">
        <f t="shared" si="824"/>
        <v>0.90626670626670625</v>
      </c>
      <c r="DE26" s="4">
        <f t="shared" si="824"/>
        <v>1.1913721413721414</v>
      </c>
      <c r="DF26" s="4">
        <f t="shared" si="824"/>
        <v>1.1913721413721414</v>
      </c>
      <c r="DG26" s="4">
        <f>IF(DG24=0,1,DG25/DG24)</f>
        <v>1.1913721413721414</v>
      </c>
      <c r="DH26" s="4">
        <f t="shared" ref="DH26:DR26" si="825">IF(DH24=0,1,DH25/DH24)</f>
        <v>1.1913721413721414</v>
      </c>
      <c r="DI26" s="4">
        <f t="shared" si="825"/>
        <v>0.90626670626670625</v>
      </c>
      <c r="DJ26" s="4">
        <f t="shared" si="825"/>
        <v>0.90626670626670625</v>
      </c>
      <c r="DK26" s="4">
        <f t="shared" si="825"/>
        <v>0.90626670626670625</v>
      </c>
      <c r="DL26" s="4">
        <f t="shared" si="825"/>
        <v>0.90626670626670625</v>
      </c>
      <c r="DM26" s="4">
        <f t="shared" si="825"/>
        <v>0.90626670626670625</v>
      </c>
      <c r="DN26" s="4">
        <f t="shared" si="825"/>
        <v>0.90626670626670625</v>
      </c>
      <c r="DO26" s="4">
        <f t="shared" si="825"/>
        <v>0.90626670626670625</v>
      </c>
      <c r="DP26" s="4">
        <f t="shared" si="825"/>
        <v>0.90626670626670625</v>
      </c>
      <c r="DQ26" s="4">
        <f t="shared" si="825"/>
        <v>1.1913721413721414</v>
      </c>
      <c r="DR26" s="4">
        <f t="shared" si="825"/>
        <v>1.1913721413721414</v>
      </c>
      <c r="DS26" s="4">
        <f>IF(DS24=0,1,DS25/DS24)</f>
        <v>1.1913721413721414</v>
      </c>
      <c r="DT26" s="4">
        <f t="shared" ref="DT26:ED26" si="826">IF(DT24=0,1,DT25/DT24)</f>
        <v>1.1913721413721414</v>
      </c>
      <c r="DU26" s="4">
        <f t="shared" si="826"/>
        <v>0.90626670626670625</v>
      </c>
      <c r="DV26" s="4">
        <f t="shared" si="826"/>
        <v>0.90626670626670625</v>
      </c>
      <c r="DW26" s="4">
        <f t="shared" si="826"/>
        <v>0.90626670626670625</v>
      </c>
      <c r="DX26" s="4">
        <f t="shared" si="826"/>
        <v>0.90626670626670625</v>
      </c>
      <c r="DY26" s="4">
        <f t="shared" si="826"/>
        <v>0.90626670626670625</v>
      </c>
      <c r="DZ26" s="4">
        <f t="shared" si="826"/>
        <v>0.90626670626670625</v>
      </c>
      <c r="EA26" s="4">
        <f t="shared" si="826"/>
        <v>0.90626670626670625</v>
      </c>
      <c r="EB26" s="4">
        <f t="shared" si="826"/>
        <v>0.90626670626670625</v>
      </c>
      <c r="EC26" s="4">
        <f t="shared" si="826"/>
        <v>1.1913721413721414</v>
      </c>
      <c r="ED26" s="4">
        <f t="shared" si="826"/>
        <v>1.1913721413721414</v>
      </c>
      <c r="EE26" s="4">
        <f>IF(EE24=0,1,EE25/EE24)</f>
        <v>1.1946361746361747</v>
      </c>
      <c r="EF26" s="4">
        <f t="shared" ref="EF26:GQ26" si="827">IF(EF24=0,1,EF25/EF24)</f>
        <v>1.1946361746361747</v>
      </c>
      <c r="EG26" s="4">
        <f t="shared" si="827"/>
        <v>0.90387356273070552</v>
      </c>
      <c r="EH26" s="4">
        <f t="shared" si="827"/>
        <v>0.90387356273070552</v>
      </c>
      <c r="EI26" s="4">
        <f t="shared" si="827"/>
        <v>0.90387356273070552</v>
      </c>
      <c r="EJ26" s="4">
        <f t="shared" si="827"/>
        <v>0.90387356273070552</v>
      </c>
      <c r="EK26" s="4">
        <f t="shared" si="827"/>
        <v>0.90387356273070552</v>
      </c>
      <c r="EL26" s="4">
        <f t="shared" si="827"/>
        <v>0.90387356273070552</v>
      </c>
      <c r="EM26" s="4">
        <f t="shared" si="827"/>
        <v>0.90387356273070552</v>
      </c>
      <c r="EN26" s="4">
        <f t="shared" si="827"/>
        <v>0.90387356273070552</v>
      </c>
      <c r="EO26" s="4">
        <f t="shared" si="827"/>
        <v>1.1946361746361747</v>
      </c>
      <c r="EP26" s="4">
        <f t="shared" si="827"/>
        <v>1.1946361746361747</v>
      </c>
      <c r="EQ26" s="4">
        <f t="shared" si="827"/>
        <v>1.1913721413721414</v>
      </c>
      <c r="ER26" s="4">
        <f t="shared" si="827"/>
        <v>1.1913721413721414</v>
      </c>
      <c r="ES26" s="4">
        <f t="shared" si="827"/>
        <v>0.90626670626670625</v>
      </c>
      <c r="ET26" s="4">
        <f t="shared" si="827"/>
        <v>0.90626670626670625</v>
      </c>
      <c r="EU26" s="4">
        <f t="shared" si="827"/>
        <v>0.90626670626670625</v>
      </c>
      <c r="EV26" s="4">
        <f t="shared" si="827"/>
        <v>0.90626670626670625</v>
      </c>
      <c r="EW26" s="4">
        <f t="shared" si="827"/>
        <v>0.90626670626670625</v>
      </c>
      <c r="EX26" s="4">
        <f t="shared" si="827"/>
        <v>0.90626670626670625</v>
      </c>
      <c r="EY26" s="4">
        <f t="shared" si="827"/>
        <v>0.90626670626670625</v>
      </c>
      <c r="EZ26" s="4">
        <f t="shared" si="827"/>
        <v>0.90626670626670625</v>
      </c>
      <c r="FA26" s="4">
        <f t="shared" si="827"/>
        <v>1.1913721413721414</v>
      </c>
      <c r="FB26" s="4">
        <f t="shared" si="827"/>
        <v>1.1913721413721414</v>
      </c>
      <c r="FC26" s="4">
        <f t="shared" si="827"/>
        <v>1.1913721413721414</v>
      </c>
      <c r="FD26" s="4">
        <f t="shared" si="827"/>
        <v>1.1913721413721414</v>
      </c>
      <c r="FE26" s="4">
        <f t="shared" si="827"/>
        <v>0.90626670626670625</v>
      </c>
      <c r="FF26" s="4">
        <f t="shared" si="827"/>
        <v>0.90626670626670625</v>
      </c>
      <c r="FG26" s="4">
        <f t="shared" si="827"/>
        <v>0.90626670626670625</v>
      </c>
      <c r="FH26" s="4">
        <f t="shared" si="827"/>
        <v>0.90626670626670625</v>
      </c>
      <c r="FI26" s="4">
        <f t="shared" si="827"/>
        <v>0.90626670626670625</v>
      </c>
      <c r="FJ26" s="4">
        <f t="shared" si="827"/>
        <v>0.90626670626670625</v>
      </c>
      <c r="FK26" s="4">
        <f t="shared" si="827"/>
        <v>0.90626670626670625</v>
      </c>
      <c r="FL26" s="4">
        <f t="shared" si="827"/>
        <v>0.90626670626670625</v>
      </c>
      <c r="FM26" s="4">
        <f t="shared" si="827"/>
        <v>1.1913721413721414</v>
      </c>
      <c r="FN26" s="4">
        <f t="shared" si="827"/>
        <v>1.1913721413721414</v>
      </c>
      <c r="FO26" s="4">
        <f t="shared" si="827"/>
        <v>1.1913721413721414</v>
      </c>
      <c r="FP26" s="4">
        <f t="shared" si="827"/>
        <v>1.1913721413721414</v>
      </c>
      <c r="FQ26" s="4">
        <f t="shared" si="827"/>
        <v>0.90626670626670625</v>
      </c>
      <c r="FR26" s="4">
        <f t="shared" si="827"/>
        <v>0.90626670626670625</v>
      </c>
      <c r="FS26" s="4">
        <f t="shared" si="827"/>
        <v>0.90626670626670625</v>
      </c>
      <c r="FT26" s="4">
        <f t="shared" si="827"/>
        <v>0.90626670626670625</v>
      </c>
      <c r="FU26" s="4">
        <f t="shared" si="827"/>
        <v>0.90626670626670625</v>
      </c>
      <c r="FV26" s="4">
        <f t="shared" si="827"/>
        <v>0.90626670626670625</v>
      </c>
      <c r="FW26" s="4">
        <f t="shared" si="827"/>
        <v>0.90626670626670625</v>
      </c>
      <c r="FX26" s="4">
        <f t="shared" si="827"/>
        <v>0.90626670626670625</v>
      </c>
      <c r="FY26" s="4">
        <f t="shared" si="827"/>
        <v>1.1913721413721414</v>
      </c>
      <c r="FZ26" s="4">
        <f t="shared" si="827"/>
        <v>1.1913721413721414</v>
      </c>
      <c r="GA26" s="4">
        <f t="shared" si="827"/>
        <v>1.1946361746361747</v>
      </c>
      <c r="GB26" s="4">
        <f t="shared" si="827"/>
        <v>1.1946361746361747</v>
      </c>
      <c r="GC26" s="4">
        <f t="shared" si="827"/>
        <v>0.90387356273070552</v>
      </c>
      <c r="GD26" s="4">
        <f t="shared" si="827"/>
        <v>0.90387356273070552</v>
      </c>
      <c r="GE26" s="4">
        <f t="shared" si="827"/>
        <v>0.90387356273070552</v>
      </c>
      <c r="GF26" s="4">
        <f t="shared" si="827"/>
        <v>0.90387356273070552</v>
      </c>
      <c r="GG26" s="4">
        <f t="shared" si="827"/>
        <v>0.90387356273070552</v>
      </c>
      <c r="GH26" s="4">
        <f t="shared" si="827"/>
        <v>0.90387356273070552</v>
      </c>
      <c r="GI26" s="4">
        <f t="shared" si="827"/>
        <v>0.90387356273070552</v>
      </c>
      <c r="GJ26" s="4">
        <f t="shared" si="827"/>
        <v>0.90387356273070552</v>
      </c>
      <c r="GK26" s="4">
        <f t="shared" si="827"/>
        <v>1.1946361746361747</v>
      </c>
      <c r="GL26" s="4">
        <f t="shared" si="827"/>
        <v>1.1946361746361747</v>
      </c>
      <c r="GM26" s="4">
        <f t="shared" si="827"/>
        <v>1.1913721413721414</v>
      </c>
      <c r="GN26" s="4">
        <f t="shared" si="827"/>
        <v>1.1913721413721414</v>
      </c>
      <c r="GO26" s="4">
        <f t="shared" si="827"/>
        <v>0.90626670626670625</v>
      </c>
      <c r="GP26" s="4">
        <f t="shared" si="827"/>
        <v>0.90626670626670625</v>
      </c>
      <c r="GQ26" s="4">
        <f t="shared" si="827"/>
        <v>0.90626670626670625</v>
      </c>
      <c r="GR26" s="4">
        <f t="shared" ref="GR26:HJ26" si="828">IF(GR24=0,1,GR25/GR24)</f>
        <v>0.90626670626670625</v>
      </c>
      <c r="GS26" s="4">
        <f t="shared" si="828"/>
        <v>0.90626670626670625</v>
      </c>
      <c r="GT26" s="4">
        <f t="shared" si="828"/>
        <v>0.90626670626670625</v>
      </c>
      <c r="GU26" s="4">
        <f t="shared" si="828"/>
        <v>0.90626670626670625</v>
      </c>
      <c r="GV26" s="4">
        <f t="shared" si="828"/>
        <v>0.90626670626670625</v>
      </c>
      <c r="GW26" s="4">
        <f t="shared" si="828"/>
        <v>1.1913721413721414</v>
      </c>
      <c r="GX26" s="4">
        <f t="shared" si="828"/>
        <v>1.1913721413721414</v>
      </c>
      <c r="GY26" s="4">
        <f t="shared" si="828"/>
        <v>1.1913721413721414</v>
      </c>
      <c r="GZ26" s="4">
        <f t="shared" si="828"/>
        <v>1.1913721413721414</v>
      </c>
      <c r="HA26" s="4">
        <f t="shared" si="828"/>
        <v>0.90626670626670625</v>
      </c>
      <c r="HB26" s="4">
        <f t="shared" si="828"/>
        <v>0.90626670626670625</v>
      </c>
      <c r="HC26" s="4">
        <f t="shared" si="828"/>
        <v>0.90626670626670625</v>
      </c>
      <c r="HD26" s="4">
        <f t="shared" si="828"/>
        <v>0.90626670626670625</v>
      </c>
      <c r="HE26" s="4">
        <f t="shared" si="828"/>
        <v>0.90626670626670625</v>
      </c>
      <c r="HF26" s="4">
        <f t="shared" si="828"/>
        <v>0.90626670626670625</v>
      </c>
      <c r="HG26" s="4">
        <f t="shared" si="828"/>
        <v>0.90626670626670625</v>
      </c>
      <c r="HH26" s="4">
        <f t="shared" si="828"/>
        <v>0.90626670626670625</v>
      </c>
      <c r="HI26" s="4">
        <f t="shared" si="828"/>
        <v>1.1913721413721414</v>
      </c>
      <c r="HJ26" s="4">
        <f t="shared" si="828"/>
        <v>1.1913721413721414</v>
      </c>
    </row>
    <row r="27" spans="1:218" s="1" customFormat="1">
      <c r="A27" s="19">
        <v>14</v>
      </c>
      <c r="B27" s="18" t="s">
        <v>29</v>
      </c>
      <c r="C27" s="13">
        <f>SUM(C26:N26)</f>
        <v>12.01642076541161</v>
      </c>
      <c r="D27" s="35">
        <f>C27</f>
        <v>12.01642076541161</v>
      </c>
      <c r="E27" s="35">
        <f t="shared" ref="E27:N27" si="829">D27</f>
        <v>12.01642076541161</v>
      </c>
      <c r="F27" s="35">
        <f t="shared" si="829"/>
        <v>12.01642076541161</v>
      </c>
      <c r="G27" s="35">
        <f t="shared" si="829"/>
        <v>12.01642076541161</v>
      </c>
      <c r="H27" s="35">
        <f t="shared" si="829"/>
        <v>12.01642076541161</v>
      </c>
      <c r="I27" s="35">
        <f t="shared" si="829"/>
        <v>12.01642076541161</v>
      </c>
      <c r="J27" s="35">
        <f t="shared" si="829"/>
        <v>12.01642076541161</v>
      </c>
      <c r="K27" s="35">
        <f t="shared" si="829"/>
        <v>12.01642076541161</v>
      </c>
      <c r="L27" s="35">
        <f t="shared" si="829"/>
        <v>12.01642076541161</v>
      </c>
      <c r="M27" s="35">
        <f t="shared" si="829"/>
        <v>12.01642076541161</v>
      </c>
      <c r="N27" s="35">
        <f t="shared" si="829"/>
        <v>12.01642076541161</v>
      </c>
      <c r="O27" s="13">
        <f>SUM(O26:Z26)</f>
        <v>12.021111893033076</v>
      </c>
      <c r="P27" s="35">
        <f>O27</f>
        <v>12.021111893033076</v>
      </c>
      <c r="Q27" s="35">
        <f t="shared" ref="Q27:Z27" si="830">P27</f>
        <v>12.021111893033076</v>
      </c>
      <c r="R27" s="35">
        <f t="shared" si="830"/>
        <v>12.021111893033076</v>
      </c>
      <c r="S27" s="35">
        <f t="shared" si="830"/>
        <v>12.021111893033076</v>
      </c>
      <c r="T27" s="35">
        <f t="shared" si="830"/>
        <v>12.021111893033076</v>
      </c>
      <c r="U27" s="35">
        <f t="shared" si="830"/>
        <v>12.021111893033076</v>
      </c>
      <c r="V27" s="35">
        <f t="shared" si="830"/>
        <v>12.021111893033076</v>
      </c>
      <c r="W27" s="35">
        <f t="shared" si="830"/>
        <v>12.021111893033076</v>
      </c>
      <c r="X27" s="35">
        <f t="shared" si="830"/>
        <v>12.021111893033076</v>
      </c>
      <c r="Y27" s="35">
        <f t="shared" si="830"/>
        <v>12.021111893033076</v>
      </c>
      <c r="Z27" s="35">
        <f t="shared" si="830"/>
        <v>12.021111893033076</v>
      </c>
      <c r="AA27" s="13">
        <f>SUM(AA26:AL26)</f>
        <v>12.026241051394379</v>
      </c>
      <c r="AB27" s="35">
        <f>AA27</f>
        <v>12.026241051394379</v>
      </c>
      <c r="AC27" s="35">
        <f t="shared" ref="AC27:AL27" si="831">AB27</f>
        <v>12.026241051394379</v>
      </c>
      <c r="AD27" s="35">
        <f t="shared" si="831"/>
        <v>12.026241051394379</v>
      </c>
      <c r="AE27" s="35">
        <f t="shared" si="831"/>
        <v>12.026241051394379</v>
      </c>
      <c r="AF27" s="35">
        <f t="shared" si="831"/>
        <v>12.026241051394379</v>
      </c>
      <c r="AG27" s="35">
        <f t="shared" si="831"/>
        <v>12.026241051394379</v>
      </c>
      <c r="AH27" s="35">
        <f t="shared" si="831"/>
        <v>12.026241051394379</v>
      </c>
      <c r="AI27" s="35">
        <f t="shared" si="831"/>
        <v>12.026241051394379</v>
      </c>
      <c r="AJ27" s="35">
        <f t="shared" si="831"/>
        <v>12.026241051394379</v>
      </c>
      <c r="AK27" s="35">
        <f t="shared" si="831"/>
        <v>12.026241051394379</v>
      </c>
      <c r="AL27" s="35">
        <f t="shared" si="831"/>
        <v>12.026241051394379</v>
      </c>
      <c r="AM27" s="13">
        <f>SUM(AM26:AX26)</f>
        <v>12.009359819492987</v>
      </c>
      <c r="AN27" s="35">
        <f>AM27</f>
        <v>12.009359819492987</v>
      </c>
      <c r="AO27" s="35">
        <f t="shared" ref="AO27:AX27" si="832">AN27</f>
        <v>12.009359819492987</v>
      </c>
      <c r="AP27" s="35">
        <f t="shared" si="832"/>
        <v>12.009359819492987</v>
      </c>
      <c r="AQ27" s="35">
        <f t="shared" si="832"/>
        <v>12.009359819492987</v>
      </c>
      <c r="AR27" s="35">
        <f t="shared" si="832"/>
        <v>12.009359819492987</v>
      </c>
      <c r="AS27" s="35">
        <f t="shared" si="832"/>
        <v>12.009359819492987</v>
      </c>
      <c r="AT27" s="35">
        <f t="shared" si="832"/>
        <v>12.009359819492987</v>
      </c>
      <c r="AU27" s="35">
        <f t="shared" si="832"/>
        <v>12.009359819492987</v>
      </c>
      <c r="AV27" s="35">
        <f t="shared" si="832"/>
        <v>12.009359819492987</v>
      </c>
      <c r="AW27" s="35">
        <f t="shared" si="832"/>
        <v>12.009359819492987</v>
      </c>
      <c r="AX27" s="35">
        <f t="shared" si="832"/>
        <v>12.009359819492987</v>
      </c>
      <c r="AY27" s="13">
        <f>SUM(AY26:BJ26)</f>
        <v>12.005529856778331</v>
      </c>
      <c r="AZ27" s="35">
        <f>AY27</f>
        <v>12.005529856778331</v>
      </c>
      <c r="BA27" s="35">
        <f t="shared" ref="BA27:BJ27" si="833">AZ27</f>
        <v>12.005529856778331</v>
      </c>
      <c r="BB27" s="35">
        <f t="shared" si="833"/>
        <v>12.005529856778331</v>
      </c>
      <c r="BC27" s="35">
        <f t="shared" si="833"/>
        <v>12.005529856778331</v>
      </c>
      <c r="BD27" s="35">
        <f t="shared" si="833"/>
        <v>12.005529856778331</v>
      </c>
      <c r="BE27" s="35">
        <f t="shared" si="833"/>
        <v>12.005529856778331</v>
      </c>
      <c r="BF27" s="35">
        <f t="shared" si="833"/>
        <v>12.005529856778331</v>
      </c>
      <c r="BG27" s="35">
        <f t="shared" si="833"/>
        <v>12.005529856778331</v>
      </c>
      <c r="BH27" s="35">
        <f t="shared" si="833"/>
        <v>12.005529856778331</v>
      </c>
      <c r="BI27" s="35">
        <f t="shared" si="833"/>
        <v>12.005529856778331</v>
      </c>
      <c r="BJ27" s="35">
        <f t="shared" si="833"/>
        <v>12.005529856778331</v>
      </c>
      <c r="BK27" s="13">
        <f>SUM(BK26:BV26)</f>
        <v>11.998395095252238</v>
      </c>
      <c r="BL27" s="35">
        <f>BK27</f>
        <v>11.998395095252238</v>
      </c>
      <c r="BM27" s="35">
        <f t="shared" ref="BM27:BV27" si="834">BL27</f>
        <v>11.998395095252238</v>
      </c>
      <c r="BN27" s="35">
        <f t="shared" si="834"/>
        <v>11.998395095252238</v>
      </c>
      <c r="BO27" s="35">
        <f t="shared" si="834"/>
        <v>11.998395095252238</v>
      </c>
      <c r="BP27" s="35">
        <f t="shared" si="834"/>
        <v>11.998395095252238</v>
      </c>
      <c r="BQ27" s="35">
        <f t="shared" si="834"/>
        <v>11.998395095252238</v>
      </c>
      <c r="BR27" s="35">
        <f t="shared" si="834"/>
        <v>11.998395095252238</v>
      </c>
      <c r="BS27" s="35">
        <f t="shared" si="834"/>
        <v>11.998395095252238</v>
      </c>
      <c r="BT27" s="35">
        <f t="shared" si="834"/>
        <v>11.998395095252238</v>
      </c>
      <c r="BU27" s="35">
        <f t="shared" si="834"/>
        <v>11.998395095252238</v>
      </c>
      <c r="BV27" s="35">
        <f t="shared" si="834"/>
        <v>11.998395095252238</v>
      </c>
      <c r="BW27" s="13">
        <f>SUM(BW26:CH26)</f>
        <v>12.015622215622216</v>
      </c>
      <c r="BX27" s="35">
        <f>BW27</f>
        <v>12.015622215622216</v>
      </c>
      <c r="BY27" s="35">
        <f t="shared" ref="BY27:CH27" si="835">BX27</f>
        <v>12.015622215622216</v>
      </c>
      <c r="BZ27" s="35">
        <f t="shared" si="835"/>
        <v>12.015622215622216</v>
      </c>
      <c r="CA27" s="35">
        <f t="shared" si="835"/>
        <v>12.015622215622216</v>
      </c>
      <c r="CB27" s="35">
        <f t="shared" si="835"/>
        <v>12.015622215622216</v>
      </c>
      <c r="CC27" s="35">
        <f t="shared" si="835"/>
        <v>12.015622215622216</v>
      </c>
      <c r="CD27" s="35">
        <f t="shared" si="835"/>
        <v>12.015622215622216</v>
      </c>
      <c r="CE27" s="35">
        <f t="shared" si="835"/>
        <v>12.015622215622216</v>
      </c>
      <c r="CF27" s="35">
        <f t="shared" si="835"/>
        <v>12.015622215622216</v>
      </c>
      <c r="CG27" s="35">
        <f t="shared" si="835"/>
        <v>12.015622215622216</v>
      </c>
      <c r="CH27" s="35">
        <f t="shared" si="835"/>
        <v>12.015622215622216</v>
      </c>
      <c r="CI27" s="13">
        <f>SUM(CI26:CT26)</f>
        <v>12.009533200390344</v>
      </c>
      <c r="CJ27" s="35">
        <f>CI27</f>
        <v>12.009533200390344</v>
      </c>
      <c r="CK27" s="35">
        <f t="shared" ref="CK27:CT27" si="836">CJ27</f>
        <v>12.009533200390344</v>
      </c>
      <c r="CL27" s="35">
        <f t="shared" si="836"/>
        <v>12.009533200390344</v>
      </c>
      <c r="CM27" s="35">
        <f t="shared" si="836"/>
        <v>12.009533200390344</v>
      </c>
      <c r="CN27" s="35">
        <f t="shared" si="836"/>
        <v>12.009533200390344</v>
      </c>
      <c r="CO27" s="35">
        <f t="shared" si="836"/>
        <v>12.009533200390344</v>
      </c>
      <c r="CP27" s="35">
        <f t="shared" si="836"/>
        <v>12.009533200390344</v>
      </c>
      <c r="CQ27" s="35">
        <f t="shared" si="836"/>
        <v>12.009533200390344</v>
      </c>
      <c r="CR27" s="35">
        <f t="shared" si="836"/>
        <v>12.009533200390344</v>
      </c>
      <c r="CS27" s="35">
        <f t="shared" si="836"/>
        <v>12.009533200390344</v>
      </c>
      <c r="CT27" s="35">
        <f t="shared" si="836"/>
        <v>12.009533200390344</v>
      </c>
      <c r="CU27" s="13">
        <f>SUM(CU26:DF26)</f>
        <v>12.015622215622216</v>
      </c>
      <c r="CV27" s="35">
        <f>CU27</f>
        <v>12.015622215622216</v>
      </c>
      <c r="CW27" s="35">
        <f t="shared" ref="CW27:DF27" si="837">CV27</f>
        <v>12.015622215622216</v>
      </c>
      <c r="CX27" s="35">
        <f t="shared" si="837"/>
        <v>12.015622215622216</v>
      </c>
      <c r="CY27" s="35">
        <f t="shared" si="837"/>
        <v>12.015622215622216</v>
      </c>
      <c r="CZ27" s="35">
        <f t="shared" si="837"/>
        <v>12.015622215622216</v>
      </c>
      <c r="DA27" s="35">
        <f t="shared" si="837"/>
        <v>12.015622215622216</v>
      </c>
      <c r="DB27" s="35">
        <f t="shared" si="837"/>
        <v>12.015622215622216</v>
      </c>
      <c r="DC27" s="35">
        <f t="shared" si="837"/>
        <v>12.015622215622216</v>
      </c>
      <c r="DD27" s="35">
        <f t="shared" si="837"/>
        <v>12.015622215622216</v>
      </c>
      <c r="DE27" s="35">
        <f t="shared" si="837"/>
        <v>12.015622215622216</v>
      </c>
      <c r="DF27" s="35">
        <f t="shared" si="837"/>
        <v>12.015622215622216</v>
      </c>
      <c r="DG27" s="13">
        <f>SUM(DG26:DR26)</f>
        <v>12.015622215622216</v>
      </c>
      <c r="DH27" s="35">
        <f>DG27</f>
        <v>12.015622215622216</v>
      </c>
      <c r="DI27" s="35">
        <f t="shared" ref="DI27:DR27" si="838">DH27</f>
        <v>12.015622215622216</v>
      </c>
      <c r="DJ27" s="35">
        <f t="shared" si="838"/>
        <v>12.015622215622216</v>
      </c>
      <c r="DK27" s="35">
        <f t="shared" si="838"/>
        <v>12.015622215622216</v>
      </c>
      <c r="DL27" s="35">
        <f t="shared" si="838"/>
        <v>12.015622215622216</v>
      </c>
      <c r="DM27" s="35">
        <f t="shared" si="838"/>
        <v>12.015622215622216</v>
      </c>
      <c r="DN27" s="35">
        <f t="shared" si="838"/>
        <v>12.015622215622216</v>
      </c>
      <c r="DO27" s="35">
        <f t="shared" si="838"/>
        <v>12.015622215622216</v>
      </c>
      <c r="DP27" s="35">
        <f t="shared" si="838"/>
        <v>12.015622215622216</v>
      </c>
      <c r="DQ27" s="35">
        <f t="shared" si="838"/>
        <v>12.015622215622216</v>
      </c>
      <c r="DR27" s="35">
        <f t="shared" si="838"/>
        <v>12.015622215622216</v>
      </c>
      <c r="DS27" s="13">
        <f>SUM(DS26:ED26)</f>
        <v>12.015622215622216</v>
      </c>
      <c r="DT27" s="35">
        <f>DS27</f>
        <v>12.015622215622216</v>
      </c>
      <c r="DU27" s="35">
        <f t="shared" ref="DU27:ED27" si="839">DT27</f>
        <v>12.015622215622216</v>
      </c>
      <c r="DV27" s="35">
        <f t="shared" si="839"/>
        <v>12.015622215622216</v>
      </c>
      <c r="DW27" s="35">
        <f t="shared" si="839"/>
        <v>12.015622215622216</v>
      </c>
      <c r="DX27" s="35">
        <f t="shared" si="839"/>
        <v>12.015622215622216</v>
      </c>
      <c r="DY27" s="35">
        <f t="shared" si="839"/>
        <v>12.015622215622216</v>
      </c>
      <c r="DZ27" s="35">
        <f t="shared" si="839"/>
        <v>12.015622215622216</v>
      </c>
      <c r="EA27" s="35">
        <f t="shared" si="839"/>
        <v>12.015622215622216</v>
      </c>
      <c r="EB27" s="35">
        <f t="shared" si="839"/>
        <v>12.015622215622216</v>
      </c>
      <c r="EC27" s="35">
        <f t="shared" si="839"/>
        <v>12.015622215622216</v>
      </c>
      <c r="ED27" s="35">
        <f t="shared" si="839"/>
        <v>12.015622215622216</v>
      </c>
      <c r="EE27" s="13">
        <f>SUM(EE26:EP26)</f>
        <v>12.009533200390344</v>
      </c>
      <c r="EF27" s="35">
        <f>EE27</f>
        <v>12.009533200390344</v>
      </c>
      <c r="EG27" s="35">
        <f t="shared" ref="EG27:EP27" si="840">EF27</f>
        <v>12.009533200390344</v>
      </c>
      <c r="EH27" s="35">
        <f t="shared" si="840"/>
        <v>12.009533200390344</v>
      </c>
      <c r="EI27" s="35">
        <f t="shared" si="840"/>
        <v>12.009533200390344</v>
      </c>
      <c r="EJ27" s="35">
        <f t="shared" si="840"/>
        <v>12.009533200390344</v>
      </c>
      <c r="EK27" s="35">
        <f t="shared" si="840"/>
        <v>12.009533200390344</v>
      </c>
      <c r="EL27" s="35">
        <f t="shared" si="840"/>
        <v>12.009533200390344</v>
      </c>
      <c r="EM27" s="35">
        <f t="shared" si="840"/>
        <v>12.009533200390344</v>
      </c>
      <c r="EN27" s="35">
        <f t="shared" si="840"/>
        <v>12.009533200390344</v>
      </c>
      <c r="EO27" s="35">
        <f t="shared" si="840"/>
        <v>12.009533200390344</v>
      </c>
      <c r="EP27" s="35">
        <f t="shared" si="840"/>
        <v>12.009533200390344</v>
      </c>
      <c r="EQ27" s="13">
        <f>SUM(EQ26:FB26)</f>
        <v>12.015622215622216</v>
      </c>
      <c r="ER27" s="35">
        <f>EQ27</f>
        <v>12.015622215622216</v>
      </c>
      <c r="ES27" s="35">
        <f t="shared" ref="ES27:FB27" si="841">ER27</f>
        <v>12.015622215622216</v>
      </c>
      <c r="ET27" s="35">
        <f t="shared" si="841"/>
        <v>12.015622215622216</v>
      </c>
      <c r="EU27" s="35">
        <f t="shared" si="841"/>
        <v>12.015622215622216</v>
      </c>
      <c r="EV27" s="35">
        <f t="shared" si="841"/>
        <v>12.015622215622216</v>
      </c>
      <c r="EW27" s="35">
        <f t="shared" si="841"/>
        <v>12.015622215622216</v>
      </c>
      <c r="EX27" s="35">
        <f t="shared" si="841"/>
        <v>12.015622215622216</v>
      </c>
      <c r="EY27" s="35">
        <f t="shared" si="841"/>
        <v>12.015622215622216</v>
      </c>
      <c r="EZ27" s="35">
        <f t="shared" si="841"/>
        <v>12.015622215622216</v>
      </c>
      <c r="FA27" s="35">
        <f t="shared" si="841"/>
        <v>12.015622215622216</v>
      </c>
      <c r="FB27" s="35">
        <f t="shared" si="841"/>
        <v>12.015622215622216</v>
      </c>
      <c r="FC27" s="13">
        <f>SUM(FC26:FN26)</f>
        <v>12.015622215622216</v>
      </c>
      <c r="FD27" s="35">
        <f>FC27</f>
        <v>12.015622215622216</v>
      </c>
      <c r="FE27" s="35">
        <f t="shared" ref="FE27:FN27" si="842">FD27</f>
        <v>12.015622215622216</v>
      </c>
      <c r="FF27" s="35">
        <f t="shared" si="842"/>
        <v>12.015622215622216</v>
      </c>
      <c r="FG27" s="35">
        <f t="shared" si="842"/>
        <v>12.015622215622216</v>
      </c>
      <c r="FH27" s="35">
        <f t="shared" si="842"/>
        <v>12.015622215622216</v>
      </c>
      <c r="FI27" s="35">
        <f t="shared" si="842"/>
        <v>12.015622215622216</v>
      </c>
      <c r="FJ27" s="35">
        <f t="shared" si="842"/>
        <v>12.015622215622216</v>
      </c>
      <c r="FK27" s="35">
        <f t="shared" si="842"/>
        <v>12.015622215622216</v>
      </c>
      <c r="FL27" s="35">
        <f t="shared" si="842"/>
        <v>12.015622215622216</v>
      </c>
      <c r="FM27" s="35">
        <f t="shared" si="842"/>
        <v>12.015622215622216</v>
      </c>
      <c r="FN27" s="35">
        <f t="shared" si="842"/>
        <v>12.015622215622216</v>
      </c>
      <c r="FO27" s="13">
        <f>SUM(FO26:FZ26)</f>
        <v>12.015622215622216</v>
      </c>
      <c r="FP27" s="35">
        <f>FO27</f>
        <v>12.015622215622216</v>
      </c>
      <c r="FQ27" s="35">
        <f t="shared" ref="FQ27:FZ27" si="843">FP27</f>
        <v>12.015622215622216</v>
      </c>
      <c r="FR27" s="35">
        <f t="shared" si="843"/>
        <v>12.015622215622216</v>
      </c>
      <c r="FS27" s="35">
        <f t="shared" si="843"/>
        <v>12.015622215622216</v>
      </c>
      <c r="FT27" s="35">
        <f t="shared" si="843"/>
        <v>12.015622215622216</v>
      </c>
      <c r="FU27" s="35">
        <f t="shared" si="843"/>
        <v>12.015622215622216</v>
      </c>
      <c r="FV27" s="35">
        <f t="shared" si="843"/>
        <v>12.015622215622216</v>
      </c>
      <c r="FW27" s="35">
        <f t="shared" si="843"/>
        <v>12.015622215622216</v>
      </c>
      <c r="FX27" s="35">
        <f t="shared" si="843"/>
        <v>12.015622215622216</v>
      </c>
      <c r="FY27" s="35">
        <f t="shared" si="843"/>
        <v>12.015622215622216</v>
      </c>
      <c r="FZ27" s="35">
        <f t="shared" si="843"/>
        <v>12.015622215622216</v>
      </c>
      <c r="GA27" s="13">
        <f>SUM(GA26:GL26)</f>
        <v>12.009533200390344</v>
      </c>
      <c r="GB27" s="35">
        <f>GA27</f>
        <v>12.009533200390344</v>
      </c>
      <c r="GC27" s="35">
        <f t="shared" ref="GC27:GL27" si="844">GB27</f>
        <v>12.009533200390344</v>
      </c>
      <c r="GD27" s="35">
        <f t="shared" si="844"/>
        <v>12.009533200390344</v>
      </c>
      <c r="GE27" s="35">
        <f t="shared" si="844"/>
        <v>12.009533200390344</v>
      </c>
      <c r="GF27" s="35">
        <f t="shared" si="844"/>
        <v>12.009533200390344</v>
      </c>
      <c r="GG27" s="35">
        <f t="shared" si="844"/>
        <v>12.009533200390344</v>
      </c>
      <c r="GH27" s="35">
        <f t="shared" si="844"/>
        <v>12.009533200390344</v>
      </c>
      <c r="GI27" s="35">
        <f t="shared" si="844"/>
        <v>12.009533200390344</v>
      </c>
      <c r="GJ27" s="35">
        <f t="shared" si="844"/>
        <v>12.009533200390344</v>
      </c>
      <c r="GK27" s="35">
        <f t="shared" si="844"/>
        <v>12.009533200390344</v>
      </c>
      <c r="GL27" s="35">
        <f t="shared" si="844"/>
        <v>12.009533200390344</v>
      </c>
      <c r="GM27" s="13">
        <f>SUM(GM26:GX26)</f>
        <v>12.015622215622216</v>
      </c>
      <c r="GN27" s="35">
        <f>GM27</f>
        <v>12.015622215622216</v>
      </c>
      <c r="GO27" s="35">
        <f t="shared" ref="GO27:GX27" si="845">GN27</f>
        <v>12.015622215622216</v>
      </c>
      <c r="GP27" s="35">
        <f t="shared" si="845"/>
        <v>12.015622215622216</v>
      </c>
      <c r="GQ27" s="35">
        <f t="shared" si="845"/>
        <v>12.015622215622216</v>
      </c>
      <c r="GR27" s="35">
        <f t="shared" si="845"/>
        <v>12.015622215622216</v>
      </c>
      <c r="GS27" s="35">
        <f t="shared" si="845"/>
        <v>12.015622215622216</v>
      </c>
      <c r="GT27" s="35">
        <f t="shared" si="845"/>
        <v>12.015622215622216</v>
      </c>
      <c r="GU27" s="35">
        <f t="shared" si="845"/>
        <v>12.015622215622216</v>
      </c>
      <c r="GV27" s="35">
        <f t="shared" si="845"/>
        <v>12.015622215622216</v>
      </c>
      <c r="GW27" s="35">
        <f t="shared" si="845"/>
        <v>12.015622215622216</v>
      </c>
      <c r="GX27" s="35">
        <f t="shared" si="845"/>
        <v>12.015622215622216</v>
      </c>
      <c r="GY27" s="13">
        <f>SUM(GY26:HJ26)</f>
        <v>12.015622215622216</v>
      </c>
      <c r="GZ27" s="35">
        <f>GY27</f>
        <v>12.015622215622216</v>
      </c>
      <c r="HA27" s="35">
        <f t="shared" ref="HA27:HJ27" si="846">GZ27</f>
        <v>12.015622215622216</v>
      </c>
      <c r="HB27" s="35">
        <f t="shared" si="846"/>
        <v>12.015622215622216</v>
      </c>
      <c r="HC27" s="35">
        <f t="shared" si="846"/>
        <v>12.015622215622216</v>
      </c>
      <c r="HD27" s="35">
        <f t="shared" si="846"/>
        <v>12.015622215622216</v>
      </c>
      <c r="HE27" s="35">
        <f t="shared" si="846"/>
        <v>12.015622215622216</v>
      </c>
      <c r="HF27" s="35">
        <f t="shared" si="846"/>
        <v>12.015622215622216</v>
      </c>
      <c r="HG27" s="35">
        <f t="shared" si="846"/>
        <v>12.015622215622216</v>
      </c>
      <c r="HH27" s="35">
        <f t="shared" si="846"/>
        <v>12.015622215622216</v>
      </c>
      <c r="HI27" s="35">
        <f t="shared" si="846"/>
        <v>12.015622215622216</v>
      </c>
      <c r="HJ27" s="35">
        <f t="shared" si="846"/>
        <v>12.015622215622216</v>
      </c>
    </row>
    <row r="28" spans="1:218" s="1" customFormat="1">
      <c r="A28" s="19">
        <v>15</v>
      </c>
      <c r="B28" s="18" t="s">
        <v>31</v>
      </c>
      <c r="C28" s="3">
        <f t="shared" ref="C28:BN28" si="847">(C14/C15*C26*C13)</f>
        <v>29.45</v>
      </c>
      <c r="D28" s="3">
        <f t="shared" si="847"/>
        <v>26.599999999999998</v>
      </c>
      <c r="E28" s="3">
        <f t="shared" si="847"/>
        <v>21.90877551020408</v>
      </c>
      <c r="F28" s="3">
        <f t="shared" si="847"/>
        <v>21.20204081632653</v>
      </c>
      <c r="G28" s="3">
        <f t="shared" si="847"/>
        <v>21.90877551020408</v>
      </c>
      <c r="H28" s="3">
        <f t="shared" si="847"/>
        <v>21.20204081632653</v>
      </c>
      <c r="I28" s="3">
        <f t="shared" si="847"/>
        <v>21.90877551020408</v>
      </c>
      <c r="J28" s="3">
        <f t="shared" si="847"/>
        <v>21.90877551020408</v>
      </c>
      <c r="K28" s="3">
        <f t="shared" si="847"/>
        <v>21.20204081632653</v>
      </c>
      <c r="L28" s="3">
        <f t="shared" si="847"/>
        <v>21.90877551020408</v>
      </c>
      <c r="M28" s="3">
        <f t="shared" si="847"/>
        <v>30</v>
      </c>
      <c r="N28" s="3">
        <f t="shared" si="847"/>
        <v>31</v>
      </c>
      <c r="O28" s="3">
        <f t="shared" si="847"/>
        <v>30.999999999999993</v>
      </c>
      <c r="P28" s="3">
        <f t="shared" si="847"/>
        <v>27.999999999999993</v>
      </c>
      <c r="Q28" s="3">
        <f t="shared" si="847"/>
        <v>21.105306122448972</v>
      </c>
      <c r="R28" s="3">
        <f t="shared" si="847"/>
        <v>20.424489795918358</v>
      </c>
      <c r="S28" s="3">
        <f t="shared" si="847"/>
        <v>21.105306122448972</v>
      </c>
      <c r="T28" s="3">
        <f t="shared" si="847"/>
        <v>20.424489795918358</v>
      </c>
      <c r="U28" s="3">
        <f t="shared" si="847"/>
        <v>21.105306122448972</v>
      </c>
      <c r="V28" s="3">
        <f t="shared" si="847"/>
        <v>21.105306122448972</v>
      </c>
      <c r="W28" s="3">
        <f t="shared" si="847"/>
        <v>20.424489795918358</v>
      </c>
      <c r="X28" s="3">
        <f t="shared" si="847"/>
        <v>21.105306122448972</v>
      </c>
      <c r="Y28" s="3">
        <f t="shared" si="847"/>
        <v>32.999999999999993</v>
      </c>
      <c r="Z28" s="3">
        <f t="shared" si="847"/>
        <v>34.099999999999994</v>
      </c>
      <c r="AA28" s="3">
        <f t="shared" si="847"/>
        <v>34.1</v>
      </c>
      <c r="AB28" s="3">
        <f t="shared" si="847"/>
        <v>30.800000000000004</v>
      </c>
      <c r="AC28" s="3">
        <f t="shared" si="847"/>
        <v>21.471738775510207</v>
      </c>
      <c r="AD28" s="3">
        <f t="shared" si="847"/>
        <v>20.77910204081633</v>
      </c>
      <c r="AE28" s="3">
        <f t="shared" si="847"/>
        <v>21.471738775510207</v>
      </c>
      <c r="AF28" s="3">
        <f t="shared" si="847"/>
        <v>20.77910204081633</v>
      </c>
      <c r="AG28" s="3">
        <f t="shared" si="847"/>
        <v>21.471738775510207</v>
      </c>
      <c r="AH28" s="3">
        <f t="shared" si="847"/>
        <v>21.471738775510207</v>
      </c>
      <c r="AI28" s="3">
        <f t="shared" si="847"/>
        <v>20.77910204081633</v>
      </c>
      <c r="AJ28" s="3">
        <f t="shared" si="847"/>
        <v>21.471738775510207</v>
      </c>
      <c r="AK28" s="3">
        <f t="shared" si="847"/>
        <v>34.92</v>
      </c>
      <c r="AL28" s="3">
        <f t="shared" si="847"/>
        <v>36.084000000000003</v>
      </c>
      <c r="AM28" s="3">
        <f t="shared" si="847"/>
        <v>36.083999999999996</v>
      </c>
      <c r="AN28" s="3">
        <f t="shared" si="847"/>
        <v>33.756</v>
      </c>
      <c r="AO28" s="3">
        <f t="shared" si="847"/>
        <v>27.495671428571431</v>
      </c>
      <c r="AP28" s="3">
        <f t="shared" si="847"/>
        <v>26.608714285714285</v>
      </c>
      <c r="AQ28" s="3">
        <f t="shared" si="847"/>
        <v>27.495671428571431</v>
      </c>
      <c r="AR28" s="3">
        <f t="shared" si="847"/>
        <v>26.608714285714285</v>
      </c>
      <c r="AS28" s="3">
        <f t="shared" si="847"/>
        <v>27.495671428571431</v>
      </c>
      <c r="AT28" s="3">
        <f t="shared" si="847"/>
        <v>27.495671428571431</v>
      </c>
      <c r="AU28" s="3">
        <f t="shared" si="847"/>
        <v>26.608714285714285</v>
      </c>
      <c r="AV28" s="3">
        <f t="shared" si="847"/>
        <v>27.495671428571431</v>
      </c>
      <c r="AW28" s="3">
        <f t="shared" si="847"/>
        <v>33.464999999999996</v>
      </c>
      <c r="AX28" s="3">
        <f t="shared" si="847"/>
        <v>34.580500000000001</v>
      </c>
      <c r="AY28" s="3">
        <f t="shared" si="847"/>
        <v>34.580500000000008</v>
      </c>
      <c r="AZ28" s="3">
        <f t="shared" si="847"/>
        <v>31.234000000000005</v>
      </c>
      <c r="BA28" s="3">
        <f t="shared" si="847"/>
        <v>30.818365306122459</v>
      </c>
      <c r="BB28" s="3">
        <f t="shared" si="847"/>
        <v>29.824224489795927</v>
      </c>
      <c r="BC28" s="3">
        <f t="shared" si="847"/>
        <v>30.818365306122459</v>
      </c>
      <c r="BD28" s="3">
        <f t="shared" si="847"/>
        <v>29.824224489795927</v>
      </c>
      <c r="BE28" s="3">
        <f t="shared" si="847"/>
        <v>30.818365306122459</v>
      </c>
      <c r="BF28" s="3">
        <f t="shared" si="847"/>
        <v>30.818365306122459</v>
      </c>
      <c r="BG28" s="3">
        <f t="shared" si="847"/>
        <v>29.824224489795927</v>
      </c>
      <c r="BH28" s="3">
        <f t="shared" si="847"/>
        <v>30.818365306122459</v>
      </c>
      <c r="BI28" s="3">
        <f t="shared" si="847"/>
        <v>37.830000000000005</v>
      </c>
      <c r="BJ28" s="3">
        <f t="shared" si="847"/>
        <v>39.091000000000001</v>
      </c>
      <c r="BK28" s="3">
        <f t="shared" si="847"/>
        <v>39.090999999999994</v>
      </c>
      <c r="BL28" s="3">
        <f t="shared" si="847"/>
        <v>35.308</v>
      </c>
      <c r="BM28" s="3">
        <f t="shared" si="847"/>
        <v>39.329636734693878</v>
      </c>
      <c r="BN28" s="3">
        <f t="shared" si="847"/>
        <v>38.060938775510209</v>
      </c>
      <c r="BO28" s="3">
        <f t="shared" ref="BO28:DZ28" si="848">(BO14/BO15*BO26*BO13)</f>
        <v>39.329636734693878</v>
      </c>
      <c r="BP28" s="3">
        <f t="shared" si="848"/>
        <v>38.060938775510209</v>
      </c>
      <c r="BQ28" s="3">
        <f t="shared" si="848"/>
        <v>39.329636734693878</v>
      </c>
      <c r="BR28" s="3">
        <f t="shared" si="848"/>
        <v>39.329636734693878</v>
      </c>
      <c r="BS28" s="3">
        <f t="shared" si="848"/>
        <v>38.060938775510209</v>
      </c>
      <c r="BT28" s="3">
        <f t="shared" si="848"/>
        <v>39.329636734693878</v>
      </c>
      <c r="BU28" s="3">
        <f t="shared" si="848"/>
        <v>47.1</v>
      </c>
      <c r="BV28" s="3">
        <f t="shared" si="848"/>
        <v>48.67</v>
      </c>
      <c r="BW28" s="3">
        <f t="shared" si="848"/>
        <v>48.67</v>
      </c>
      <c r="BX28" s="3">
        <f t="shared" si="848"/>
        <v>43.96</v>
      </c>
      <c r="BY28" s="3">
        <f t="shared" si="848"/>
        <v>37.022857142857141</v>
      </c>
      <c r="BZ28" s="3">
        <f t="shared" si="848"/>
        <v>35.828571428571422</v>
      </c>
      <c r="CA28" s="3">
        <f t="shared" si="848"/>
        <v>37.022857142857141</v>
      </c>
      <c r="CB28" s="3">
        <f t="shared" si="848"/>
        <v>35.828571428571422</v>
      </c>
      <c r="CC28" s="3">
        <f t="shared" si="848"/>
        <v>37.022857142857141</v>
      </c>
      <c r="CD28" s="3">
        <f t="shared" si="848"/>
        <v>37.022857142857141</v>
      </c>
      <c r="CE28" s="3">
        <f t="shared" si="848"/>
        <v>35.828571428571422</v>
      </c>
      <c r="CF28" s="3">
        <f t="shared" si="848"/>
        <v>37.022857142857141</v>
      </c>
      <c r="CG28" s="3">
        <f t="shared" si="848"/>
        <v>47.1</v>
      </c>
      <c r="CH28" s="3">
        <f t="shared" si="848"/>
        <v>48.67</v>
      </c>
      <c r="CI28" s="3">
        <f t="shared" si="848"/>
        <v>48.67</v>
      </c>
      <c r="CJ28" s="3">
        <f t="shared" si="848"/>
        <v>45.53</v>
      </c>
      <c r="CK28" s="3">
        <f t="shared" si="848"/>
        <v>36.824204081632651</v>
      </c>
      <c r="CL28" s="3">
        <f t="shared" si="848"/>
        <v>35.636326530612244</v>
      </c>
      <c r="CM28" s="3">
        <f t="shared" si="848"/>
        <v>36.824204081632651</v>
      </c>
      <c r="CN28" s="3">
        <f t="shared" si="848"/>
        <v>35.636326530612244</v>
      </c>
      <c r="CO28" s="3">
        <f t="shared" si="848"/>
        <v>36.824204081632651</v>
      </c>
      <c r="CP28" s="3">
        <f t="shared" si="848"/>
        <v>36.824204081632651</v>
      </c>
      <c r="CQ28" s="3">
        <f t="shared" si="848"/>
        <v>35.636326530612244</v>
      </c>
      <c r="CR28" s="3">
        <f t="shared" si="848"/>
        <v>36.824204081632651</v>
      </c>
      <c r="CS28" s="3">
        <f t="shared" si="848"/>
        <v>47.1</v>
      </c>
      <c r="CT28" s="3">
        <f t="shared" si="848"/>
        <v>48.67</v>
      </c>
      <c r="CU28" s="3">
        <f t="shared" si="848"/>
        <v>48.67</v>
      </c>
      <c r="CV28" s="3">
        <f t="shared" si="848"/>
        <v>43.96</v>
      </c>
      <c r="CW28" s="3">
        <f t="shared" si="848"/>
        <v>37.022857142857141</v>
      </c>
      <c r="CX28" s="3">
        <f t="shared" si="848"/>
        <v>35.828571428571422</v>
      </c>
      <c r="CY28" s="3">
        <f t="shared" si="848"/>
        <v>37.022857142857141</v>
      </c>
      <c r="CZ28" s="3">
        <f t="shared" si="848"/>
        <v>35.828571428571422</v>
      </c>
      <c r="DA28" s="3">
        <f t="shared" si="848"/>
        <v>37.022857142857141</v>
      </c>
      <c r="DB28" s="3">
        <f t="shared" si="848"/>
        <v>37.022857142857141</v>
      </c>
      <c r="DC28" s="3">
        <f t="shared" si="848"/>
        <v>35.828571428571422</v>
      </c>
      <c r="DD28" s="3">
        <f t="shared" si="848"/>
        <v>37.022857142857141</v>
      </c>
      <c r="DE28" s="3">
        <f t="shared" si="848"/>
        <v>47.1</v>
      </c>
      <c r="DF28" s="3">
        <f t="shared" si="848"/>
        <v>48.67</v>
      </c>
      <c r="DG28" s="3">
        <f t="shared" si="848"/>
        <v>48.67</v>
      </c>
      <c r="DH28" s="3">
        <f t="shared" si="848"/>
        <v>43.96</v>
      </c>
      <c r="DI28" s="3">
        <f t="shared" si="848"/>
        <v>37.022857142857141</v>
      </c>
      <c r="DJ28" s="3">
        <f t="shared" si="848"/>
        <v>35.828571428571422</v>
      </c>
      <c r="DK28" s="3">
        <f t="shared" si="848"/>
        <v>37.022857142857141</v>
      </c>
      <c r="DL28" s="3">
        <f t="shared" si="848"/>
        <v>35.828571428571422</v>
      </c>
      <c r="DM28" s="3">
        <f t="shared" si="848"/>
        <v>37.022857142857141</v>
      </c>
      <c r="DN28" s="3">
        <f t="shared" si="848"/>
        <v>37.022857142857141</v>
      </c>
      <c r="DO28" s="3">
        <f t="shared" si="848"/>
        <v>35.828571428571422</v>
      </c>
      <c r="DP28" s="3">
        <f t="shared" si="848"/>
        <v>37.022857142857141</v>
      </c>
      <c r="DQ28" s="3">
        <f t="shared" si="848"/>
        <v>47.1</v>
      </c>
      <c r="DR28" s="3">
        <f t="shared" si="848"/>
        <v>48.67</v>
      </c>
      <c r="DS28" s="3">
        <f t="shared" si="848"/>
        <v>48.67</v>
      </c>
      <c r="DT28" s="3">
        <f t="shared" si="848"/>
        <v>43.96</v>
      </c>
      <c r="DU28" s="3">
        <f t="shared" si="848"/>
        <v>37.022857142857141</v>
      </c>
      <c r="DV28" s="3">
        <f t="shared" si="848"/>
        <v>35.828571428571422</v>
      </c>
      <c r="DW28" s="3">
        <f t="shared" si="848"/>
        <v>37.022857142857141</v>
      </c>
      <c r="DX28" s="3">
        <f t="shared" si="848"/>
        <v>35.828571428571422</v>
      </c>
      <c r="DY28" s="3">
        <f t="shared" si="848"/>
        <v>37.022857142857141</v>
      </c>
      <c r="DZ28" s="3">
        <f t="shared" si="848"/>
        <v>37.022857142857141</v>
      </c>
      <c r="EA28" s="3">
        <f t="shared" ref="EA28:GL28" si="849">(EA14/EA15*EA26*EA13)</f>
        <v>35.828571428571422</v>
      </c>
      <c r="EB28" s="3">
        <f t="shared" si="849"/>
        <v>37.022857142857141</v>
      </c>
      <c r="EC28" s="3">
        <f t="shared" si="849"/>
        <v>47.1</v>
      </c>
      <c r="ED28" s="3">
        <f t="shared" si="849"/>
        <v>48.67</v>
      </c>
      <c r="EE28" s="3">
        <f t="shared" si="849"/>
        <v>48.67</v>
      </c>
      <c r="EF28" s="3">
        <f t="shared" si="849"/>
        <v>45.53</v>
      </c>
      <c r="EG28" s="3">
        <f t="shared" si="849"/>
        <v>36.824204081632651</v>
      </c>
      <c r="EH28" s="3">
        <f t="shared" si="849"/>
        <v>35.636326530612244</v>
      </c>
      <c r="EI28" s="3">
        <f t="shared" si="849"/>
        <v>36.824204081632651</v>
      </c>
      <c r="EJ28" s="3">
        <f t="shared" si="849"/>
        <v>35.636326530612244</v>
      </c>
      <c r="EK28" s="3">
        <f t="shared" si="849"/>
        <v>36.824204081632651</v>
      </c>
      <c r="EL28" s="3">
        <f t="shared" si="849"/>
        <v>36.824204081632651</v>
      </c>
      <c r="EM28" s="3">
        <f t="shared" si="849"/>
        <v>35.636326530612244</v>
      </c>
      <c r="EN28" s="3">
        <f t="shared" si="849"/>
        <v>36.824204081632651</v>
      </c>
      <c r="EO28" s="3">
        <f t="shared" si="849"/>
        <v>47.1</v>
      </c>
      <c r="EP28" s="3">
        <f t="shared" si="849"/>
        <v>48.67</v>
      </c>
      <c r="EQ28" s="3">
        <f t="shared" si="849"/>
        <v>48.67</v>
      </c>
      <c r="ER28" s="3">
        <f t="shared" si="849"/>
        <v>43.96</v>
      </c>
      <c r="ES28" s="3">
        <f t="shared" si="849"/>
        <v>37.022857142857141</v>
      </c>
      <c r="ET28" s="3">
        <f t="shared" si="849"/>
        <v>35.828571428571422</v>
      </c>
      <c r="EU28" s="3">
        <f t="shared" si="849"/>
        <v>37.022857142857141</v>
      </c>
      <c r="EV28" s="3">
        <f t="shared" si="849"/>
        <v>35.828571428571422</v>
      </c>
      <c r="EW28" s="3">
        <f t="shared" si="849"/>
        <v>37.022857142857141</v>
      </c>
      <c r="EX28" s="3">
        <f t="shared" si="849"/>
        <v>37.022857142857141</v>
      </c>
      <c r="EY28" s="3">
        <f t="shared" si="849"/>
        <v>35.828571428571422</v>
      </c>
      <c r="EZ28" s="3">
        <f t="shared" si="849"/>
        <v>37.022857142857141</v>
      </c>
      <c r="FA28" s="3">
        <f t="shared" si="849"/>
        <v>47.1</v>
      </c>
      <c r="FB28" s="3">
        <f t="shared" si="849"/>
        <v>48.67</v>
      </c>
      <c r="FC28" s="3">
        <f t="shared" si="849"/>
        <v>48.67</v>
      </c>
      <c r="FD28" s="3">
        <f t="shared" si="849"/>
        <v>43.96</v>
      </c>
      <c r="FE28" s="3">
        <f t="shared" si="849"/>
        <v>37.022857142857141</v>
      </c>
      <c r="FF28" s="3">
        <f t="shared" si="849"/>
        <v>35.828571428571422</v>
      </c>
      <c r="FG28" s="3">
        <f t="shared" si="849"/>
        <v>37.022857142857141</v>
      </c>
      <c r="FH28" s="3">
        <f t="shared" si="849"/>
        <v>35.828571428571422</v>
      </c>
      <c r="FI28" s="3">
        <f t="shared" si="849"/>
        <v>37.022857142857141</v>
      </c>
      <c r="FJ28" s="3">
        <f t="shared" si="849"/>
        <v>37.022857142857141</v>
      </c>
      <c r="FK28" s="3">
        <f t="shared" si="849"/>
        <v>35.828571428571422</v>
      </c>
      <c r="FL28" s="3">
        <f t="shared" si="849"/>
        <v>37.022857142857141</v>
      </c>
      <c r="FM28" s="3">
        <f t="shared" si="849"/>
        <v>47.1</v>
      </c>
      <c r="FN28" s="3">
        <f t="shared" si="849"/>
        <v>48.67</v>
      </c>
      <c r="FO28" s="3">
        <f t="shared" si="849"/>
        <v>48.67</v>
      </c>
      <c r="FP28" s="3">
        <f t="shared" si="849"/>
        <v>43.96</v>
      </c>
      <c r="FQ28" s="3">
        <f t="shared" si="849"/>
        <v>37.022857142857141</v>
      </c>
      <c r="FR28" s="3">
        <f t="shared" si="849"/>
        <v>35.828571428571422</v>
      </c>
      <c r="FS28" s="3">
        <f t="shared" si="849"/>
        <v>37.022857142857141</v>
      </c>
      <c r="FT28" s="3">
        <f t="shared" si="849"/>
        <v>35.828571428571422</v>
      </c>
      <c r="FU28" s="3">
        <f t="shared" si="849"/>
        <v>37.022857142857141</v>
      </c>
      <c r="FV28" s="3">
        <f t="shared" si="849"/>
        <v>37.022857142857141</v>
      </c>
      <c r="FW28" s="3">
        <f t="shared" si="849"/>
        <v>35.828571428571422</v>
      </c>
      <c r="FX28" s="3">
        <f t="shared" si="849"/>
        <v>37.022857142857141</v>
      </c>
      <c r="FY28" s="3">
        <f t="shared" si="849"/>
        <v>47.1</v>
      </c>
      <c r="FZ28" s="3">
        <f t="shared" si="849"/>
        <v>48.67</v>
      </c>
      <c r="GA28" s="3">
        <f t="shared" si="849"/>
        <v>48.67</v>
      </c>
      <c r="GB28" s="3">
        <f t="shared" si="849"/>
        <v>45.53</v>
      </c>
      <c r="GC28" s="3">
        <f t="shared" si="849"/>
        <v>36.824204081632651</v>
      </c>
      <c r="GD28" s="3">
        <f t="shared" si="849"/>
        <v>35.636326530612244</v>
      </c>
      <c r="GE28" s="3">
        <f t="shared" si="849"/>
        <v>36.824204081632651</v>
      </c>
      <c r="GF28" s="3">
        <f t="shared" si="849"/>
        <v>35.636326530612244</v>
      </c>
      <c r="GG28" s="3">
        <f t="shared" si="849"/>
        <v>36.824204081632651</v>
      </c>
      <c r="GH28" s="3">
        <f t="shared" si="849"/>
        <v>36.824204081632651</v>
      </c>
      <c r="GI28" s="3">
        <f t="shared" si="849"/>
        <v>35.636326530612244</v>
      </c>
      <c r="GJ28" s="3">
        <f t="shared" si="849"/>
        <v>36.824204081632651</v>
      </c>
      <c r="GK28" s="3">
        <f t="shared" si="849"/>
        <v>47.1</v>
      </c>
      <c r="GL28" s="3">
        <f t="shared" si="849"/>
        <v>48.67</v>
      </c>
      <c r="GM28" s="3">
        <f t="shared" ref="GM28:HJ28" si="850">(GM14/GM15*GM26*GM13)</f>
        <v>48.67</v>
      </c>
      <c r="GN28" s="3">
        <f t="shared" si="850"/>
        <v>43.96</v>
      </c>
      <c r="GO28" s="3">
        <f t="shared" si="850"/>
        <v>37.022857142857141</v>
      </c>
      <c r="GP28" s="3">
        <f t="shared" si="850"/>
        <v>35.828571428571422</v>
      </c>
      <c r="GQ28" s="3">
        <f t="shared" si="850"/>
        <v>37.022857142857141</v>
      </c>
      <c r="GR28" s="3">
        <f t="shared" si="850"/>
        <v>35.828571428571422</v>
      </c>
      <c r="GS28" s="3">
        <f t="shared" si="850"/>
        <v>37.022857142857141</v>
      </c>
      <c r="GT28" s="3">
        <f t="shared" si="850"/>
        <v>37.022857142857141</v>
      </c>
      <c r="GU28" s="3">
        <f t="shared" si="850"/>
        <v>35.828571428571422</v>
      </c>
      <c r="GV28" s="3">
        <f t="shared" si="850"/>
        <v>37.022857142857141</v>
      </c>
      <c r="GW28" s="3">
        <f t="shared" si="850"/>
        <v>47.1</v>
      </c>
      <c r="GX28" s="3">
        <f t="shared" si="850"/>
        <v>48.67</v>
      </c>
      <c r="GY28" s="3">
        <f t="shared" si="850"/>
        <v>48.67</v>
      </c>
      <c r="GZ28" s="3">
        <f t="shared" si="850"/>
        <v>43.96</v>
      </c>
      <c r="HA28" s="3">
        <f t="shared" si="850"/>
        <v>37.022857142857141</v>
      </c>
      <c r="HB28" s="3">
        <f t="shared" si="850"/>
        <v>35.828571428571422</v>
      </c>
      <c r="HC28" s="3">
        <f t="shared" si="850"/>
        <v>37.022857142857141</v>
      </c>
      <c r="HD28" s="3">
        <f t="shared" si="850"/>
        <v>35.828571428571422</v>
      </c>
      <c r="HE28" s="3">
        <f t="shared" si="850"/>
        <v>37.022857142857141</v>
      </c>
      <c r="HF28" s="3">
        <f t="shared" si="850"/>
        <v>37.022857142857141</v>
      </c>
      <c r="HG28" s="3">
        <f t="shared" si="850"/>
        <v>35.828571428571422</v>
      </c>
      <c r="HH28" s="3">
        <f t="shared" si="850"/>
        <v>37.022857142857141</v>
      </c>
      <c r="HI28" s="3">
        <f t="shared" si="850"/>
        <v>47.1</v>
      </c>
      <c r="HJ28" s="3">
        <f t="shared" si="850"/>
        <v>48.67</v>
      </c>
    </row>
    <row r="29" spans="1:218" s="1" customFormat="1">
      <c r="A29" s="19">
        <v>16</v>
      </c>
      <c r="B29" s="18" t="s">
        <v>20</v>
      </c>
      <c r="C29" s="13">
        <f>SUM(C28:N28)</f>
        <v>290.19999999999993</v>
      </c>
      <c r="D29" s="35">
        <f>C29</f>
        <v>290.19999999999993</v>
      </c>
      <c r="E29" s="35">
        <f t="shared" ref="E29:N29" si="851">D29</f>
        <v>290.19999999999993</v>
      </c>
      <c r="F29" s="35">
        <f t="shared" si="851"/>
        <v>290.19999999999993</v>
      </c>
      <c r="G29" s="35">
        <f t="shared" si="851"/>
        <v>290.19999999999993</v>
      </c>
      <c r="H29" s="35">
        <f t="shared" si="851"/>
        <v>290.19999999999993</v>
      </c>
      <c r="I29" s="35">
        <f t="shared" si="851"/>
        <v>290.19999999999993</v>
      </c>
      <c r="J29" s="35">
        <f t="shared" si="851"/>
        <v>290.19999999999993</v>
      </c>
      <c r="K29" s="35">
        <f t="shared" si="851"/>
        <v>290.19999999999993</v>
      </c>
      <c r="L29" s="35">
        <f t="shared" si="851"/>
        <v>290.19999999999993</v>
      </c>
      <c r="M29" s="35">
        <f t="shared" si="851"/>
        <v>290.19999999999993</v>
      </c>
      <c r="N29" s="35">
        <f t="shared" si="851"/>
        <v>290.19999999999993</v>
      </c>
      <c r="O29" s="13">
        <f>SUM(O28:Z28)</f>
        <v>292.89999999999998</v>
      </c>
      <c r="P29" s="35">
        <f>O29</f>
        <v>292.89999999999998</v>
      </c>
      <c r="Q29" s="35">
        <f t="shared" ref="Q29:Z29" si="852">P29</f>
        <v>292.89999999999998</v>
      </c>
      <c r="R29" s="35">
        <f t="shared" si="852"/>
        <v>292.89999999999998</v>
      </c>
      <c r="S29" s="35">
        <f t="shared" si="852"/>
        <v>292.89999999999998</v>
      </c>
      <c r="T29" s="35">
        <f t="shared" si="852"/>
        <v>292.89999999999998</v>
      </c>
      <c r="U29" s="35">
        <f t="shared" si="852"/>
        <v>292.89999999999998</v>
      </c>
      <c r="V29" s="35">
        <f t="shared" si="852"/>
        <v>292.89999999999998</v>
      </c>
      <c r="W29" s="35">
        <f t="shared" si="852"/>
        <v>292.89999999999998</v>
      </c>
      <c r="X29" s="35">
        <f t="shared" si="852"/>
        <v>292.89999999999998</v>
      </c>
      <c r="Y29" s="35">
        <f t="shared" si="852"/>
        <v>292.89999999999998</v>
      </c>
      <c r="Z29" s="35">
        <f t="shared" si="852"/>
        <v>292.89999999999998</v>
      </c>
      <c r="AA29" s="13">
        <f>SUM(AA28:AL28)</f>
        <v>305.60000000000002</v>
      </c>
      <c r="AB29" s="35">
        <f>AA29</f>
        <v>305.60000000000002</v>
      </c>
      <c r="AC29" s="35">
        <f t="shared" ref="AC29:AL29" si="853">AB29</f>
        <v>305.60000000000002</v>
      </c>
      <c r="AD29" s="35">
        <f t="shared" si="853"/>
        <v>305.60000000000002</v>
      </c>
      <c r="AE29" s="35">
        <f t="shared" si="853"/>
        <v>305.60000000000002</v>
      </c>
      <c r="AF29" s="35">
        <f t="shared" si="853"/>
        <v>305.60000000000002</v>
      </c>
      <c r="AG29" s="35">
        <f t="shared" si="853"/>
        <v>305.60000000000002</v>
      </c>
      <c r="AH29" s="35">
        <f t="shared" si="853"/>
        <v>305.60000000000002</v>
      </c>
      <c r="AI29" s="35">
        <f t="shared" si="853"/>
        <v>305.60000000000002</v>
      </c>
      <c r="AJ29" s="35">
        <f t="shared" si="853"/>
        <v>305.60000000000002</v>
      </c>
      <c r="AK29" s="35">
        <f t="shared" si="853"/>
        <v>305.60000000000002</v>
      </c>
      <c r="AL29" s="35">
        <f t="shared" si="853"/>
        <v>305.60000000000002</v>
      </c>
      <c r="AM29" s="13">
        <f>SUM(AM28:AX28)</f>
        <v>355.18999999999994</v>
      </c>
      <c r="AN29" s="35">
        <f>AM29</f>
        <v>355.18999999999994</v>
      </c>
      <c r="AO29" s="35">
        <f t="shared" ref="AO29:AX29" si="854">AN29</f>
        <v>355.18999999999994</v>
      </c>
      <c r="AP29" s="35">
        <f t="shared" si="854"/>
        <v>355.18999999999994</v>
      </c>
      <c r="AQ29" s="35">
        <f t="shared" si="854"/>
        <v>355.18999999999994</v>
      </c>
      <c r="AR29" s="35">
        <f t="shared" si="854"/>
        <v>355.18999999999994</v>
      </c>
      <c r="AS29" s="35">
        <f t="shared" si="854"/>
        <v>355.18999999999994</v>
      </c>
      <c r="AT29" s="35">
        <f t="shared" si="854"/>
        <v>355.18999999999994</v>
      </c>
      <c r="AU29" s="35">
        <f t="shared" si="854"/>
        <v>355.18999999999994</v>
      </c>
      <c r="AV29" s="35">
        <f t="shared" si="854"/>
        <v>355.18999999999994</v>
      </c>
      <c r="AW29" s="35">
        <f t="shared" si="854"/>
        <v>355.18999999999994</v>
      </c>
      <c r="AX29" s="35">
        <f t="shared" si="854"/>
        <v>355.18999999999994</v>
      </c>
      <c r="AY29" s="13">
        <f>SUM(AY28:BJ28)</f>
        <v>386.30000000000013</v>
      </c>
      <c r="AZ29" s="35">
        <f>AY29</f>
        <v>386.30000000000013</v>
      </c>
      <c r="BA29" s="35">
        <f t="shared" ref="BA29:BJ29" si="855">AZ29</f>
        <v>386.30000000000013</v>
      </c>
      <c r="BB29" s="35">
        <f t="shared" si="855"/>
        <v>386.30000000000013</v>
      </c>
      <c r="BC29" s="35">
        <f t="shared" si="855"/>
        <v>386.30000000000013</v>
      </c>
      <c r="BD29" s="35">
        <f t="shared" si="855"/>
        <v>386.30000000000013</v>
      </c>
      <c r="BE29" s="35">
        <f t="shared" si="855"/>
        <v>386.30000000000013</v>
      </c>
      <c r="BF29" s="35">
        <f t="shared" si="855"/>
        <v>386.30000000000013</v>
      </c>
      <c r="BG29" s="35">
        <f t="shared" si="855"/>
        <v>386.30000000000013</v>
      </c>
      <c r="BH29" s="35">
        <f t="shared" si="855"/>
        <v>386.30000000000013</v>
      </c>
      <c r="BI29" s="35">
        <f t="shared" si="855"/>
        <v>386.30000000000013</v>
      </c>
      <c r="BJ29" s="35">
        <f t="shared" si="855"/>
        <v>386.30000000000013</v>
      </c>
      <c r="BK29" s="13">
        <f>SUM(BK28:BV28)</f>
        <v>480.99999999999994</v>
      </c>
      <c r="BL29" s="35">
        <f>BK29</f>
        <v>480.99999999999994</v>
      </c>
      <c r="BM29" s="35">
        <f t="shared" ref="BM29:BV29" si="856">BL29</f>
        <v>480.99999999999994</v>
      </c>
      <c r="BN29" s="35">
        <f t="shared" si="856"/>
        <v>480.99999999999994</v>
      </c>
      <c r="BO29" s="35">
        <f t="shared" si="856"/>
        <v>480.99999999999994</v>
      </c>
      <c r="BP29" s="35">
        <f t="shared" si="856"/>
        <v>480.99999999999994</v>
      </c>
      <c r="BQ29" s="35">
        <f t="shared" si="856"/>
        <v>480.99999999999994</v>
      </c>
      <c r="BR29" s="35">
        <f t="shared" si="856"/>
        <v>480.99999999999994</v>
      </c>
      <c r="BS29" s="35">
        <f t="shared" si="856"/>
        <v>480.99999999999994</v>
      </c>
      <c r="BT29" s="35">
        <f t="shared" si="856"/>
        <v>480.99999999999994</v>
      </c>
      <c r="BU29" s="35">
        <f t="shared" si="856"/>
        <v>480.99999999999994</v>
      </c>
      <c r="BV29" s="35">
        <f t="shared" si="856"/>
        <v>480.99999999999994</v>
      </c>
      <c r="BW29" s="13">
        <f>SUM(BW28:CH28)</f>
        <v>481.00000000000006</v>
      </c>
      <c r="BX29" s="35">
        <f>BW29</f>
        <v>481.00000000000006</v>
      </c>
      <c r="BY29" s="35">
        <f t="shared" ref="BY29:CH29" si="857">BX29</f>
        <v>481.00000000000006</v>
      </c>
      <c r="BZ29" s="35">
        <f t="shared" si="857"/>
        <v>481.00000000000006</v>
      </c>
      <c r="CA29" s="35">
        <f t="shared" si="857"/>
        <v>481.00000000000006</v>
      </c>
      <c r="CB29" s="35">
        <f t="shared" si="857"/>
        <v>481.00000000000006</v>
      </c>
      <c r="CC29" s="35">
        <f t="shared" si="857"/>
        <v>481.00000000000006</v>
      </c>
      <c r="CD29" s="35">
        <f t="shared" si="857"/>
        <v>481.00000000000006</v>
      </c>
      <c r="CE29" s="35">
        <f t="shared" si="857"/>
        <v>481.00000000000006</v>
      </c>
      <c r="CF29" s="35">
        <f t="shared" si="857"/>
        <v>481.00000000000006</v>
      </c>
      <c r="CG29" s="35">
        <f t="shared" si="857"/>
        <v>481.00000000000006</v>
      </c>
      <c r="CH29" s="35">
        <f t="shared" si="857"/>
        <v>481.00000000000006</v>
      </c>
      <c r="CI29" s="13">
        <f>SUM(CI28:CT28)</f>
        <v>481.00000000000006</v>
      </c>
      <c r="CJ29" s="35">
        <f>CI29</f>
        <v>481.00000000000006</v>
      </c>
      <c r="CK29" s="35">
        <f t="shared" ref="CK29:CT29" si="858">CJ29</f>
        <v>481.00000000000006</v>
      </c>
      <c r="CL29" s="35">
        <f t="shared" si="858"/>
        <v>481.00000000000006</v>
      </c>
      <c r="CM29" s="35">
        <f t="shared" si="858"/>
        <v>481.00000000000006</v>
      </c>
      <c r="CN29" s="35">
        <f t="shared" si="858"/>
        <v>481.00000000000006</v>
      </c>
      <c r="CO29" s="35">
        <f t="shared" si="858"/>
        <v>481.00000000000006</v>
      </c>
      <c r="CP29" s="35">
        <f t="shared" si="858"/>
        <v>481.00000000000006</v>
      </c>
      <c r="CQ29" s="35">
        <f t="shared" si="858"/>
        <v>481.00000000000006</v>
      </c>
      <c r="CR29" s="35">
        <f t="shared" si="858"/>
        <v>481.00000000000006</v>
      </c>
      <c r="CS29" s="35">
        <f t="shared" si="858"/>
        <v>481.00000000000006</v>
      </c>
      <c r="CT29" s="35">
        <f t="shared" si="858"/>
        <v>481.00000000000006</v>
      </c>
      <c r="CU29" s="13">
        <f>SUM(CU28:DF28)</f>
        <v>481.00000000000006</v>
      </c>
      <c r="CV29" s="35">
        <f>CU29</f>
        <v>481.00000000000006</v>
      </c>
      <c r="CW29" s="35">
        <f t="shared" ref="CW29:DF29" si="859">CV29</f>
        <v>481.00000000000006</v>
      </c>
      <c r="CX29" s="35">
        <f t="shared" si="859"/>
        <v>481.00000000000006</v>
      </c>
      <c r="CY29" s="35">
        <f t="shared" si="859"/>
        <v>481.00000000000006</v>
      </c>
      <c r="CZ29" s="35">
        <f t="shared" si="859"/>
        <v>481.00000000000006</v>
      </c>
      <c r="DA29" s="35">
        <f t="shared" si="859"/>
        <v>481.00000000000006</v>
      </c>
      <c r="DB29" s="35">
        <f t="shared" si="859"/>
        <v>481.00000000000006</v>
      </c>
      <c r="DC29" s="35">
        <f t="shared" si="859"/>
        <v>481.00000000000006</v>
      </c>
      <c r="DD29" s="35">
        <f t="shared" si="859"/>
        <v>481.00000000000006</v>
      </c>
      <c r="DE29" s="35">
        <f t="shared" si="859"/>
        <v>481.00000000000006</v>
      </c>
      <c r="DF29" s="35">
        <f t="shared" si="859"/>
        <v>481.00000000000006</v>
      </c>
      <c r="DG29" s="13">
        <f>SUM(DG28:DR28)</f>
        <v>481.00000000000006</v>
      </c>
      <c r="DH29" s="35">
        <f>DG29</f>
        <v>481.00000000000006</v>
      </c>
      <c r="DI29" s="35">
        <f t="shared" ref="DI29:DR29" si="860">DH29</f>
        <v>481.00000000000006</v>
      </c>
      <c r="DJ29" s="35">
        <f t="shared" si="860"/>
        <v>481.00000000000006</v>
      </c>
      <c r="DK29" s="35">
        <f t="shared" si="860"/>
        <v>481.00000000000006</v>
      </c>
      <c r="DL29" s="35">
        <f t="shared" si="860"/>
        <v>481.00000000000006</v>
      </c>
      <c r="DM29" s="35">
        <f t="shared" si="860"/>
        <v>481.00000000000006</v>
      </c>
      <c r="DN29" s="35">
        <f t="shared" si="860"/>
        <v>481.00000000000006</v>
      </c>
      <c r="DO29" s="35">
        <f t="shared" si="860"/>
        <v>481.00000000000006</v>
      </c>
      <c r="DP29" s="35">
        <f t="shared" si="860"/>
        <v>481.00000000000006</v>
      </c>
      <c r="DQ29" s="35">
        <f t="shared" si="860"/>
        <v>481.00000000000006</v>
      </c>
      <c r="DR29" s="35">
        <f t="shared" si="860"/>
        <v>481.00000000000006</v>
      </c>
      <c r="DS29" s="13">
        <f>SUM(DS28:ED28)</f>
        <v>481.00000000000006</v>
      </c>
      <c r="DT29" s="35">
        <f>DS29</f>
        <v>481.00000000000006</v>
      </c>
      <c r="DU29" s="35">
        <f t="shared" ref="DU29:ED29" si="861">DT29</f>
        <v>481.00000000000006</v>
      </c>
      <c r="DV29" s="35">
        <f t="shared" si="861"/>
        <v>481.00000000000006</v>
      </c>
      <c r="DW29" s="35">
        <f t="shared" si="861"/>
        <v>481.00000000000006</v>
      </c>
      <c r="DX29" s="35">
        <f t="shared" si="861"/>
        <v>481.00000000000006</v>
      </c>
      <c r="DY29" s="35">
        <f t="shared" si="861"/>
        <v>481.00000000000006</v>
      </c>
      <c r="DZ29" s="35">
        <f t="shared" si="861"/>
        <v>481.00000000000006</v>
      </c>
      <c r="EA29" s="35">
        <f t="shared" si="861"/>
        <v>481.00000000000006</v>
      </c>
      <c r="EB29" s="35">
        <f t="shared" si="861"/>
        <v>481.00000000000006</v>
      </c>
      <c r="EC29" s="35">
        <f t="shared" si="861"/>
        <v>481.00000000000006</v>
      </c>
      <c r="ED29" s="35">
        <f t="shared" si="861"/>
        <v>481.00000000000006</v>
      </c>
      <c r="EE29" s="13">
        <f>SUM(EE28:EP28)</f>
        <v>481.00000000000006</v>
      </c>
      <c r="EF29" s="35">
        <f>EE29</f>
        <v>481.00000000000006</v>
      </c>
      <c r="EG29" s="35">
        <f t="shared" ref="EG29:EP29" si="862">EF29</f>
        <v>481.00000000000006</v>
      </c>
      <c r="EH29" s="35">
        <f t="shared" si="862"/>
        <v>481.00000000000006</v>
      </c>
      <c r="EI29" s="35">
        <f t="shared" si="862"/>
        <v>481.00000000000006</v>
      </c>
      <c r="EJ29" s="35">
        <f t="shared" si="862"/>
        <v>481.00000000000006</v>
      </c>
      <c r="EK29" s="35">
        <f t="shared" si="862"/>
        <v>481.00000000000006</v>
      </c>
      <c r="EL29" s="35">
        <f t="shared" si="862"/>
        <v>481.00000000000006</v>
      </c>
      <c r="EM29" s="35">
        <f t="shared" si="862"/>
        <v>481.00000000000006</v>
      </c>
      <c r="EN29" s="35">
        <f t="shared" si="862"/>
        <v>481.00000000000006</v>
      </c>
      <c r="EO29" s="35">
        <f t="shared" si="862"/>
        <v>481.00000000000006</v>
      </c>
      <c r="EP29" s="35">
        <f t="shared" si="862"/>
        <v>481.00000000000006</v>
      </c>
      <c r="EQ29" s="13">
        <f>SUM(EQ28:FB28)</f>
        <v>481.00000000000006</v>
      </c>
      <c r="ER29" s="35">
        <f>EQ29</f>
        <v>481.00000000000006</v>
      </c>
      <c r="ES29" s="35">
        <f t="shared" ref="ES29:FB29" si="863">ER29</f>
        <v>481.00000000000006</v>
      </c>
      <c r="ET29" s="35">
        <f t="shared" si="863"/>
        <v>481.00000000000006</v>
      </c>
      <c r="EU29" s="35">
        <f t="shared" si="863"/>
        <v>481.00000000000006</v>
      </c>
      <c r="EV29" s="35">
        <f t="shared" si="863"/>
        <v>481.00000000000006</v>
      </c>
      <c r="EW29" s="35">
        <f t="shared" si="863"/>
        <v>481.00000000000006</v>
      </c>
      <c r="EX29" s="35">
        <f t="shared" si="863"/>
        <v>481.00000000000006</v>
      </c>
      <c r="EY29" s="35">
        <f t="shared" si="863"/>
        <v>481.00000000000006</v>
      </c>
      <c r="EZ29" s="35">
        <f t="shared" si="863"/>
        <v>481.00000000000006</v>
      </c>
      <c r="FA29" s="35">
        <f t="shared" si="863"/>
        <v>481.00000000000006</v>
      </c>
      <c r="FB29" s="35">
        <f t="shared" si="863"/>
        <v>481.00000000000006</v>
      </c>
      <c r="FC29" s="13">
        <f>SUM(FC28:FN28)</f>
        <v>481.00000000000006</v>
      </c>
      <c r="FD29" s="35">
        <f>FC29</f>
        <v>481.00000000000006</v>
      </c>
      <c r="FE29" s="35">
        <f t="shared" ref="FE29:FN29" si="864">FD29</f>
        <v>481.00000000000006</v>
      </c>
      <c r="FF29" s="35">
        <f t="shared" si="864"/>
        <v>481.00000000000006</v>
      </c>
      <c r="FG29" s="35">
        <f t="shared" si="864"/>
        <v>481.00000000000006</v>
      </c>
      <c r="FH29" s="35">
        <f t="shared" si="864"/>
        <v>481.00000000000006</v>
      </c>
      <c r="FI29" s="35">
        <f t="shared" si="864"/>
        <v>481.00000000000006</v>
      </c>
      <c r="FJ29" s="35">
        <f t="shared" si="864"/>
        <v>481.00000000000006</v>
      </c>
      <c r="FK29" s="35">
        <f t="shared" si="864"/>
        <v>481.00000000000006</v>
      </c>
      <c r="FL29" s="35">
        <f t="shared" si="864"/>
        <v>481.00000000000006</v>
      </c>
      <c r="FM29" s="35">
        <f t="shared" si="864"/>
        <v>481.00000000000006</v>
      </c>
      <c r="FN29" s="35">
        <f t="shared" si="864"/>
        <v>481.00000000000006</v>
      </c>
      <c r="FO29" s="13">
        <f>SUM(FO28:FZ28)</f>
        <v>481.00000000000006</v>
      </c>
      <c r="FP29" s="35">
        <f>FO29</f>
        <v>481.00000000000006</v>
      </c>
      <c r="FQ29" s="35">
        <f t="shared" ref="FQ29:FZ29" si="865">FP29</f>
        <v>481.00000000000006</v>
      </c>
      <c r="FR29" s="35">
        <f t="shared" si="865"/>
        <v>481.00000000000006</v>
      </c>
      <c r="FS29" s="35">
        <f t="shared" si="865"/>
        <v>481.00000000000006</v>
      </c>
      <c r="FT29" s="35">
        <f t="shared" si="865"/>
        <v>481.00000000000006</v>
      </c>
      <c r="FU29" s="35">
        <f t="shared" si="865"/>
        <v>481.00000000000006</v>
      </c>
      <c r="FV29" s="35">
        <f t="shared" si="865"/>
        <v>481.00000000000006</v>
      </c>
      <c r="FW29" s="35">
        <f t="shared" si="865"/>
        <v>481.00000000000006</v>
      </c>
      <c r="FX29" s="35">
        <f t="shared" si="865"/>
        <v>481.00000000000006</v>
      </c>
      <c r="FY29" s="35">
        <f t="shared" si="865"/>
        <v>481.00000000000006</v>
      </c>
      <c r="FZ29" s="35">
        <f t="shared" si="865"/>
        <v>481.00000000000006</v>
      </c>
      <c r="GA29" s="13">
        <f>SUM(GA28:GL28)</f>
        <v>481.00000000000006</v>
      </c>
      <c r="GB29" s="35">
        <f>GA29</f>
        <v>481.00000000000006</v>
      </c>
      <c r="GC29" s="35">
        <f t="shared" ref="GC29:GL29" si="866">GB29</f>
        <v>481.00000000000006</v>
      </c>
      <c r="GD29" s="35">
        <f t="shared" si="866"/>
        <v>481.00000000000006</v>
      </c>
      <c r="GE29" s="35">
        <f t="shared" si="866"/>
        <v>481.00000000000006</v>
      </c>
      <c r="GF29" s="35">
        <f t="shared" si="866"/>
        <v>481.00000000000006</v>
      </c>
      <c r="GG29" s="35">
        <f t="shared" si="866"/>
        <v>481.00000000000006</v>
      </c>
      <c r="GH29" s="35">
        <f t="shared" si="866"/>
        <v>481.00000000000006</v>
      </c>
      <c r="GI29" s="35">
        <f t="shared" si="866"/>
        <v>481.00000000000006</v>
      </c>
      <c r="GJ29" s="35">
        <f t="shared" si="866"/>
        <v>481.00000000000006</v>
      </c>
      <c r="GK29" s="35">
        <f t="shared" si="866"/>
        <v>481.00000000000006</v>
      </c>
      <c r="GL29" s="35">
        <f t="shared" si="866"/>
        <v>481.00000000000006</v>
      </c>
      <c r="GM29" s="13">
        <f>SUM(GM28:GX28)</f>
        <v>481.00000000000006</v>
      </c>
      <c r="GN29" s="35">
        <f>GM29</f>
        <v>481.00000000000006</v>
      </c>
      <c r="GO29" s="35">
        <f t="shared" ref="GO29:GX29" si="867">GN29</f>
        <v>481.00000000000006</v>
      </c>
      <c r="GP29" s="35">
        <f t="shared" si="867"/>
        <v>481.00000000000006</v>
      </c>
      <c r="GQ29" s="35">
        <f t="shared" si="867"/>
        <v>481.00000000000006</v>
      </c>
      <c r="GR29" s="35">
        <f t="shared" si="867"/>
        <v>481.00000000000006</v>
      </c>
      <c r="GS29" s="35">
        <f t="shared" si="867"/>
        <v>481.00000000000006</v>
      </c>
      <c r="GT29" s="35">
        <f t="shared" si="867"/>
        <v>481.00000000000006</v>
      </c>
      <c r="GU29" s="35">
        <f t="shared" si="867"/>
        <v>481.00000000000006</v>
      </c>
      <c r="GV29" s="35">
        <f t="shared" si="867"/>
        <v>481.00000000000006</v>
      </c>
      <c r="GW29" s="35">
        <f t="shared" si="867"/>
        <v>481.00000000000006</v>
      </c>
      <c r="GX29" s="35">
        <f t="shared" si="867"/>
        <v>481.00000000000006</v>
      </c>
      <c r="GY29" s="13">
        <f>SUM(GY28:HJ28)</f>
        <v>481.00000000000006</v>
      </c>
      <c r="GZ29" s="35">
        <f>GY29</f>
        <v>481.00000000000006</v>
      </c>
      <c r="HA29" s="35">
        <f t="shared" ref="HA29:HJ29" si="868">GZ29</f>
        <v>481.00000000000006</v>
      </c>
      <c r="HB29" s="35">
        <f t="shared" si="868"/>
        <v>481.00000000000006</v>
      </c>
      <c r="HC29" s="35">
        <f t="shared" si="868"/>
        <v>481.00000000000006</v>
      </c>
      <c r="HD29" s="35">
        <f t="shared" si="868"/>
        <v>481.00000000000006</v>
      </c>
      <c r="HE29" s="35">
        <f t="shared" si="868"/>
        <v>481.00000000000006</v>
      </c>
      <c r="HF29" s="35">
        <f t="shared" si="868"/>
        <v>481.00000000000006</v>
      </c>
      <c r="HG29" s="35">
        <f t="shared" si="868"/>
        <v>481.00000000000006</v>
      </c>
      <c r="HH29" s="35">
        <f t="shared" si="868"/>
        <v>481.00000000000006</v>
      </c>
      <c r="HI29" s="35">
        <f t="shared" si="868"/>
        <v>481.00000000000006</v>
      </c>
      <c r="HJ29" s="35">
        <f t="shared" si="868"/>
        <v>481.00000000000006</v>
      </c>
    </row>
    <row r="30" spans="1:218">
      <c r="A30" s="19">
        <v>17</v>
      </c>
      <c r="B30" s="17" t="s">
        <v>32</v>
      </c>
      <c r="C30" s="14">
        <f t="shared" ref="C30:AH30" si="869">C29-C14</f>
        <v>0</v>
      </c>
      <c r="D30" s="14">
        <f t="shared" si="869"/>
        <v>0</v>
      </c>
      <c r="E30" s="14">
        <f t="shared" si="869"/>
        <v>0</v>
      </c>
      <c r="F30" s="14">
        <f t="shared" si="869"/>
        <v>0</v>
      </c>
      <c r="G30" s="14">
        <f t="shared" si="869"/>
        <v>0</v>
      </c>
      <c r="H30" s="14">
        <f t="shared" si="869"/>
        <v>0</v>
      </c>
      <c r="I30" s="14">
        <f t="shared" si="869"/>
        <v>0</v>
      </c>
      <c r="J30" s="14">
        <f t="shared" si="869"/>
        <v>0</v>
      </c>
      <c r="K30" s="14">
        <f t="shared" si="869"/>
        <v>0</v>
      </c>
      <c r="L30" s="14">
        <f t="shared" si="869"/>
        <v>0</v>
      </c>
      <c r="M30" s="14">
        <f t="shared" si="869"/>
        <v>0</v>
      </c>
      <c r="N30" s="14">
        <f t="shared" si="869"/>
        <v>0</v>
      </c>
      <c r="O30" s="14">
        <f t="shared" si="869"/>
        <v>0</v>
      </c>
      <c r="P30" s="14">
        <f t="shared" si="869"/>
        <v>0</v>
      </c>
      <c r="Q30" s="14">
        <f t="shared" si="869"/>
        <v>0</v>
      </c>
      <c r="R30" s="14">
        <f t="shared" si="869"/>
        <v>0</v>
      </c>
      <c r="S30" s="14">
        <f t="shared" si="869"/>
        <v>0</v>
      </c>
      <c r="T30" s="14">
        <f t="shared" si="869"/>
        <v>0</v>
      </c>
      <c r="U30" s="14">
        <f t="shared" si="869"/>
        <v>0</v>
      </c>
      <c r="V30" s="14">
        <f t="shared" si="869"/>
        <v>0</v>
      </c>
      <c r="W30" s="14">
        <f t="shared" si="869"/>
        <v>0</v>
      </c>
      <c r="X30" s="14">
        <f t="shared" si="869"/>
        <v>0</v>
      </c>
      <c r="Y30" s="14">
        <f t="shared" si="869"/>
        <v>0</v>
      </c>
      <c r="Z30" s="14">
        <f t="shared" si="869"/>
        <v>0</v>
      </c>
      <c r="AA30" s="14">
        <f t="shared" si="869"/>
        <v>0</v>
      </c>
      <c r="AB30" s="14">
        <f t="shared" si="869"/>
        <v>0</v>
      </c>
      <c r="AC30" s="14">
        <f t="shared" si="869"/>
        <v>0</v>
      </c>
      <c r="AD30" s="14">
        <f t="shared" si="869"/>
        <v>0</v>
      </c>
      <c r="AE30" s="14">
        <f t="shared" si="869"/>
        <v>0</v>
      </c>
      <c r="AF30" s="14">
        <f t="shared" si="869"/>
        <v>0</v>
      </c>
      <c r="AG30" s="14">
        <f t="shared" si="869"/>
        <v>0</v>
      </c>
      <c r="AH30" s="14">
        <f t="shared" si="869"/>
        <v>0</v>
      </c>
      <c r="AI30" s="14">
        <f t="shared" ref="AI30:BN30" si="870">AI29-AI14</f>
        <v>0</v>
      </c>
      <c r="AJ30" s="14">
        <f t="shared" si="870"/>
        <v>0</v>
      </c>
      <c r="AK30" s="14">
        <f t="shared" si="870"/>
        <v>0</v>
      </c>
      <c r="AL30" s="14">
        <f t="shared" si="870"/>
        <v>0</v>
      </c>
      <c r="AM30" s="14">
        <f t="shared" si="870"/>
        <v>0</v>
      </c>
      <c r="AN30" s="14">
        <f t="shared" si="870"/>
        <v>0</v>
      </c>
      <c r="AO30" s="14">
        <f t="shared" si="870"/>
        <v>0</v>
      </c>
      <c r="AP30" s="14">
        <f t="shared" si="870"/>
        <v>0</v>
      </c>
      <c r="AQ30" s="14">
        <f t="shared" si="870"/>
        <v>0</v>
      </c>
      <c r="AR30" s="14">
        <f t="shared" si="870"/>
        <v>0</v>
      </c>
      <c r="AS30" s="14">
        <f t="shared" si="870"/>
        <v>0</v>
      </c>
      <c r="AT30" s="14">
        <f t="shared" si="870"/>
        <v>0</v>
      </c>
      <c r="AU30" s="14">
        <f t="shared" si="870"/>
        <v>0</v>
      </c>
      <c r="AV30" s="14">
        <f t="shared" si="870"/>
        <v>0</v>
      </c>
      <c r="AW30" s="14">
        <f t="shared" si="870"/>
        <v>0</v>
      </c>
      <c r="AX30" s="14">
        <f t="shared" si="870"/>
        <v>0</v>
      </c>
      <c r="AY30" s="14">
        <f t="shared" si="870"/>
        <v>0</v>
      </c>
      <c r="AZ30" s="14">
        <f t="shared" si="870"/>
        <v>0</v>
      </c>
      <c r="BA30" s="14">
        <f t="shared" si="870"/>
        <v>0</v>
      </c>
      <c r="BB30" s="14">
        <f t="shared" si="870"/>
        <v>0</v>
      </c>
      <c r="BC30" s="14">
        <f t="shared" si="870"/>
        <v>0</v>
      </c>
      <c r="BD30" s="14">
        <f t="shared" si="870"/>
        <v>0</v>
      </c>
      <c r="BE30" s="14">
        <f t="shared" si="870"/>
        <v>0</v>
      </c>
      <c r="BF30" s="14">
        <f t="shared" si="870"/>
        <v>0</v>
      </c>
      <c r="BG30" s="14">
        <f t="shared" si="870"/>
        <v>0</v>
      </c>
      <c r="BH30" s="14">
        <f t="shared" si="870"/>
        <v>0</v>
      </c>
      <c r="BI30" s="14">
        <f t="shared" si="870"/>
        <v>0</v>
      </c>
      <c r="BJ30" s="14">
        <f t="shared" si="870"/>
        <v>0</v>
      </c>
      <c r="BK30" s="14">
        <f t="shared" si="870"/>
        <v>0</v>
      </c>
      <c r="BL30" s="14">
        <f t="shared" si="870"/>
        <v>0</v>
      </c>
      <c r="BM30" s="14">
        <f t="shared" si="870"/>
        <v>0</v>
      </c>
      <c r="BN30" s="14">
        <f t="shared" si="870"/>
        <v>0</v>
      </c>
      <c r="BO30" s="14">
        <f t="shared" ref="BO30:CT30" si="871">BO29-BO14</f>
        <v>0</v>
      </c>
      <c r="BP30" s="14">
        <f t="shared" si="871"/>
        <v>0</v>
      </c>
      <c r="BQ30" s="14">
        <f t="shared" si="871"/>
        <v>0</v>
      </c>
      <c r="BR30" s="14">
        <f t="shared" si="871"/>
        <v>0</v>
      </c>
      <c r="BS30" s="14">
        <f t="shared" si="871"/>
        <v>0</v>
      </c>
      <c r="BT30" s="14">
        <f t="shared" si="871"/>
        <v>0</v>
      </c>
      <c r="BU30" s="14">
        <f t="shared" si="871"/>
        <v>0</v>
      </c>
      <c r="BV30" s="14">
        <f t="shared" si="871"/>
        <v>0</v>
      </c>
      <c r="BW30" s="14">
        <f t="shared" si="871"/>
        <v>0</v>
      </c>
      <c r="BX30" s="14">
        <f t="shared" si="871"/>
        <v>0</v>
      </c>
      <c r="BY30" s="14">
        <f t="shared" si="871"/>
        <v>0</v>
      </c>
      <c r="BZ30" s="14">
        <f t="shared" si="871"/>
        <v>0</v>
      </c>
      <c r="CA30" s="14">
        <f t="shared" si="871"/>
        <v>0</v>
      </c>
      <c r="CB30" s="14">
        <f t="shared" si="871"/>
        <v>0</v>
      </c>
      <c r="CC30" s="14">
        <f t="shared" si="871"/>
        <v>0</v>
      </c>
      <c r="CD30" s="14">
        <f t="shared" si="871"/>
        <v>0</v>
      </c>
      <c r="CE30" s="14">
        <f t="shared" si="871"/>
        <v>0</v>
      </c>
      <c r="CF30" s="14">
        <f t="shared" si="871"/>
        <v>0</v>
      </c>
      <c r="CG30" s="14">
        <f t="shared" si="871"/>
        <v>0</v>
      </c>
      <c r="CH30" s="14">
        <f t="shared" si="871"/>
        <v>0</v>
      </c>
      <c r="CI30" s="14">
        <f t="shared" si="871"/>
        <v>0</v>
      </c>
      <c r="CJ30" s="14">
        <f t="shared" si="871"/>
        <v>0</v>
      </c>
      <c r="CK30" s="14">
        <f t="shared" si="871"/>
        <v>0</v>
      </c>
      <c r="CL30" s="14">
        <f t="shared" si="871"/>
        <v>0</v>
      </c>
      <c r="CM30" s="14">
        <f t="shared" si="871"/>
        <v>0</v>
      </c>
      <c r="CN30" s="14">
        <f t="shared" si="871"/>
        <v>0</v>
      </c>
      <c r="CO30" s="14">
        <f t="shared" si="871"/>
        <v>0</v>
      </c>
      <c r="CP30" s="14">
        <f t="shared" si="871"/>
        <v>0</v>
      </c>
      <c r="CQ30" s="14">
        <f t="shared" si="871"/>
        <v>0</v>
      </c>
      <c r="CR30" s="14">
        <f t="shared" si="871"/>
        <v>0</v>
      </c>
      <c r="CS30" s="14">
        <f t="shared" si="871"/>
        <v>0</v>
      </c>
      <c r="CT30" s="14">
        <f t="shared" si="871"/>
        <v>0</v>
      </c>
      <c r="CU30" s="14">
        <f t="shared" ref="CU30:DZ30" si="872">CU29-CU14</f>
        <v>0</v>
      </c>
      <c r="CV30" s="14">
        <f t="shared" si="872"/>
        <v>0</v>
      </c>
      <c r="CW30" s="14">
        <f t="shared" si="872"/>
        <v>0</v>
      </c>
      <c r="CX30" s="14">
        <f t="shared" si="872"/>
        <v>0</v>
      </c>
      <c r="CY30" s="14">
        <f t="shared" si="872"/>
        <v>0</v>
      </c>
      <c r="CZ30" s="14">
        <f t="shared" si="872"/>
        <v>0</v>
      </c>
      <c r="DA30" s="14">
        <f t="shared" si="872"/>
        <v>0</v>
      </c>
      <c r="DB30" s="14">
        <f t="shared" si="872"/>
        <v>0</v>
      </c>
      <c r="DC30" s="14">
        <f t="shared" si="872"/>
        <v>0</v>
      </c>
      <c r="DD30" s="14">
        <f t="shared" si="872"/>
        <v>0</v>
      </c>
      <c r="DE30" s="14">
        <f t="shared" si="872"/>
        <v>0</v>
      </c>
      <c r="DF30" s="14">
        <f t="shared" si="872"/>
        <v>0</v>
      </c>
      <c r="DG30" s="14">
        <f t="shared" si="872"/>
        <v>0</v>
      </c>
      <c r="DH30" s="14">
        <f t="shared" si="872"/>
        <v>0</v>
      </c>
      <c r="DI30" s="14">
        <f t="shared" si="872"/>
        <v>0</v>
      </c>
      <c r="DJ30" s="14">
        <f t="shared" si="872"/>
        <v>0</v>
      </c>
      <c r="DK30" s="14">
        <f t="shared" si="872"/>
        <v>0</v>
      </c>
      <c r="DL30" s="14">
        <f t="shared" si="872"/>
        <v>0</v>
      </c>
      <c r="DM30" s="14">
        <f t="shared" si="872"/>
        <v>0</v>
      </c>
      <c r="DN30" s="14">
        <f t="shared" si="872"/>
        <v>0</v>
      </c>
      <c r="DO30" s="14">
        <f t="shared" si="872"/>
        <v>0</v>
      </c>
      <c r="DP30" s="14">
        <f t="shared" si="872"/>
        <v>0</v>
      </c>
      <c r="DQ30" s="14">
        <f t="shared" si="872"/>
        <v>0</v>
      </c>
      <c r="DR30" s="14">
        <f t="shared" si="872"/>
        <v>0</v>
      </c>
      <c r="DS30" s="14">
        <f t="shared" si="872"/>
        <v>0</v>
      </c>
      <c r="DT30" s="14">
        <f t="shared" si="872"/>
        <v>0</v>
      </c>
      <c r="DU30" s="14">
        <f t="shared" si="872"/>
        <v>0</v>
      </c>
      <c r="DV30" s="14">
        <f t="shared" si="872"/>
        <v>0</v>
      </c>
      <c r="DW30" s="14">
        <f t="shared" si="872"/>
        <v>0</v>
      </c>
      <c r="DX30" s="14">
        <f t="shared" si="872"/>
        <v>0</v>
      </c>
      <c r="DY30" s="14">
        <f t="shared" si="872"/>
        <v>0</v>
      </c>
      <c r="DZ30" s="14">
        <f t="shared" si="872"/>
        <v>0</v>
      </c>
      <c r="EA30" s="14">
        <f t="shared" ref="EA30:EX30" si="873">EA29-EA14</f>
        <v>0</v>
      </c>
      <c r="EB30" s="14">
        <f t="shared" si="873"/>
        <v>0</v>
      </c>
      <c r="EC30" s="14">
        <f t="shared" si="873"/>
        <v>0</v>
      </c>
      <c r="ED30" s="14">
        <f t="shared" si="873"/>
        <v>0</v>
      </c>
      <c r="EE30" s="14">
        <f t="shared" si="873"/>
        <v>0</v>
      </c>
      <c r="EF30" s="14">
        <f t="shared" si="873"/>
        <v>0</v>
      </c>
      <c r="EG30" s="14">
        <f t="shared" si="873"/>
        <v>0</v>
      </c>
      <c r="EH30" s="14">
        <f t="shared" si="873"/>
        <v>0</v>
      </c>
      <c r="EI30" s="14">
        <f t="shared" si="873"/>
        <v>0</v>
      </c>
      <c r="EJ30" s="14">
        <f t="shared" si="873"/>
        <v>0</v>
      </c>
      <c r="EK30" s="14">
        <f t="shared" si="873"/>
        <v>0</v>
      </c>
      <c r="EL30" s="14">
        <f t="shared" si="873"/>
        <v>0</v>
      </c>
      <c r="EM30" s="14">
        <f t="shared" si="873"/>
        <v>0</v>
      </c>
      <c r="EN30" s="14">
        <f t="shared" si="873"/>
        <v>0</v>
      </c>
      <c r="EO30" s="14">
        <f t="shared" si="873"/>
        <v>0</v>
      </c>
      <c r="EP30" s="14">
        <f t="shared" si="873"/>
        <v>0</v>
      </c>
      <c r="EQ30" s="14">
        <f t="shared" si="873"/>
        <v>0</v>
      </c>
      <c r="ER30" s="14">
        <f t="shared" si="873"/>
        <v>0</v>
      </c>
      <c r="ES30" s="14">
        <f t="shared" si="873"/>
        <v>0</v>
      </c>
      <c r="ET30" s="14">
        <f t="shared" si="873"/>
        <v>0</v>
      </c>
      <c r="EU30" s="14">
        <f t="shared" si="873"/>
        <v>0</v>
      </c>
      <c r="EV30" s="14">
        <f t="shared" si="873"/>
        <v>0</v>
      </c>
      <c r="EW30" s="14">
        <f t="shared" si="873"/>
        <v>0</v>
      </c>
      <c r="EX30" s="14">
        <f t="shared" si="873"/>
        <v>0</v>
      </c>
      <c r="EY30" s="14">
        <f t="shared" ref="EY30:HJ30" si="874">EY29-EY14</f>
        <v>0</v>
      </c>
      <c r="EZ30" s="14">
        <f t="shared" si="874"/>
        <v>0</v>
      </c>
      <c r="FA30" s="14">
        <f t="shared" si="874"/>
        <v>0</v>
      </c>
      <c r="FB30" s="14">
        <f t="shared" si="874"/>
        <v>0</v>
      </c>
      <c r="FC30" s="14">
        <f t="shared" si="874"/>
        <v>0</v>
      </c>
      <c r="FD30" s="14">
        <f t="shared" si="874"/>
        <v>0</v>
      </c>
      <c r="FE30" s="14">
        <f t="shared" si="874"/>
        <v>0</v>
      </c>
      <c r="FF30" s="14">
        <f t="shared" si="874"/>
        <v>0</v>
      </c>
      <c r="FG30" s="14">
        <f t="shared" si="874"/>
        <v>0</v>
      </c>
      <c r="FH30" s="14">
        <f t="shared" si="874"/>
        <v>0</v>
      </c>
      <c r="FI30" s="14">
        <f t="shared" si="874"/>
        <v>0</v>
      </c>
      <c r="FJ30" s="14">
        <f t="shared" si="874"/>
        <v>0</v>
      </c>
      <c r="FK30" s="14">
        <f t="shared" si="874"/>
        <v>0</v>
      </c>
      <c r="FL30" s="14">
        <f t="shared" si="874"/>
        <v>0</v>
      </c>
      <c r="FM30" s="14">
        <f t="shared" si="874"/>
        <v>0</v>
      </c>
      <c r="FN30" s="14">
        <f t="shared" si="874"/>
        <v>0</v>
      </c>
      <c r="FO30" s="14">
        <f t="shared" si="874"/>
        <v>0</v>
      </c>
      <c r="FP30" s="14">
        <f t="shared" si="874"/>
        <v>0</v>
      </c>
      <c r="FQ30" s="14">
        <f t="shared" si="874"/>
        <v>0</v>
      </c>
      <c r="FR30" s="14">
        <f t="shared" si="874"/>
        <v>0</v>
      </c>
      <c r="FS30" s="14">
        <f t="shared" si="874"/>
        <v>0</v>
      </c>
      <c r="FT30" s="14">
        <f t="shared" si="874"/>
        <v>0</v>
      </c>
      <c r="FU30" s="14">
        <f t="shared" si="874"/>
        <v>0</v>
      </c>
      <c r="FV30" s="14">
        <f t="shared" si="874"/>
        <v>0</v>
      </c>
      <c r="FW30" s="14">
        <f t="shared" si="874"/>
        <v>0</v>
      </c>
      <c r="FX30" s="14">
        <f t="shared" si="874"/>
        <v>0</v>
      </c>
      <c r="FY30" s="14">
        <f t="shared" si="874"/>
        <v>0</v>
      </c>
      <c r="FZ30" s="14">
        <f t="shared" si="874"/>
        <v>0</v>
      </c>
      <c r="GA30" s="14">
        <f t="shared" si="874"/>
        <v>0</v>
      </c>
      <c r="GB30" s="14">
        <f t="shared" si="874"/>
        <v>0</v>
      </c>
      <c r="GC30" s="14">
        <f t="shared" si="874"/>
        <v>0</v>
      </c>
      <c r="GD30" s="14">
        <f t="shared" si="874"/>
        <v>0</v>
      </c>
      <c r="GE30" s="14">
        <f t="shared" si="874"/>
        <v>0</v>
      </c>
      <c r="GF30" s="14">
        <f t="shared" si="874"/>
        <v>0</v>
      </c>
      <c r="GG30" s="14">
        <f t="shared" si="874"/>
        <v>0</v>
      </c>
      <c r="GH30" s="14">
        <f t="shared" si="874"/>
        <v>0</v>
      </c>
      <c r="GI30" s="14">
        <f t="shared" si="874"/>
        <v>0</v>
      </c>
      <c r="GJ30" s="14">
        <f t="shared" si="874"/>
        <v>0</v>
      </c>
      <c r="GK30" s="14">
        <f t="shared" si="874"/>
        <v>0</v>
      </c>
      <c r="GL30" s="14">
        <f t="shared" si="874"/>
        <v>0</v>
      </c>
      <c r="GM30" s="14">
        <f t="shared" si="874"/>
        <v>0</v>
      </c>
      <c r="GN30" s="14">
        <f t="shared" si="874"/>
        <v>0</v>
      </c>
      <c r="GO30" s="14">
        <f t="shared" si="874"/>
        <v>0</v>
      </c>
      <c r="GP30" s="14">
        <f t="shared" si="874"/>
        <v>0</v>
      </c>
      <c r="GQ30" s="14">
        <f t="shared" si="874"/>
        <v>0</v>
      </c>
      <c r="GR30" s="14">
        <f t="shared" si="874"/>
        <v>0</v>
      </c>
      <c r="GS30" s="14">
        <f t="shared" si="874"/>
        <v>0</v>
      </c>
      <c r="GT30" s="14">
        <f t="shared" si="874"/>
        <v>0</v>
      </c>
      <c r="GU30" s="14">
        <f t="shared" si="874"/>
        <v>0</v>
      </c>
      <c r="GV30" s="14">
        <f t="shared" si="874"/>
        <v>0</v>
      </c>
      <c r="GW30" s="14">
        <f t="shared" si="874"/>
        <v>0</v>
      </c>
      <c r="GX30" s="14">
        <f t="shared" si="874"/>
        <v>0</v>
      </c>
      <c r="GY30" s="14">
        <f t="shared" si="874"/>
        <v>0</v>
      </c>
      <c r="GZ30" s="14">
        <f t="shared" si="874"/>
        <v>0</v>
      </c>
      <c r="HA30" s="14">
        <f t="shared" si="874"/>
        <v>0</v>
      </c>
      <c r="HB30" s="14">
        <f t="shared" si="874"/>
        <v>0</v>
      </c>
      <c r="HC30" s="14">
        <f t="shared" si="874"/>
        <v>0</v>
      </c>
      <c r="HD30" s="14">
        <f t="shared" si="874"/>
        <v>0</v>
      </c>
      <c r="HE30" s="14">
        <f t="shared" si="874"/>
        <v>0</v>
      </c>
      <c r="HF30" s="14">
        <f t="shared" si="874"/>
        <v>0</v>
      </c>
      <c r="HG30" s="14">
        <f t="shared" si="874"/>
        <v>0</v>
      </c>
      <c r="HH30" s="14">
        <f t="shared" si="874"/>
        <v>0</v>
      </c>
      <c r="HI30" s="14">
        <f t="shared" si="874"/>
        <v>0</v>
      </c>
      <c r="HJ30" s="14">
        <f t="shared" si="874"/>
        <v>0</v>
      </c>
    </row>
  </sheetData>
  <mergeCells count="44">
    <mergeCell ref="EE1:EP1"/>
    <mergeCell ref="GY1:HJ1"/>
    <mergeCell ref="EQ1:FB1"/>
    <mergeCell ref="FC1:FN1"/>
    <mergeCell ref="FO1:FZ1"/>
    <mergeCell ref="GA1:GL1"/>
    <mergeCell ref="GM1:GX1"/>
    <mergeCell ref="BW1:CH1"/>
    <mergeCell ref="CI1:CT1"/>
    <mergeCell ref="CU1:DF1"/>
    <mergeCell ref="DG1:DR1"/>
    <mergeCell ref="DS1:ED1"/>
    <mergeCell ref="C1:N1"/>
    <mergeCell ref="O1:Z1"/>
    <mergeCell ref="C3:T3"/>
    <mergeCell ref="AY11:BJ11"/>
    <mergeCell ref="BK11:BV11"/>
    <mergeCell ref="AA1:AL1"/>
    <mergeCell ref="AM1:AX1"/>
    <mergeCell ref="AY1:BJ1"/>
    <mergeCell ref="BK1:BV1"/>
    <mergeCell ref="A1:B1"/>
    <mergeCell ref="CI11:CT11"/>
    <mergeCell ref="CU11:DF11"/>
    <mergeCell ref="DS11:ED11"/>
    <mergeCell ref="EE11:EP11"/>
    <mergeCell ref="BW11:CH11"/>
    <mergeCell ref="A2:B2"/>
    <mergeCell ref="A10:B10"/>
    <mergeCell ref="A11:A13"/>
    <mergeCell ref="B11:B13"/>
    <mergeCell ref="B3:B5"/>
    <mergeCell ref="A3:A5"/>
    <mergeCell ref="C11:N11"/>
    <mergeCell ref="O11:Z11"/>
    <mergeCell ref="AA11:AL11"/>
    <mergeCell ref="AM11:AX11"/>
    <mergeCell ref="GM11:GX11"/>
    <mergeCell ref="GY11:HJ11"/>
    <mergeCell ref="EQ11:FB11"/>
    <mergeCell ref="DG11:DR11"/>
    <mergeCell ref="FC11:FN11"/>
    <mergeCell ref="FO11:FZ11"/>
    <mergeCell ref="GA11:GL11"/>
  </mergeCells>
  <phoneticPr fontId="1" type="noConversion"/>
  <conditionalFormatting sqref="C30:N30">
    <cfRule type="cellIs" dxfId="174" priority="25" operator="notBetween">
      <formula>-0.0001</formula>
      <formula>0.0001</formula>
    </cfRule>
  </conditionalFormatting>
  <conditionalFormatting sqref="O30:Z30">
    <cfRule type="cellIs" dxfId="173" priority="23" operator="notBetween">
      <formula>-0.0001</formula>
      <formula>0.0001</formula>
    </cfRule>
  </conditionalFormatting>
  <conditionalFormatting sqref="AA30:AL30">
    <cfRule type="cellIs" dxfId="172" priority="22" operator="notBetween">
      <formula>-0.0001</formula>
      <formula>0.0001</formula>
    </cfRule>
  </conditionalFormatting>
  <conditionalFormatting sqref="AM30:AX30">
    <cfRule type="cellIs" dxfId="171" priority="21" operator="notBetween">
      <formula>-0.0001</formula>
      <formula>0.0001</formula>
    </cfRule>
  </conditionalFormatting>
  <conditionalFormatting sqref="AY30:BJ30">
    <cfRule type="cellIs" dxfId="170" priority="20" operator="notBetween">
      <formula>-0.0001</formula>
      <formula>0.0001</formula>
    </cfRule>
  </conditionalFormatting>
  <conditionalFormatting sqref="BK30:BV30">
    <cfRule type="cellIs" dxfId="169" priority="19" operator="notBetween">
      <formula>-0.0001</formula>
      <formula>0.0001</formula>
    </cfRule>
  </conditionalFormatting>
  <conditionalFormatting sqref="BW30:CH30">
    <cfRule type="cellIs" dxfId="168" priority="18" operator="notBetween">
      <formula>-0.0001</formula>
      <formula>0.0001</formula>
    </cfRule>
  </conditionalFormatting>
  <conditionalFormatting sqref="CI30:CT30">
    <cfRule type="cellIs" dxfId="167" priority="17" operator="notBetween">
      <formula>-0.0001</formula>
      <formula>0.0001</formula>
    </cfRule>
  </conditionalFormatting>
  <conditionalFormatting sqref="CU30:DF30">
    <cfRule type="cellIs" dxfId="166" priority="16" operator="notBetween">
      <formula>-0.0001</formula>
      <formula>0.0001</formula>
    </cfRule>
  </conditionalFormatting>
  <conditionalFormatting sqref="DG30:DR30">
    <cfRule type="cellIs" dxfId="165" priority="15" operator="notBetween">
      <formula>-0.0001</formula>
      <formula>0.0001</formula>
    </cfRule>
  </conditionalFormatting>
  <conditionalFormatting sqref="DS30:ED30">
    <cfRule type="cellIs" dxfId="164" priority="14" operator="notBetween">
      <formula>-0.0001</formula>
      <formula>0.0001</formula>
    </cfRule>
  </conditionalFormatting>
  <conditionalFormatting sqref="EE30:EP30">
    <cfRule type="cellIs" dxfId="163" priority="13" operator="notBetween">
      <formula>-0.0001</formula>
      <formula>0.0001</formula>
    </cfRule>
  </conditionalFormatting>
  <conditionalFormatting sqref="EQ30:FB30">
    <cfRule type="cellIs" dxfId="162" priority="6" operator="notBetween">
      <formula>-0.0001</formula>
      <formula>0.0001</formula>
    </cfRule>
  </conditionalFormatting>
  <conditionalFormatting sqref="FC30:FN30">
    <cfRule type="cellIs" dxfId="161" priority="5" operator="notBetween">
      <formula>-0.0001</formula>
      <formula>0.0001</formula>
    </cfRule>
  </conditionalFormatting>
  <conditionalFormatting sqref="FO30:FZ30">
    <cfRule type="cellIs" dxfId="160" priority="4" operator="notBetween">
      <formula>-0.0001</formula>
      <formula>0.0001</formula>
    </cfRule>
  </conditionalFormatting>
  <conditionalFormatting sqref="GA30:GL30">
    <cfRule type="cellIs" dxfId="159" priority="3" operator="notBetween">
      <formula>-0.0001</formula>
      <formula>0.0001</formula>
    </cfRule>
  </conditionalFormatting>
  <conditionalFormatting sqref="GM30:GX30">
    <cfRule type="cellIs" dxfId="158" priority="2" operator="notBetween">
      <formula>-0.0001</formula>
      <formula>0.0001</formula>
    </cfRule>
  </conditionalFormatting>
  <conditionalFormatting sqref="GY30:HJ30">
    <cfRule type="cellIs" dxfId="157" priority="1" operator="notBetween">
      <formula>-0.0001</formula>
      <formula>0.0001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J161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" defaultRowHeight="14.4"/>
  <cols>
    <col min="1" max="1" width="5.21875" style="1" bestFit="1" customWidth="1"/>
    <col min="2" max="2" width="23.6640625" style="1" bestFit="1" customWidth="1"/>
    <col min="3" max="218" width="7.6640625" style="1" customWidth="1"/>
    <col min="219" max="16384" width="9" style="1"/>
  </cols>
  <sheetData>
    <row r="1" spans="1:218" s="7" customFormat="1">
      <c r="A1" s="57" t="s">
        <v>92</v>
      </c>
      <c r="B1" s="57"/>
      <c r="C1" s="57" t="s">
        <v>47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 t="str">
        <f>C1</f>
        <v>20160804测算中缅气不均匀系数</v>
      </c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 t="str">
        <f>O1</f>
        <v>20160804测算中缅气不均匀系数</v>
      </c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 t="str">
        <f>AA1</f>
        <v>20160804测算中缅气不均匀系数</v>
      </c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 t="str">
        <f>AM1</f>
        <v>20160804测算中缅气不均匀系数</v>
      </c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 t="str">
        <f>AY1</f>
        <v>20160804测算中缅气不均匀系数</v>
      </c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 t="str">
        <f>BK1</f>
        <v>20160804测算中缅气不均匀系数</v>
      </c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 t="str">
        <f>BW1</f>
        <v>20160804测算中缅气不均匀系数</v>
      </c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 t="str">
        <f>CI1</f>
        <v>20160804测算中缅气不均匀系数</v>
      </c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 t="str">
        <f>CU1</f>
        <v>20160804测算中缅气不均匀系数</v>
      </c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 t="str">
        <f>DG1</f>
        <v>20160804测算中缅气不均匀系数</v>
      </c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 t="str">
        <f>DS1</f>
        <v>20160804测算中缅气不均匀系数</v>
      </c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 t="str">
        <f>EE1</f>
        <v>20160804测算中缅气不均匀系数</v>
      </c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 t="str">
        <f>EQ1</f>
        <v>20160804测算中缅气不均匀系数</v>
      </c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 t="str">
        <f>FC1</f>
        <v>20160804测算中缅气不均匀系数</v>
      </c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 t="str">
        <f>FO1</f>
        <v>20160804测算中缅气不均匀系数</v>
      </c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 t="str">
        <f>GA1</f>
        <v>20160804测算中缅气不均匀系数</v>
      </c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 t="str">
        <f>GM1</f>
        <v>20160804测算中缅气不均匀系数</v>
      </c>
      <c r="GZ1" s="57"/>
      <c r="HA1" s="57"/>
      <c r="HB1" s="57"/>
      <c r="HC1" s="57"/>
      <c r="HD1" s="57"/>
      <c r="HE1" s="57"/>
      <c r="HF1" s="57"/>
      <c r="HG1" s="57"/>
      <c r="HH1" s="57"/>
      <c r="HI1" s="57"/>
      <c r="HJ1" s="57"/>
    </row>
    <row r="2" spans="1:218" s="9" customFormat="1">
      <c r="A2" s="58" t="s">
        <v>39</v>
      </c>
      <c r="B2" s="8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1"/>
    </row>
    <row r="3" spans="1:218">
      <c r="A3" s="72" t="s">
        <v>12</v>
      </c>
      <c r="B3" s="62" t="s">
        <v>13</v>
      </c>
      <c r="C3" s="61" t="s">
        <v>14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</row>
    <row r="4" spans="1:218">
      <c r="A4" s="73"/>
      <c r="B4" s="62"/>
      <c r="C4" s="20">
        <v>41639</v>
      </c>
      <c r="D4" s="21">
        <f>C4+IFERROR(IF((MOD((YEAR(C4)+1),400)=0)+(MOD((YEAR(C4)+1),4)=0)*MOD((YEAR(C4)+1),100),366,365),365)</f>
        <v>42004</v>
      </c>
      <c r="E4" s="21">
        <f t="shared" ref="E4:T4" si="0">D4+IFERROR(IF((MOD((YEAR(D4)+1),400)=0)+(MOD((YEAR(D4)+1),4)=0)*MOD((YEAR(D4)+1),100),366,365),365)</f>
        <v>42369</v>
      </c>
      <c r="F4" s="21">
        <f t="shared" si="0"/>
        <v>42735</v>
      </c>
      <c r="G4" s="21">
        <f t="shared" si="0"/>
        <v>43100</v>
      </c>
      <c r="H4" s="21">
        <f t="shared" si="0"/>
        <v>43465</v>
      </c>
      <c r="I4" s="21">
        <f t="shared" si="0"/>
        <v>43830</v>
      </c>
      <c r="J4" s="21">
        <f t="shared" si="0"/>
        <v>44196</v>
      </c>
      <c r="K4" s="21">
        <f t="shared" si="0"/>
        <v>44561</v>
      </c>
      <c r="L4" s="21">
        <f t="shared" si="0"/>
        <v>44926</v>
      </c>
      <c r="M4" s="21">
        <f t="shared" si="0"/>
        <v>45291</v>
      </c>
      <c r="N4" s="21">
        <f t="shared" si="0"/>
        <v>45657</v>
      </c>
      <c r="O4" s="21">
        <f t="shared" si="0"/>
        <v>46022</v>
      </c>
      <c r="P4" s="21">
        <f t="shared" si="0"/>
        <v>46387</v>
      </c>
      <c r="Q4" s="21">
        <f t="shared" si="0"/>
        <v>46752</v>
      </c>
      <c r="R4" s="21">
        <f t="shared" si="0"/>
        <v>47118</v>
      </c>
      <c r="S4" s="21">
        <f t="shared" si="0"/>
        <v>47483</v>
      </c>
      <c r="T4" s="21">
        <f t="shared" si="0"/>
        <v>47848</v>
      </c>
    </row>
    <row r="5" spans="1:218">
      <c r="A5" s="74"/>
      <c r="B5" s="62"/>
      <c r="C5" s="6">
        <f>IFERROR(IF((MOD(YEAR(C4),400)=0)+(MOD(YEAR(C4),4)=0)*MOD(YEAR(C4),100),366,365),365)</f>
        <v>365</v>
      </c>
      <c r="D5" s="6">
        <f t="shared" ref="D5:T5" si="1">IFERROR(IF((MOD(YEAR(D4),400)=0)+(MOD(YEAR(D4),4)=0)*MOD(YEAR(D4),100),366,365),365)</f>
        <v>365</v>
      </c>
      <c r="E5" s="6">
        <f t="shared" si="1"/>
        <v>365</v>
      </c>
      <c r="F5" s="6">
        <f t="shared" si="1"/>
        <v>366</v>
      </c>
      <c r="G5" s="6">
        <f t="shared" si="1"/>
        <v>365</v>
      </c>
      <c r="H5" s="6">
        <f t="shared" si="1"/>
        <v>365</v>
      </c>
      <c r="I5" s="6">
        <f t="shared" si="1"/>
        <v>365</v>
      </c>
      <c r="J5" s="6">
        <f t="shared" si="1"/>
        <v>366</v>
      </c>
      <c r="K5" s="6">
        <f t="shared" si="1"/>
        <v>365</v>
      </c>
      <c r="L5" s="6">
        <f t="shared" si="1"/>
        <v>365</v>
      </c>
      <c r="M5" s="6">
        <f t="shared" si="1"/>
        <v>365</v>
      </c>
      <c r="N5" s="6">
        <f t="shared" si="1"/>
        <v>366</v>
      </c>
      <c r="O5" s="6">
        <f t="shared" si="1"/>
        <v>365</v>
      </c>
      <c r="P5" s="6">
        <f t="shared" si="1"/>
        <v>365</v>
      </c>
      <c r="Q5" s="6">
        <f t="shared" si="1"/>
        <v>365</v>
      </c>
      <c r="R5" s="6">
        <f t="shared" si="1"/>
        <v>366</v>
      </c>
      <c r="S5" s="6">
        <f t="shared" si="1"/>
        <v>365</v>
      </c>
      <c r="T5" s="6">
        <f t="shared" si="1"/>
        <v>365</v>
      </c>
    </row>
    <row r="6" spans="1:218">
      <c r="A6" s="18">
        <v>1</v>
      </c>
      <c r="B6" s="18" t="s">
        <v>40</v>
      </c>
      <c r="C6" s="2">
        <v>1.1499999999999999</v>
      </c>
      <c r="D6" s="2">
        <v>1.1499999999999999</v>
      </c>
      <c r="E6" s="2">
        <v>1.1499999999999999</v>
      </c>
      <c r="F6" s="2">
        <v>1.1499999999999999</v>
      </c>
      <c r="G6" s="2">
        <v>1.1499999999999999</v>
      </c>
      <c r="H6" s="2">
        <v>1.1499999999999999</v>
      </c>
      <c r="I6" s="2">
        <v>1.1499999999999999</v>
      </c>
      <c r="J6" s="2">
        <v>1.1499999999999999</v>
      </c>
      <c r="K6" s="2">
        <v>1.1499999999999999</v>
      </c>
      <c r="L6" s="2">
        <v>1.1499999999999999</v>
      </c>
      <c r="M6" s="2">
        <v>1.1499999999999999</v>
      </c>
      <c r="N6" s="2">
        <v>1.1499999999999999</v>
      </c>
      <c r="O6" s="2">
        <v>1.1499999999999999</v>
      </c>
      <c r="P6" s="2">
        <v>1.1499999999999999</v>
      </c>
      <c r="Q6" s="2">
        <v>1.1499999999999999</v>
      </c>
      <c r="R6" s="2">
        <v>1.1499999999999999</v>
      </c>
      <c r="S6" s="2">
        <v>1.1499999999999999</v>
      </c>
      <c r="T6" s="2">
        <v>1.1499999999999999</v>
      </c>
    </row>
    <row r="7" spans="1:218" s="9" customFormat="1">
      <c r="A7" s="60" t="s">
        <v>53</v>
      </c>
      <c r="B7" s="60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218">
      <c r="A8" s="61" t="s">
        <v>12</v>
      </c>
      <c r="B8" s="62" t="s">
        <v>13</v>
      </c>
      <c r="C8" s="63" t="str">
        <f>YEAR(C4)&amp;"年"</f>
        <v>2013年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55" t="str">
        <f>LEFT(C8,4)+1&amp;"年"</f>
        <v>2014年</v>
      </c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5" t="str">
        <f>LEFT(O8,4)+1&amp;"年"</f>
        <v>2015年</v>
      </c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5" t="str">
        <f>LEFT(AA8,4)+1&amp;"年"</f>
        <v>2016年</v>
      </c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5" t="str">
        <f>LEFT(AM8,4)+1&amp;"年"</f>
        <v>2017年</v>
      </c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5" t="str">
        <f>LEFT(AY8,4)+1&amp;"年"</f>
        <v>2018年</v>
      </c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5" t="str">
        <f>LEFT(BK8,4)+1&amp;"年"</f>
        <v>2019年</v>
      </c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5" t="str">
        <f>LEFT(BW8,4)+1&amp;"年"</f>
        <v>2020年</v>
      </c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5" t="str">
        <f>LEFT(CI8,4)+1&amp;"年"</f>
        <v>2021年</v>
      </c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5" t="str">
        <f>LEFT(CU8,4)+1&amp;"年"</f>
        <v>2022年</v>
      </c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5" t="str">
        <f>LEFT(DG8,4)+1&amp;"年"</f>
        <v>2023年</v>
      </c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5" t="str">
        <f>LEFT(DS8,4)+1&amp;"年"</f>
        <v>2024年</v>
      </c>
      <c r="EF8" s="56"/>
      <c r="EG8" s="56"/>
      <c r="EH8" s="56"/>
      <c r="EI8" s="56"/>
      <c r="EJ8" s="56"/>
      <c r="EK8" s="56"/>
      <c r="EL8" s="56"/>
      <c r="EM8" s="56"/>
      <c r="EN8" s="56"/>
      <c r="EO8" s="56"/>
      <c r="EP8" s="56"/>
      <c r="EQ8" s="55" t="str">
        <f>LEFT(EE8,4)+1&amp;"年"</f>
        <v>2025年</v>
      </c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5" t="str">
        <f>LEFT(EQ8,4)+1&amp;"年"</f>
        <v>2026年</v>
      </c>
      <c r="FD8" s="56"/>
      <c r="FE8" s="56"/>
      <c r="FF8" s="56"/>
      <c r="FG8" s="56"/>
      <c r="FH8" s="56"/>
      <c r="FI8" s="56"/>
      <c r="FJ8" s="56"/>
      <c r="FK8" s="56"/>
      <c r="FL8" s="56"/>
      <c r="FM8" s="56"/>
      <c r="FN8" s="56"/>
      <c r="FO8" s="55" t="str">
        <f>LEFT(FC8,4)+1&amp;"年"</f>
        <v>2027年</v>
      </c>
      <c r="FP8" s="56"/>
      <c r="FQ8" s="56"/>
      <c r="FR8" s="56"/>
      <c r="FS8" s="56"/>
      <c r="FT8" s="56"/>
      <c r="FU8" s="56"/>
      <c r="FV8" s="56"/>
      <c r="FW8" s="56"/>
      <c r="FX8" s="56"/>
      <c r="FY8" s="56"/>
      <c r="FZ8" s="56"/>
      <c r="GA8" s="55" t="str">
        <f>LEFT(FO8,4)+1&amp;"年"</f>
        <v>2028年</v>
      </c>
      <c r="GB8" s="56"/>
      <c r="GC8" s="56"/>
      <c r="GD8" s="56"/>
      <c r="GE8" s="56"/>
      <c r="GF8" s="56"/>
      <c r="GG8" s="56"/>
      <c r="GH8" s="56"/>
      <c r="GI8" s="56"/>
      <c r="GJ8" s="56"/>
      <c r="GK8" s="56"/>
      <c r="GL8" s="56"/>
      <c r="GM8" s="55" t="str">
        <f>LEFT(GA8,4)+1&amp;"年"</f>
        <v>2029年</v>
      </c>
      <c r="GN8" s="56"/>
      <c r="GO8" s="56"/>
      <c r="GP8" s="56"/>
      <c r="GQ8" s="56"/>
      <c r="GR8" s="56"/>
      <c r="GS8" s="56"/>
      <c r="GT8" s="56"/>
      <c r="GU8" s="56"/>
      <c r="GV8" s="56"/>
      <c r="GW8" s="56"/>
      <c r="GX8" s="56"/>
      <c r="GY8" s="55" t="str">
        <f>LEFT(GM8,4)+1&amp;"年"</f>
        <v>2030年</v>
      </c>
      <c r="GZ8" s="56"/>
      <c r="HA8" s="56"/>
      <c r="HB8" s="56"/>
      <c r="HC8" s="56"/>
      <c r="HD8" s="56"/>
      <c r="HE8" s="56"/>
      <c r="HF8" s="56"/>
      <c r="HG8" s="56"/>
      <c r="HH8" s="56"/>
      <c r="HI8" s="56"/>
      <c r="HJ8" s="56"/>
    </row>
    <row r="9" spans="1:218">
      <c r="A9" s="61"/>
      <c r="B9" s="62"/>
      <c r="C9" s="25" t="s">
        <v>0</v>
      </c>
      <c r="D9" s="25" t="s">
        <v>1</v>
      </c>
      <c r="E9" s="25" t="s">
        <v>2</v>
      </c>
      <c r="F9" s="25" t="s">
        <v>3</v>
      </c>
      <c r="G9" s="25" t="s">
        <v>4</v>
      </c>
      <c r="H9" s="25" t="s">
        <v>5</v>
      </c>
      <c r="I9" s="25" t="s">
        <v>6</v>
      </c>
      <c r="J9" s="25" t="s">
        <v>7</v>
      </c>
      <c r="K9" s="25" t="s">
        <v>8</v>
      </c>
      <c r="L9" s="25" t="s">
        <v>9</v>
      </c>
      <c r="M9" s="25" t="s">
        <v>10</v>
      </c>
      <c r="N9" s="25" t="s">
        <v>11</v>
      </c>
      <c r="O9" s="24" t="str">
        <f>C9</f>
        <v>1月</v>
      </c>
      <c r="P9" s="24" t="str">
        <f t="shared" ref="P9:Z10" si="2">D9</f>
        <v>2月</v>
      </c>
      <c r="Q9" s="24" t="str">
        <f t="shared" si="2"/>
        <v>3月</v>
      </c>
      <c r="R9" s="24" t="str">
        <f t="shared" si="2"/>
        <v>4月</v>
      </c>
      <c r="S9" s="24" t="str">
        <f t="shared" si="2"/>
        <v>5月</v>
      </c>
      <c r="T9" s="24" t="str">
        <f t="shared" si="2"/>
        <v>6月</v>
      </c>
      <c r="U9" s="24" t="str">
        <f t="shared" si="2"/>
        <v>7月</v>
      </c>
      <c r="V9" s="24" t="str">
        <f t="shared" si="2"/>
        <v>8月</v>
      </c>
      <c r="W9" s="24" t="str">
        <f t="shared" si="2"/>
        <v>9月</v>
      </c>
      <c r="X9" s="24" t="str">
        <f t="shared" si="2"/>
        <v>10月</v>
      </c>
      <c r="Y9" s="24" t="str">
        <f t="shared" si="2"/>
        <v>11月</v>
      </c>
      <c r="Z9" s="24" t="str">
        <f t="shared" si="2"/>
        <v>12月</v>
      </c>
      <c r="AA9" s="24" t="str">
        <f>O9</f>
        <v>1月</v>
      </c>
      <c r="AB9" s="24" t="str">
        <f t="shared" ref="AB9" si="3">P9</f>
        <v>2月</v>
      </c>
      <c r="AC9" s="24" t="str">
        <f t="shared" ref="AC9:AC10" si="4">Q9</f>
        <v>3月</v>
      </c>
      <c r="AD9" s="24" t="str">
        <f t="shared" ref="AD9:AD10" si="5">R9</f>
        <v>4月</v>
      </c>
      <c r="AE9" s="24" t="str">
        <f t="shared" ref="AE9:AE10" si="6">S9</f>
        <v>5月</v>
      </c>
      <c r="AF9" s="24" t="str">
        <f t="shared" ref="AF9:AF10" si="7">T9</f>
        <v>6月</v>
      </c>
      <c r="AG9" s="24" t="str">
        <f t="shared" ref="AG9:AG10" si="8">U9</f>
        <v>7月</v>
      </c>
      <c r="AH9" s="24" t="str">
        <f t="shared" ref="AH9:AH10" si="9">V9</f>
        <v>8月</v>
      </c>
      <c r="AI9" s="24" t="str">
        <f t="shared" ref="AI9:AI10" si="10">W9</f>
        <v>9月</v>
      </c>
      <c r="AJ9" s="24" t="str">
        <f t="shared" ref="AJ9:AJ10" si="11">X9</f>
        <v>10月</v>
      </c>
      <c r="AK9" s="24" t="str">
        <f t="shared" ref="AK9:AK10" si="12">Y9</f>
        <v>11月</v>
      </c>
      <c r="AL9" s="24" t="str">
        <f t="shared" ref="AL9:AL10" si="13">Z9</f>
        <v>12月</v>
      </c>
      <c r="AM9" s="24" t="str">
        <f>AA9</f>
        <v>1月</v>
      </c>
      <c r="AN9" s="24" t="str">
        <f t="shared" ref="AN9" si="14">AB9</f>
        <v>2月</v>
      </c>
      <c r="AO9" s="24" t="str">
        <f t="shared" ref="AO9:AO10" si="15">AC9</f>
        <v>3月</v>
      </c>
      <c r="AP9" s="24" t="str">
        <f t="shared" ref="AP9:AP10" si="16">AD9</f>
        <v>4月</v>
      </c>
      <c r="AQ9" s="24" t="str">
        <f t="shared" ref="AQ9:AQ10" si="17">AE9</f>
        <v>5月</v>
      </c>
      <c r="AR9" s="24" t="str">
        <f t="shared" ref="AR9:AR10" si="18">AF9</f>
        <v>6月</v>
      </c>
      <c r="AS9" s="24" t="str">
        <f t="shared" ref="AS9:AS10" si="19">AG9</f>
        <v>7月</v>
      </c>
      <c r="AT9" s="24" t="str">
        <f t="shared" ref="AT9:AT10" si="20">AH9</f>
        <v>8月</v>
      </c>
      <c r="AU9" s="24" t="str">
        <f t="shared" ref="AU9:AU10" si="21">AI9</f>
        <v>9月</v>
      </c>
      <c r="AV9" s="24" t="str">
        <f t="shared" ref="AV9:AV10" si="22">AJ9</f>
        <v>10月</v>
      </c>
      <c r="AW9" s="24" t="str">
        <f t="shared" ref="AW9:AW10" si="23">AK9</f>
        <v>11月</v>
      </c>
      <c r="AX9" s="24" t="str">
        <f t="shared" ref="AX9:AX10" si="24">AL9</f>
        <v>12月</v>
      </c>
      <c r="AY9" s="24" t="str">
        <f>AM9</f>
        <v>1月</v>
      </c>
      <c r="AZ9" s="24" t="str">
        <f t="shared" ref="AZ9" si="25">AN9</f>
        <v>2月</v>
      </c>
      <c r="BA9" s="24" t="str">
        <f t="shared" ref="BA9:BA10" si="26">AO9</f>
        <v>3月</v>
      </c>
      <c r="BB9" s="24" t="str">
        <f t="shared" ref="BB9:BB10" si="27">AP9</f>
        <v>4月</v>
      </c>
      <c r="BC9" s="24" t="str">
        <f t="shared" ref="BC9:BC10" si="28">AQ9</f>
        <v>5月</v>
      </c>
      <c r="BD9" s="24" t="str">
        <f t="shared" ref="BD9:BD10" si="29">AR9</f>
        <v>6月</v>
      </c>
      <c r="BE9" s="24" t="str">
        <f t="shared" ref="BE9:BE10" si="30">AS9</f>
        <v>7月</v>
      </c>
      <c r="BF9" s="24" t="str">
        <f t="shared" ref="BF9:BF10" si="31">AT9</f>
        <v>8月</v>
      </c>
      <c r="BG9" s="24" t="str">
        <f t="shared" ref="BG9:BG10" si="32">AU9</f>
        <v>9月</v>
      </c>
      <c r="BH9" s="24" t="str">
        <f t="shared" ref="BH9:BH10" si="33">AV9</f>
        <v>10月</v>
      </c>
      <c r="BI9" s="24" t="str">
        <f t="shared" ref="BI9:BI10" si="34">AW9</f>
        <v>11月</v>
      </c>
      <c r="BJ9" s="24" t="str">
        <f t="shared" ref="BJ9:BJ10" si="35">AX9</f>
        <v>12月</v>
      </c>
      <c r="BK9" s="24" t="str">
        <f>AY9</f>
        <v>1月</v>
      </c>
      <c r="BL9" s="24" t="str">
        <f t="shared" ref="BL9" si="36">AZ9</f>
        <v>2月</v>
      </c>
      <c r="BM9" s="24" t="str">
        <f t="shared" ref="BM9:BM10" si="37">BA9</f>
        <v>3月</v>
      </c>
      <c r="BN9" s="24" t="str">
        <f t="shared" ref="BN9:BN10" si="38">BB9</f>
        <v>4月</v>
      </c>
      <c r="BO9" s="24" t="str">
        <f t="shared" ref="BO9:BO10" si="39">BC9</f>
        <v>5月</v>
      </c>
      <c r="BP9" s="24" t="str">
        <f t="shared" ref="BP9:BP10" si="40">BD9</f>
        <v>6月</v>
      </c>
      <c r="BQ9" s="24" t="str">
        <f t="shared" ref="BQ9:BQ10" si="41">BE9</f>
        <v>7月</v>
      </c>
      <c r="BR9" s="24" t="str">
        <f t="shared" ref="BR9:BR10" si="42">BF9</f>
        <v>8月</v>
      </c>
      <c r="BS9" s="24" t="str">
        <f t="shared" ref="BS9:BS10" si="43">BG9</f>
        <v>9月</v>
      </c>
      <c r="BT9" s="24" t="str">
        <f t="shared" ref="BT9:BT10" si="44">BH9</f>
        <v>10月</v>
      </c>
      <c r="BU9" s="24" t="str">
        <f t="shared" ref="BU9:BU10" si="45">BI9</f>
        <v>11月</v>
      </c>
      <c r="BV9" s="24" t="str">
        <f t="shared" ref="BV9:BV10" si="46">BJ9</f>
        <v>12月</v>
      </c>
      <c r="BW9" s="24" t="str">
        <f>BK9</f>
        <v>1月</v>
      </c>
      <c r="BX9" s="24" t="str">
        <f t="shared" ref="BX9" si="47">BL9</f>
        <v>2月</v>
      </c>
      <c r="BY9" s="24" t="str">
        <f t="shared" ref="BY9:BY10" si="48">BM9</f>
        <v>3月</v>
      </c>
      <c r="BZ9" s="24" t="str">
        <f t="shared" ref="BZ9:BZ10" si="49">BN9</f>
        <v>4月</v>
      </c>
      <c r="CA9" s="24" t="str">
        <f t="shared" ref="CA9:CA10" si="50">BO9</f>
        <v>5月</v>
      </c>
      <c r="CB9" s="24" t="str">
        <f t="shared" ref="CB9:CB10" si="51">BP9</f>
        <v>6月</v>
      </c>
      <c r="CC9" s="24" t="str">
        <f t="shared" ref="CC9:CC10" si="52">BQ9</f>
        <v>7月</v>
      </c>
      <c r="CD9" s="24" t="str">
        <f t="shared" ref="CD9:CD10" si="53">BR9</f>
        <v>8月</v>
      </c>
      <c r="CE9" s="24" t="str">
        <f t="shared" ref="CE9:CE10" si="54">BS9</f>
        <v>9月</v>
      </c>
      <c r="CF9" s="24" t="str">
        <f t="shared" ref="CF9:CF10" si="55">BT9</f>
        <v>10月</v>
      </c>
      <c r="CG9" s="24" t="str">
        <f t="shared" ref="CG9:CG10" si="56">BU9</f>
        <v>11月</v>
      </c>
      <c r="CH9" s="24" t="str">
        <f t="shared" ref="CH9:CH10" si="57">BV9</f>
        <v>12月</v>
      </c>
      <c r="CI9" s="24" t="str">
        <f>BW9</f>
        <v>1月</v>
      </c>
      <c r="CJ9" s="24" t="str">
        <f t="shared" ref="CJ9" si="58">BX9</f>
        <v>2月</v>
      </c>
      <c r="CK9" s="24" t="str">
        <f t="shared" ref="CK9:CK10" si="59">BY9</f>
        <v>3月</v>
      </c>
      <c r="CL9" s="24" t="str">
        <f t="shared" ref="CL9:CL10" si="60">BZ9</f>
        <v>4月</v>
      </c>
      <c r="CM9" s="24" t="str">
        <f t="shared" ref="CM9:CM10" si="61">CA9</f>
        <v>5月</v>
      </c>
      <c r="CN9" s="24" t="str">
        <f t="shared" ref="CN9:CN10" si="62">CB9</f>
        <v>6月</v>
      </c>
      <c r="CO9" s="24" t="str">
        <f t="shared" ref="CO9:CO10" si="63">CC9</f>
        <v>7月</v>
      </c>
      <c r="CP9" s="24" t="str">
        <f t="shared" ref="CP9:CP10" si="64">CD9</f>
        <v>8月</v>
      </c>
      <c r="CQ9" s="24" t="str">
        <f t="shared" ref="CQ9:CQ10" si="65">CE9</f>
        <v>9月</v>
      </c>
      <c r="CR9" s="24" t="str">
        <f t="shared" ref="CR9:CR10" si="66">CF9</f>
        <v>10月</v>
      </c>
      <c r="CS9" s="24" t="str">
        <f t="shared" ref="CS9:CS10" si="67">CG9</f>
        <v>11月</v>
      </c>
      <c r="CT9" s="24" t="str">
        <f t="shared" ref="CT9:CT10" si="68">CH9</f>
        <v>12月</v>
      </c>
      <c r="CU9" s="24" t="str">
        <f>CI9</f>
        <v>1月</v>
      </c>
      <c r="CV9" s="24" t="str">
        <f t="shared" ref="CV9" si="69">CJ9</f>
        <v>2月</v>
      </c>
      <c r="CW9" s="24" t="str">
        <f t="shared" ref="CW9:CW10" si="70">CK9</f>
        <v>3月</v>
      </c>
      <c r="CX9" s="24" t="str">
        <f t="shared" ref="CX9:CX10" si="71">CL9</f>
        <v>4月</v>
      </c>
      <c r="CY9" s="24" t="str">
        <f t="shared" ref="CY9:CY10" si="72">CM9</f>
        <v>5月</v>
      </c>
      <c r="CZ9" s="24" t="str">
        <f t="shared" ref="CZ9:CZ10" si="73">CN9</f>
        <v>6月</v>
      </c>
      <c r="DA9" s="24" t="str">
        <f t="shared" ref="DA9:DA10" si="74">CO9</f>
        <v>7月</v>
      </c>
      <c r="DB9" s="24" t="str">
        <f t="shared" ref="DB9:DB10" si="75">CP9</f>
        <v>8月</v>
      </c>
      <c r="DC9" s="24" t="str">
        <f t="shared" ref="DC9:DC10" si="76">CQ9</f>
        <v>9月</v>
      </c>
      <c r="DD9" s="24" t="str">
        <f t="shared" ref="DD9:DD10" si="77">CR9</f>
        <v>10月</v>
      </c>
      <c r="DE9" s="24" t="str">
        <f t="shared" ref="DE9:DE10" si="78">CS9</f>
        <v>11月</v>
      </c>
      <c r="DF9" s="24" t="str">
        <f t="shared" ref="DF9:DF10" si="79">CT9</f>
        <v>12月</v>
      </c>
      <c r="DG9" s="24" t="str">
        <f>CU9</f>
        <v>1月</v>
      </c>
      <c r="DH9" s="24" t="str">
        <f t="shared" ref="DH9" si="80">CV9</f>
        <v>2月</v>
      </c>
      <c r="DI9" s="24" t="str">
        <f t="shared" ref="DI9:DI10" si="81">CW9</f>
        <v>3月</v>
      </c>
      <c r="DJ9" s="24" t="str">
        <f t="shared" ref="DJ9:DJ10" si="82">CX9</f>
        <v>4月</v>
      </c>
      <c r="DK9" s="24" t="str">
        <f t="shared" ref="DK9:DK10" si="83">CY9</f>
        <v>5月</v>
      </c>
      <c r="DL9" s="24" t="str">
        <f t="shared" ref="DL9:DL10" si="84">CZ9</f>
        <v>6月</v>
      </c>
      <c r="DM9" s="24" t="str">
        <f t="shared" ref="DM9:DM10" si="85">DA9</f>
        <v>7月</v>
      </c>
      <c r="DN9" s="24" t="str">
        <f t="shared" ref="DN9:DN10" si="86">DB9</f>
        <v>8月</v>
      </c>
      <c r="DO9" s="24" t="str">
        <f t="shared" ref="DO9:DO10" si="87">DC9</f>
        <v>9月</v>
      </c>
      <c r="DP9" s="24" t="str">
        <f t="shared" ref="DP9:DP10" si="88">DD9</f>
        <v>10月</v>
      </c>
      <c r="DQ9" s="24" t="str">
        <f t="shared" ref="DQ9:DQ10" si="89">DE9</f>
        <v>11月</v>
      </c>
      <c r="DR9" s="24" t="str">
        <f t="shared" ref="DR9:DR10" si="90">DF9</f>
        <v>12月</v>
      </c>
      <c r="DS9" s="24" t="str">
        <f>DG9</f>
        <v>1月</v>
      </c>
      <c r="DT9" s="24" t="str">
        <f t="shared" ref="DT9" si="91">DH9</f>
        <v>2月</v>
      </c>
      <c r="DU9" s="24" t="str">
        <f t="shared" ref="DU9:DU10" si="92">DI9</f>
        <v>3月</v>
      </c>
      <c r="DV9" s="24" t="str">
        <f t="shared" ref="DV9:DV10" si="93">DJ9</f>
        <v>4月</v>
      </c>
      <c r="DW9" s="24" t="str">
        <f t="shared" ref="DW9:DW10" si="94">DK9</f>
        <v>5月</v>
      </c>
      <c r="DX9" s="24" t="str">
        <f t="shared" ref="DX9:DX10" si="95">DL9</f>
        <v>6月</v>
      </c>
      <c r="DY9" s="24" t="str">
        <f t="shared" ref="DY9:DY10" si="96">DM9</f>
        <v>7月</v>
      </c>
      <c r="DZ9" s="24" t="str">
        <f t="shared" ref="DZ9:DZ10" si="97">DN9</f>
        <v>8月</v>
      </c>
      <c r="EA9" s="24" t="str">
        <f t="shared" ref="EA9:EA10" si="98">DO9</f>
        <v>9月</v>
      </c>
      <c r="EB9" s="24" t="str">
        <f t="shared" ref="EB9:EB10" si="99">DP9</f>
        <v>10月</v>
      </c>
      <c r="EC9" s="24" t="str">
        <f t="shared" ref="EC9:EC10" si="100">DQ9</f>
        <v>11月</v>
      </c>
      <c r="ED9" s="24" t="str">
        <f t="shared" ref="ED9:ED10" si="101">DR9</f>
        <v>12月</v>
      </c>
      <c r="EE9" s="24" t="str">
        <f>DS9</f>
        <v>1月</v>
      </c>
      <c r="EF9" s="24" t="str">
        <f t="shared" ref="EF9" si="102">DT9</f>
        <v>2月</v>
      </c>
      <c r="EG9" s="24" t="str">
        <f t="shared" ref="EG9:EG10" si="103">DU9</f>
        <v>3月</v>
      </c>
      <c r="EH9" s="24" t="str">
        <f t="shared" ref="EH9:EH10" si="104">DV9</f>
        <v>4月</v>
      </c>
      <c r="EI9" s="24" t="str">
        <f t="shared" ref="EI9:EI10" si="105">DW9</f>
        <v>5月</v>
      </c>
      <c r="EJ9" s="24" t="str">
        <f t="shared" ref="EJ9:EJ10" si="106">DX9</f>
        <v>6月</v>
      </c>
      <c r="EK9" s="24" t="str">
        <f t="shared" ref="EK9:EK10" si="107">DY9</f>
        <v>7月</v>
      </c>
      <c r="EL9" s="24" t="str">
        <f t="shared" ref="EL9:EL10" si="108">DZ9</f>
        <v>8月</v>
      </c>
      <c r="EM9" s="24" t="str">
        <f t="shared" ref="EM9:EM10" si="109">EA9</f>
        <v>9月</v>
      </c>
      <c r="EN9" s="24" t="str">
        <f t="shared" ref="EN9:EN10" si="110">EB9</f>
        <v>10月</v>
      </c>
      <c r="EO9" s="24" t="str">
        <f t="shared" ref="EO9:EO10" si="111">EC9</f>
        <v>11月</v>
      </c>
      <c r="EP9" s="24" t="str">
        <f t="shared" ref="EP9:EP10" si="112">ED9</f>
        <v>12月</v>
      </c>
      <c r="EQ9" s="24" t="str">
        <f>EE9</f>
        <v>1月</v>
      </c>
      <c r="ER9" s="24" t="str">
        <f t="shared" ref="ER9" si="113">EF9</f>
        <v>2月</v>
      </c>
      <c r="ES9" s="24" t="str">
        <f t="shared" ref="ES9:ES10" si="114">EG9</f>
        <v>3月</v>
      </c>
      <c r="ET9" s="24" t="str">
        <f t="shared" ref="ET9:ET10" si="115">EH9</f>
        <v>4月</v>
      </c>
      <c r="EU9" s="24" t="str">
        <f t="shared" ref="EU9:EU10" si="116">EI9</f>
        <v>5月</v>
      </c>
      <c r="EV9" s="24" t="str">
        <f t="shared" ref="EV9:EV10" si="117">EJ9</f>
        <v>6月</v>
      </c>
      <c r="EW9" s="24" t="str">
        <f t="shared" ref="EW9:EW10" si="118">EK9</f>
        <v>7月</v>
      </c>
      <c r="EX9" s="24" t="str">
        <f t="shared" ref="EX9:EX10" si="119">EL9</f>
        <v>8月</v>
      </c>
      <c r="EY9" s="24" t="str">
        <f t="shared" ref="EY9:EY10" si="120">EM9</f>
        <v>9月</v>
      </c>
      <c r="EZ9" s="24" t="str">
        <f t="shared" ref="EZ9:EZ10" si="121">EN9</f>
        <v>10月</v>
      </c>
      <c r="FA9" s="24" t="str">
        <f t="shared" ref="FA9:FA10" si="122">EO9</f>
        <v>11月</v>
      </c>
      <c r="FB9" s="24" t="str">
        <f t="shared" ref="FB9:FB10" si="123">EP9</f>
        <v>12月</v>
      </c>
      <c r="FC9" s="24" t="str">
        <f>EQ9</f>
        <v>1月</v>
      </c>
      <c r="FD9" s="24" t="str">
        <f t="shared" ref="FD9" si="124">ER9</f>
        <v>2月</v>
      </c>
      <c r="FE9" s="24" t="str">
        <f t="shared" ref="FE9:FE10" si="125">ES9</f>
        <v>3月</v>
      </c>
      <c r="FF9" s="24" t="str">
        <f t="shared" ref="FF9:FF10" si="126">ET9</f>
        <v>4月</v>
      </c>
      <c r="FG9" s="24" t="str">
        <f t="shared" ref="FG9:FG10" si="127">EU9</f>
        <v>5月</v>
      </c>
      <c r="FH9" s="24" t="str">
        <f t="shared" ref="FH9:FH10" si="128">EV9</f>
        <v>6月</v>
      </c>
      <c r="FI9" s="24" t="str">
        <f t="shared" ref="FI9:FI10" si="129">EW9</f>
        <v>7月</v>
      </c>
      <c r="FJ9" s="24" t="str">
        <f t="shared" ref="FJ9:FJ10" si="130">EX9</f>
        <v>8月</v>
      </c>
      <c r="FK9" s="24" t="str">
        <f t="shared" ref="FK9:FK10" si="131">EY9</f>
        <v>9月</v>
      </c>
      <c r="FL9" s="24" t="str">
        <f t="shared" ref="FL9:FL10" si="132">EZ9</f>
        <v>10月</v>
      </c>
      <c r="FM9" s="24" t="str">
        <f t="shared" ref="FM9:FM10" si="133">FA9</f>
        <v>11月</v>
      </c>
      <c r="FN9" s="24" t="str">
        <f t="shared" ref="FN9:FN10" si="134">FB9</f>
        <v>12月</v>
      </c>
      <c r="FO9" s="24" t="str">
        <f>FC9</f>
        <v>1月</v>
      </c>
      <c r="FP9" s="24" t="str">
        <f t="shared" ref="FP9" si="135">FD9</f>
        <v>2月</v>
      </c>
      <c r="FQ9" s="24" t="str">
        <f t="shared" ref="FQ9:FQ10" si="136">FE9</f>
        <v>3月</v>
      </c>
      <c r="FR9" s="24" t="str">
        <f t="shared" ref="FR9:FR10" si="137">FF9</f>
        <v>4月</v>
      </c>
      <c r="FS9" s="24" t="str">
        <f t="shared" ref="FS9:FS10" si="138">FG9</f>
        <v>5月</v>
      </c>
      <c r="FT9" s="24" t="str">
        <f t="shared" ref="FT9:FT10" si="139">FH9</f>
        <v>6月</v>
      </c>
      <c r="FU9" s="24" t="str">
        <f t="shared" ref="FU9:FU10" si="140">FI9</f>
        <v>7月</v>
      </c>
      <c r="FV9" s="24" t="str">
        <f t="shared" ref="FV9:FV10" si="141">FJ9</f>
        <v>8月</v>
      </c>
      <c r="FW9" s="24" t="str">
        <f t="shared" ref="FW9:FW10" si="142">FK9</f>
        <v>9月</v>
      </c>
      <c r="FX9" s="24" t="str">
        <f t="shared" ref="FX9:FX10" si="143">FL9</f>
        <v>10月</v>
      </c>
      <c r="FY9" s="24" t="str">
        <f t="shared" ref="FY9:FY10" si="144">FM9</f>
        <v>11月</v>
      </c>
      <c r="FZ9" s="24" t="str">
        <f t="shared" ref="FZ9:FZ10" si="145">FN9</f>
        <v>12月</v>
      </c>
      <c r="GA9" s="24" t="str">
        <f>FO9</f>
        <v>1月</v>
      </c>
      <c r="GB9" s="24" t="str">
        <f t="shared" ref="GB9" si="146">FP9</f>
        <v>2月</v>
      </c>
      <c r="GC9" s="24" t="str">
        <f t="shared" ref="GC9:GC10" si="147">FQ9</f>
        <v>3月</v>
      </c>
      <c r="GD9" s="24" t="str">
        <f t="shared" ref="GD9:GD10" si="148">FR9</f>
        <v>4月</v>
      </c>
      <c r="GE9" s="24" t="str">
        <f t="shared" ref="GE9:GE10" si="149">FS9</f>
        <v>5月</v>
      </c>
      <c r="GF9" s="24" t="str">
        <f t="shared" ref="GF9:GF10" si="150">FT9</f>
        <v>6月</v>
      </c>
      <c r="GG9" s="24" t="str">
        <f t="shared" ref="GG9:GG10" si="151">FU9</f>
        <v>7月</v>
      </c>
      <c r="GH9" s="24" t="str">
        <f t="shared" ref="GH9:GH10" si="152">FV9</f>
        <v>8月</v>
      </c>
      <c r="GI9" s="24" t="str">
        <f t="shared" ref="GI9:GI10" si="153">FW9</f>
        <v>9月</v>
      </c>
      <c r="GJ9" s="24" t="str">
        <f t="shared" ref="GJ9:GJ10" si="154">FX9</f>
        <v>10月</v>
      </c>
      <c r="GK9" s="24" t="str">
        <f t="shared" ref="GK9:GK10" si="155">FY9</f>
        <v>11月</v>
      </c>
      <c r="GL9" s="24" t="str">
        <f t="shared" ref="GL9:GL10" si="156">FZ9</f>
        <v>12月</v>
      </c>
      <c r="GM9" s="24" t="str">
        <f>GA9</f>
        <v>1月</v>
      </c>
      <c r="GN9" s="24" t="str">
        <f t="shared" ref="GN9" si="157">GB9</f>
        <v>2月</v>
      </c>
      <c r="GO9" s="24" t="str">
        <f t="shared" ref="GO9:GO10" si="158">GC9</f>
        <v>3月</v>
      </c>
      <c r="GP9" s="24" t="str">
        <f t="shared" ref="GP9:GP10" si="159">GD9</f>
        <v>4月</v>
      </c>
      <c r="GQ9" s="24" t="str">
        <f t="shared" ref="GQ9:GQ10" si="160">GE9</f>
        <v>5月</v>
      </c>
      <c r="GR9" s="24" t="str">
        <f t="shared" ref="GR9:GR10" si="161">GF9</f>
        <v>6月</v>
      </c>
      <c r="GS9" s="24" t="str">
        <f t="shared" ref="GS9:GS10" si="162">GG9</f>
        <v>7月</v>
      </c>
      <c r="GT9" s="24" t="str">
        <f t="shared" ref="GT9:GT10" si="163">GH9</f>
        <v>8月</v>
      </c>
      <c r="GU9" s="24" t="str">
        <f t="shared" ref="GU9:GU10" si="164">GI9</f>
        <v>9月</v>
      </c>
      <c r="GV9" s="24" t="str">
        <f t="shared" ref="GV9:GV10" si="165">GJ9</f>
        <v>10月</v>
      </c>
      <c r="GW9" s="24" t="str">
        <f t="shared" ref="GW9:GW10" si="166">GK9</f>
        <v>11月</v>
      </c>
      <c r="GX9" s="24" t="str">
        <f t="shared" ref="GX9:GX10" si="167">GL9</f>
        <v>12月</v>
      </c>
      <c r="GY9" s="24" t="str">
        <f>GM9</f>
        <v>1月</v>
      </c>
      <c r="GZ9" s="24" t="str">
        <f t="shared" ref="GZ9" si="168">GN9</f>
        <v>2月</v>
      </c>
      <c r="HA9" s="24" t="str">
        <f t="shared" ref="HA9:HA10" si="169">GO9</f>
        <v>3月</v>
      </c>
      <c r="HB9" s="24" t="str">
        <f t="shared" ref="HB9:HB10" si="170">GP9</f>
        <v>4月</v>
      </c>
      <c r="HC9" s="24" t="str">
        <f t="shared" ref="HC9:HC10" si="171">GQ9</f>
        <v>5月</v>
      </c>
      <c r="HD9" s="24" t="str">
        <f t="shared" ref="HD9:HD10" si="172">GR9</f>
        <v>6月</v>
      </c>
      <c r="HE9" s="24" t="str">
        <f t="shared" ref="HE9:HE10" si="173">GS9</f>
        <v>7月</v>
      </c>
      <c r="HF9" s="24" t="str">
        <f t="shared" ref="HF9:HF10" si="174">GT9</f>
        <v>8月</v>
      </c>
      <c r="HG9" s="24" t="str">
        <f t="shared" ref="HG9:HG10" si="175">GU9</f>
        <v>9月</v>
      </c>
      <c r="HH9" s="24" t="str">
        <f t="shared" ref="HH9:HH10" si="176">GV9</f>
        <v>10月</v>
      </c>
      <c r="HI9" s="24" t="str">
        <f t="shared" ref="HI9:HI10" si="177">GW9</f>
        <v>11月</v>
      </c>
      <c r="HJ9" s="24" t="str">
        <f t="shared" ref="HJ9:HJ10" si="178">GX9</f>
        <v>12月</v>
      </c>
    </row>
    <row r="10" spans="1:218">
      <c r="A10" s="61"/>
      <c r="B10" s="62"/>
      <c r="C10" s="25">
        <v>31</v>
      </c>
      <c r="D10" s="5">
        <f>IFERROR(IF((MOD(LEFT(C8,4),400)=0)+(MOD(LEFT(C8,4),4)=0)*MOD(LEFT(C8,4),100),29,28),28)</f>
        <v>28</v>
      </c>
      <c r="E10" s="25">
        <v>31</v>
      </c>
      <c r="F10" s="25">
        <v>30</v>
      </c>
      <c r="G10" s="25">
        <v>31</v>
      </c>
      <c r="H10" s="25">
        <v>30</v>
      </c>
      <c r="I10" s="25">
        <v>31</v>
      </c>
      <c r="J10" s="25">
        <v>31</v>
      </c>
      <c r="K10" s="25">
        <v>30</v>
      </c>
      <c r="L10" s="25">
        <v>31</v>
      </c>
      <c r="M10" s="25">
        <v>30</v>
      </c>
      <c r="N10" s="25">
        <v>31</v>
      </c>
      <c r="O10" s="24">
        <f>C10</f>
        <v>31</v>
      </c>
      <c r="P10" s="5">
        <f>IFERROR(IF((MOD(LEFT(O8,4),400)=0)+(MOD(LEFT(O8,4),4)=0)*MOD(LEFT(O8,4),100),29,28),28)</f>
        <v>28</v>
      </c>
      <c r="Q10" s="24">
        <f t="shared" si="2"/>
        <v>31</v>
      </c>
      <c r="R10" s="24">
        <f t="shared" si="2"/>
        <v>30</v>
      </c>
      <c r="S10" s="24">
        <f t="shared" si="2"/>
        <v>31</v>
      </c>
      <c r="T10" s="24">
        <f t="shared" si="2"/>
        <v>30</v>
      </c>
      <c r="U10" s="24">
        <f t="shared" si="2"/>
        <v>31</v>
      </c>
      <c r="V10" s="24">
        <f t="shared" si="2"/>
        <v>31</v>
      </c>
      <c r="W10" s="24">
        <f t="shared" si="2"/>
        <v>30</v>
      </c>
      <c r="X10" s="24">
        <f t="shared" si="2"/>
        <v>31</v>
      </c>
      <c r="Y10" s="24">
        <f t="shared" si="2"/>
        <v>30</v>
      </c>
      <c r="Z10" s="24">
        <f t="shared" si="2"/>
        <v>31</v>
      </c>
      <c r="AA10" s="24">
        <f>O10</f>
        <v>31</v>
      </c>
      <c r="AB10" s="5">
        <f>IFERROR(IF((MOD(LEFT(AA8,4),400)=0)+(MOD(LEFT(AA8,4),4)=0)*MOD(LEFT(AA8,4),100),29,28),28)</f>
        <v>28</v>
      </c>
      <c r="AC10" s="24">
        <f t="shared" si="4"/>
        <v>31</v>
      </c>
      <c r="AD10" s="24">
        <f t="shared" si="5"/>
        <v>30</v>
      </c>
      <c r="AE10" s="24">
        <f t="shared" si="6"/>
        <v>31</v>
      </c>
      <c r="AF10" s="24">
        <f t="shared" si="7"/>
        <v>30</v>
      </c>
      <c r="AG10" s="24">
        <f t="shared" si="8"/>
        <v>31</v>
      </c>
      <c r="AH10" s="24">
        <f t="shared" si="9"/>
        <v>31</v>
      </c>
      <c r="AI10" s="24">
        <f t="shared" si="10"/>
        <v>30</v>
      </c>
      <c r="AJ10" s="24">
        <f t="shared" si="11"/>
        <v>31</v>
      </c>
      <c r="AK10" s="24">
        <f t="shared" si="12"/>
        <v>30</v>
      </c>
      <c r="AL10" s="24">
        <f t="shared" si="13"/>
        <v>31</v>
      </c>
      <c r="AM10" s="24">
        <f>AA10</f>
        <v>31</v>
      </c>
      <c r="AN10" s="5">
        <f>IFERROR(IF((MOD(LEFT(AM8,4),400)=0)+(MOD(LEFT(AM8,4),4)=0)*MOD(LEFT(AM8,4),100),29,28),28)</f>
        <v>29</v>
      </c>
      <c r="AO10" s="24">
        <f t="shared" si="15"/>
        <v>31</v>
      </c>
      <c r="AP10" s="24">
        <f t="shared" si="16"/>
        <v>30</v>
      </c>
      <c r="AQ10" s="24">
        <f t="shared" si="17"/>
        <v>31</v>
      </c>
      <c r="AR10" s="24">
        <f t="shared" si="18"/>
        <v>30</v>
      </c>
      <c r="AS10" s="24">
        <f t="shared" si="19"/>
        <v>31</v>
      </c>
      <c r="AT10" s="24">
        <f t="shared" si="20"/>
        <v>31</v>
      </c>
      <c r="AU10" s="24">
        <f t="shared" si="21"/>
        <v>30</v>
      </c>
      <c r="AV10" s="24">
        <f t="shared" si="22"/>
        <v>31</v>
      </c>
      <c r="AW10" s="24">
        <f t="shared" si="23"/>
        <v>30</v>
      </c>
      <c r="AX10" s="24">
        <f t="shared" si="24"/>
        <v>31</v>
      </c>
      <c r="AY10" s="24">
        <f>AM10</f>
        <v>31</v>
      </c>
      <c r="AZ10" s="5">
        <f>IFERROR(IF((MOD(LEFT(AY8,4),400)=0)+(MOD(LEFT(AY8,4),4)=0)*MOD(LEFT(AY8,4),100),29,28),28)</f>
        <v>28</v>
      </c>
      <c r="BA10" s="24">
        <f t="shared" si="26"/>
        <v>31</v>
      </c>
      <c r="BB10" s="24">
        <f t="shared" si="27"/>
        <v>30</v>
      </c>
      <c r="BC10" s="24">
        <f t="shared" si="28"/>
        <v>31</v>
      </c>
      <c r="BD10" s="24">
        <f t="shared" si="29"/>
        <v>30</v>
      </c>
      <c r="BE10" s="24">
        <f t="shared" si="30"/>
        <v>31</v>
      </c>
      <c r="BF10" s="24">
        <f t="shared" si="31"/>
        <v>31</v>
      </c>
      <c r="BG10" s="24">
        <f t="shared" si="32"/>
        <v>30</v>
      </c>
      <c r="BH10" s="24">
        <f t="shared" si="33"/>
        <v>31</v>
      </c>
      <c r="BI10" s="24">
        <f t="shared" si="34"/>
        <v>30</v>
      </c>
      <c r="BJ10" s="24">
        <f t="shared" si="35"/>
        <v>31</v>
      </c>
      <c r="BK10" s="24">
        <f>AY10</f>
        <v>31</v>
      </c>
      <c r="BL10" s="5">
        <f>IFERROR(IF((MOD(LEFT(BK8,4),400)=0)+(MOD(LEFT(BK8,4),4)=0)*MOD(LEFT(BK8,4),100),29,28),28)</f>
        <v>28</v>
      </c>
      <c r="BM10" s="24">
        <f t="shared" si="37"/>
        <v>31</v>
      </c>
      <c r="BN10" s="24">
        <f t="shared" si="38"/>
        <v>30</v>
      </c>
      <c r="BO10" s="24">
        <f t="shared" si="39"/>
        <v>31</v>
      </c>
      <c r="BP10" s="24">
        <f t="shared" si="40"/>
        <v>30</v>
      </c>
      <c r="BQ10" s="24">
        <f t="shared" si="41"/>
        <v>31</v>
      </c>
      <c r="BR10" s="24">
        <f t="shared" si="42"/>
        <v>31</v>
      </c>
      <c r="BS10" s="24">
        <f t="shared" si="43"/>
        <v>30</v>
      </c>
      <c r="BT10" s="24">
        <f t="shared" si="44"/>
        <v>31</v>
      </c>
      <c r="BU10" s="24">
        <f t="shared" si="45"/>
        <v>30</v>
      </c>
      <c r="BV10" s="24">
        <f t="shared" si="46"/>
        <v>31</v>
      </c>
      <c r="BW10" s="24">
        <f>BK10</f>
        <v>31</v>
      </c>
      <c r="BX10" s="5">
        <f>IFERROR(IF((MOD(LEFT(BW8,4),400)=0)+(MOD(LEFT(BW8,4),4)=0)*MOD(LEFT(BW8,4),100),29,28),28)</f>
        <v>28</v>
      </c>
      <c r="BY10" s="24">
        <f t="shared" si="48"/>
        <v>31</v>
      </c>
      <c r="BZ10" s="24">
        <f t="shared" si="49"/>
        <v>30</v>
      </c>
      <c r="CA10" s="24">
        <f t="shared" si="50"/>
        <v>31</v>
      </c>
      <c r="CB10" s="24">
        <f t="shared" si="51"/>
        <v>30</v>
      </c>
      <c r="CC10" s="24">
        <f t="shared" si="52"/>
        <v>31</v>
      </c>
      <c r="CD10" s="24">
        <f t="shared" si="53"/>
        <v>31</v>
      </c>
      <c r="CE10" s="24">
        <f t="shared" si="54"/>
        <v>30</v>
      </c>
      <c r="CF10" s="24">
        <f t="shared" si="55"/>
        <v>31</v>
      </c>
      <c r="CG10" s="24">
        <f t="shared" si="56"/>
        <v>30</v>
      </c>
      <c r="CH10" s="24">
        <f t="shared" si="57"/>
        <v>31</v>
      </c>
      <c r="CI10" s="24">
        <f>BW10</f>
        <v>31</v>
      </c>
      <c r="CJ10" s="5">
        <f>IFERROR(IF((MOD(LEFT(CI8,4),400)=0)+(MOD(LEFT(CI8,4),4)=0)*MOD(LEFT(CI8,4),100),29,28),28)</f>
        <v>29</v>
      </c>
      <c r="CK10" s="24">
        <f t="shared" si="59"/>
        <v>31</v>
      </c>
      <c r="CL10" s="24">
        <f t="shared" si="60"/>
        <v>30</v>
      </c>
      <c r="CM10" s="24">
        <f t="shared" si="61"/>
        <v>31</v>
      </c>
      <c r="CN10" s="24">
        <f t="shared" si="62"/>
        <v>30</v>
      </c>
      <c r="CO10" s="24">
        <f t="shared" si="63"/>
        <v>31</v>
      </c>
      <c r="CP10" s="24">
        <f t="shared" si="64"/>
        <v>31</v>
      </c>
      <c r="CQ10" s="24">
        <f t="shared" si="65"/>
        <v>30</v>
      </c>
      <c r="CR10" s="24">
        <f t="shared" si="66"/>
        <v>31</v>
      </c>
      <c r="CS10" s="24">
        <f t="shared" si="67"/>
        <v>30</v>
      </c>
      <c r="CT10" s="24">
        <f t="shared" si="68"/>
        <v>31</v>
      </c>
      <c r="CU10" s="24">
        <f>CI10</f>
        <v>31</v>
      </c>
      <c r="CV10" s="5">
        <f>IFERROR(IF((MOD(LEFT(CU8,4),400)=0)+(MOD(LEFT(CU8,4),4)=0)*MOD(LEFT(CU8,4),100),29,28),28)</f>
        <v>28</v>
      </c>
      <c r="CW10" s="24">
        <f t="shared" si="70"/>
        <v>31</v>
      </c>
      <c r="CX10" s="24">
        <f t="shared" si="71"/>
        <v>30</v>
      </c>
      <c r="CY10" s="24">
        <f t="shared" si="72"/>
        <v>31</v>
      </c>
      <c r="CZ10" s="24">
        <f t="shared" si="73"/>
        <v>30</v>
      </c>
      <c r="DA10" s="24">
        <f t="shared" si="74"/>
        <v>31</v>
      </c>
      <c r="DB10" s="24">
        <f t="shared" si="75"/>
        <v>31</v>
      </c>
      <c r="DC10" s="24">
        <f t="shared" si="76"/>
        <v>30</v>
      </c>
      <c r="DD10" s="24">
        <f t="shared" si="77"/>
        <v>31</v>
      </c>
      <c r="DE10" s="24">
        <f t="shared" si="78"/>
        <v>30</v>
      </c>
      <c r="DF10" s="24">
        <f t="shared" si="79"/>
        <v>31</v>
      </c>
      <c r="DG10" s="24">
        <f>CU10</f>
        <v>31</v>
      </c>
      <c r="DH10" s="5">
        <f>IFERROR(IF((MOD(LEFT(DG8,4),400)=0)+(MOD(LEFT(DG8,4),4)=0)*MOD(LEFT(DG8,4),100),29,28),28)</f>
        <v>28</v>
      </c>
      <c r="DI10" s="24">
        <f t="shared" si="81"/>
        <v>31</v>
      </c>
      <c r="DJ10" s="24">
        <f t="shared" si="82"/>
        <v>30</v>
      </c>
      <c r="DK10" s="24">
        <f t="shared" si="83"/>
        <v>31</v>
      </c>
      <c r="DL10" s="24">
        <f t="shared" si="84"/>
        <v>30</v>
      </c>
      <c r="DM10" s="24">
        <f t="shared" si="85"/>
        <v>31</v>
      </c>
      <c r="DN10" s="24">
        <f t="shared" si="86"/>
        <v>31</v>
      </c>
      <c r="DO10" s="24">
        <f t="shared" si="87"/>
        <v>30</v>
      </c>
      <c r="DP10" s="24">
        <f t="shared" si="88"/>
        <v>31</v>
      </c>
      <c r="DQ10" s="24">
        <f t="shared" si="89"/>
        <v>30</v>
      </c>
      <c r="DR10" s="24">
        <f t="shared" si="90"/>
        <v>31</v>
      </c>
      <c r="DS10" s="24">
        <f>DG10</f>
        <v>31</v>
      </c>
      <c r="DT10" s="5">
        <f>IFERROR(IF((MOD(LEFT(DS8,4),400)=0)+(MOD(LEFT(DS8,4),4)=0)*MOD(LEFT(DS8,4),100),29,28),28)</f>
        <v>28</v>
      </c>
      <c r="DU10" s="24">
        <f t="shared" si="92"/>
        <v>31</v>
      </c>
      <c r="DV10" s="24">
        <f t="shared" si="93"/>
        <v>30</v>
      </c>
      <c r="DW10" s="24">
        <f t="shared" si="94"/>
        <v>31</v>
      </c>
      <c r="DX10" s="24">
        <f t="shared" si="95"/>
        <v>30</v>
      </c>
      <c r="DY10" s="24">
        <f t="shared" si="96"/>
        <v>31</v>
      </c>
      <c r="DZ10" s="24">
        <f t="shared" si="97"/>
        <v>31</v>
      </c>
      <c r="EA10" s="24">
        <f t="shared" si="98"/>
        <v>30</v>
      </c>
      <c r="EB10" s="24">
        <f t="shared" si="99"/>
        <v>31</v>
      </c>
      <c r="EC10" s="24">
        <f t="shared" si="100"/>
        <v>30</v>
      </c>
      <c r="ED10" s="24">
        <f t="shared" si="101"/>
        <v>31</v>
      </c>
      <c r="EE10" s="24">
        <f>DS10</f>
        <v>31</v>
      </c>
      <c r="EF10" s="5">
        <f>IFERROR(IF((MOD(LEFT(EE8,4),400)=0)+(MOD(LEFT(EE8,4),4)=0)*MOD(LEFT(EE8,4),100),29,28),28)</f>
        <v>29</v>
      </c>
      <c r="EG10" s="24">
        <f t="shared" si="103"/>
        <v>31</v>
      </c>
      <c r="EH10" s="24">
        <f t="shared" si="104"/>
        <v>30</v>
      </c>
      <c r="EI10" s="24">
        <f t="shared" si="105"/>
        <v>31</v>
      </c>
      <c r="EJ10" s="24">
        <f t="shared" si="106"/>
        <v>30</v>
      </c>
      <c r="EK10" s="24">
        <f t="shared" si="107"/>
        <v>31</v>
      </c>
      <c r="EL10" s="24">
        <f t="shared" si="108"/>
        <v>31</v>
      </c>
      <c r="EM10" s="24">
        <f t="shared" si="109"/>
        <v>30</v>
      </c>
      <c r="EN10" s="24">
        <f t="shared" si="110"/>
        <v>31</v>
      </c>
      <c r="EO10" s="24">
        <f t="shared" si="111"/>
        <v>30</v>
      </c>
      <c r="EP10" s="24">
        <f t="shared" si="112"/>
        <v>31</v>
      </c>
      <c r="EQ10" s="24">
        <f>EE10</f>
        <v>31</v>
      </c>
      <c r="ER10" s="5">
        <f>IFERROR(IF((MOD(LEFT(EQ8,4),400)=0)+(MOD(LEFT(EQ8,4),4)=0)*MOD(LEFT(EQ8,4),100),29,28),28)</f>
        <v>28</v>
      </c>
      <c r="ES10" s="24">
        <f t="shared" si="114"/>
        <v>31</v>
      </c>
      <c r="ET10" s="24">
        <f t="shared" si="115"/>
        <v>30</v>
      </c>
      <c r="EU10" s="24">
        <f t="shared" si="116"/>
        <v>31</v>
      </c>
      <c r="EV10" s="24">
        <f t="shared" si="117"/>
        <v>30</v>
      </c>
      <c r="EW10" s="24">
        <f t="shared" si="118"/>
        <v>31</v>
      </c>
      <c r="EX10" s="24">
        <f t="shared" si="119"/>
        <v>31</v>
      </c>
      <c r="EY10" s="24">
        <f t="shared" si="120"/>
        <v>30</v>
      </c>
      <c r="EZ10" s="24">
        <f t="shared" si="121"/>
        <v>31</v>
      </c>
      <c r="FA10" s="24">
        <f t="shared" si="122"/>
        <v>30</v>
      </c>
      <c r="FB10" s="24">
        <f t="shared" si="123"/>
        <v>31</v>
      </c>
      <c r="FC10" s="24">
        <f>EQ10</f>
        <v>31</v>
      </c>
      <c r="FD10" s="5">
        <f>IFERROR(IF((MOD(LEFT(FC8,4),400)=0)+(MOD(LEFT(FC8,4),4)=0)*MOD(LEFT(FC8,4),100),29,28),28)</f>
        <v>28</v>
      </c>
      <c r="FE10" s="24">
        <f t="shared" si="125"/>
        <v>31</v>
      </c>
      <c r="FF10" s="24">
        <f t="shared" si="126"/>
        <v>30</v>
      </c>
      <c r="FG10" s="24">
        <f t="shared" si="127"/>
        <v>31</v>
      </c>
      <c r="FH10" s="24">
        <f t="shared" si="128"/>
        <v>30</v>
      </c>
      <c r="FI10" s="24">
        <f t="shared" si="129"/>
        <v>31</v>
      </c>
      <c r="FJ10" s="24">
        <f t="shared" si="130"/>
        <v>31</v>
      </c>
      <c r="FK10" s="24">
        <f t="shared" si="131"/>
        <v>30</v>
      </c>
      <c r="FL10" s="24">
        <f t="shared" si="132"/>
        <v>31</v>
      </c>
      <c r="FM10" s="24">
        <f t="shared" si="133"/>
        <v>30</v>
      </c>
      <c r="FN10" s="24">
        <f t="shared" si="134"/>
        <v>31</v>
      </c>
      <c r="FO10" s="24">
        <f>FC10</f>
        <v>31</v>
      </c>
      <c r="FP10" s="5">
        <f>IFERROR(IF((MOD(LEFT(FO8,4),400)=0)+(MOD(LEFT(FO8,4),4)=0)*MOD(LEFT(FO8,4),100),29,28),28)</f>
        <v>28</v>
      </c>
      <c r="FQ10" s="24">
        <f t="shared" si="136"/>
        <v>31</v>
      </c>
      <c r="FR10" s="24">
        <f t="shared" si="137"/>
        <v>30</v>
      </c>
      <c r="FS10" s="24">
        <f t="shared" si="138"/>
        <v>31</v>
      </c>
      <c r="FT10" s="24">
        <f t="shared" si="139"/>
        <v>30</v>
      </c>
      <c r="FU10" s="24">
        <f t="shared" si="140"/>
        <v>31</v>
      </c>
      <c r="FV10" s="24">
        <f t="shared" si="141"/>
        <v>31</v>
      </c>
      <c r="FW10" s="24">
        <f t="shared" si="142"/>
        <v>30</v>
      </c>
      <c r="FX10" s="24">
        <f t="shared" si="143"/>
        <v>31</v>
      </c>
      <c r="FY10" s="24">
        <f t="shared" si="144"/>
        <v>30</v>
      </c>
      <c r="FZ10" s="24">
        <f t="shared" si="145"/>
        <v>31</v>
      </c>
      <c r="GA10" s="24">
        <f>FO10</f>
        <v>31</v>
      </c>
      <c r="GB10" s="5">
        <f>IFERROR(IF((MOD(LEFT(GA8,4),400)=0)+(MOD(LEFT(GA8,4),4)=0)*MOD(LEFT(GA8,4),100),29,28),28)</f>
        <v>29</v>
      </c>
      <c r="GC10" s="24">
        <f t="shared" si="147"/>
        <v>31</v>
      </c>
      <c r="GD10" s="24">
        <f t="shared" si="148"/>
        <v>30</v>
      </c>
      <c r="GE10" s="24">
        <f t="shared" si="149"/>
        <v>31</v>
      </c>
      <c r="GF10" s="24">
        <f t="shared" si="150"/>
        <v>30</v>
      </c>
      <c r="GG10" s="24">
        <f t="shared" si="151"/>
        <v>31</v>
      </c>
      <c r="GH10" s="24">
        <f t="shared" si="152"/>
        <v>31</v>
      </c>
      <c r="GI10" s="24">
        <f t="shared" si="153"/>
        <v>30</v>
      </c>
      <c r="GJ10" s="24">
        <f t="shared" si="154"/>
        <v>31</v>
      </c>
      <c r="GK10" s="24">
        <f t="shared" si="155"/>
        <v>30</v>
      </c>
      <c r="GL10" s="24">
        <f t="shared" si="156"/>
        <v>31</v>
      </c>
      <c r="GM10" s="24">
        <f>GA10</f>
        <v>31</v>
      </c>
      <c r="GN10" s="5">
        <f>IFERROR(IF((MOD(LEFT(GM8,4),400)=0)+(MOD(LEFT(GM8,4),4)=0)*MOD(LEFT(GM8,4),100),29,28),28)</f>
        <v>28</v>
      </c>
      <c r="GO10" s="24">
        <f t="shared" si="158"/>
        <v>31</v>
      </c>
      <c r="GP10" s="24">
        <f t="shared" si="159"/>
        <v>30</v>
      </c>
      <c r="GQ10" s="24">
        <f t="shared" si="160"/>
        <v>31</v>
      </c>
      <c r="GR10" s="24">
        <f t="shared" si="161"/>
        <v>30</v>
      </c>
      <c r="GS10" s="24">
        <f t="shared" si="162"/>
        <v>31</v>
      </c>
      <c r="GT10" s="24">
        <f t="shared" si="163"/>
        <v>31</v>
      </c>
      <c r="GU10" s="24">
        <f t="shared" si="164"/>
        <v>30</v>
      </c>
      <c r="GV10" s="24">
        <f t="shared" si="165"/>
        <v>31</v>
      </c>
      <c r="GW10" s="24">
        <f t="shared" si="166"/>
        <v>30</v>
      </c>
      <c r="GX10" s="24">
        <f t="shared" si="167"/>
        <v>31</v>
      </c>
      <c r="GY10" s="24">
        <f>GM10</f>
        <v>31</v>
      </c>
      <c r="GZ10" s="5">
        <f>IFERROR(IF((MOD(LEFT(GY8,4),400)=0)+(MOD(LEFT(GY8,4),4)=0)*MOD(LEFT(GY8,4),100),29,28),28)</f>
        <v>28</v>
      </c>
      <c r="HA10" s="24">
        <f t="shared" si="169"/>
        <v>31</v>
      </c>
      <c r="HB10" s="24">
        <f t="shared" si="170"/>
        <v>30</v>
      </c>
      <c r="HC10" s="24">
        <f t="shared" si="171"/>
        <v>31</v>
      </c>
      <c r="HD10" s="24">
        <f t="shared" si="172"/>
        <v>30</v>
      </c>
      <c r="HE10" s="24">
        <f t="shared" si="173"/>
        <v>31</v>
      </c>
      <c r="HF10" s="24">
        <f t="shared" si="174"/>
        <v>31</v>
      </c>
      <c r="HG10" s="24">
        <f t="shared" si="175"/>
        <v>30</v>
      </c>
      <c r="HH10" s="24">
        <f t="shared" si="176"/>
        <v>31</v>
      </c>
      <c r="HI10" s="24">
        <f t="shared" si="177"/>
        <v>30</v>
      </c>
      <c r="HJ10" s="24">
        <f t="shared" si="178"/>
        <v>31</v>
      </c>
    </row>
    <row r="11" spans="1:218">
      <c r="A11" s="19">
        <v>1</v>
      </c>
      <c r="B11" s="18" t="s">
        <v>33</v>
      </c>
      <c r="C11" s="13">
        <f>SUM(C10:N10)</f>
        <v>365</v>
      </c>
      <c r="D11" s="35">
        <f>C11</f>
        <v>365</v>
      </c>
      <c r="E11" s="35">
        <f t="shared" ref="E11:N11" si="179">D11</f>
        <v>365</v>
      </c>
      <c r="F11" s="35">
        <f t="shared" si="179"/>
        <v>365</v>
      </c>
      <c r="G11" s="35">
        <f t="shared" si="179"/>
        <v>365</v>
      </c>
      <c r="H11" s="35">
        <f t="shared" si="179"/>
        <v>365</v>
      </c>
      <c r="I11" s="35">
        <f t="shared" si="179"/>
        <v>365</v>
      </c>
      <c r="J11" s="35">
        <f t="shared" si="179"/>
        <v>365</v>
      </c>
      <c r="K11" s="35">
        <f t="shared" si="179"/>
        <v>365</v>
      </c>
      <c r="L11" s="35">
        <f t="shared" si="179"/>
        <v>365</v>
      </c>
      <c r="M11" s="35">
        <f t="shared" si="179"/>
        <v>365</v>
      </c>
      <c r="N11" s="35">
        <f t="shared" si="179"/>
        <v>365</v>
      </c>
      <c r="O11" s="13">
        <f>SUM(O10:Z10)</f>
        <v>365</v>
      </c>
      <c r="P11" s="35">
        <f>O11</f>
        <v>365</v>
      </c>
      <c r="Q11" s="35">
        <f t="shared" ref="Q11:Z11" si="180">P11</f>
        <v>365</v>
      </c>
      <c r="R11" s="35">
        <f t="shared" si="180"/>
        <v>365</v>
      </c>
      <c r="S11" s="35">
        <f t="shared" si="180"/>
        <v>365</v>
      </c>
      <c r="T11" s="35">
        <f t="shared" si="180"/>
        <v>365</v>
      </c>
      <c r="U11" s="35">
        <f t="shared" si="180"/>
        <v>365</v>
      </c>
      <c r="V11" s="35">
        <f t="shared" si="180"/>
        <v>365</v>
      </c>
      <c r="W11" s="35">
        <f t="shared" si="180"/>
        <v>365</v>
      </c>
      <c r="X11" s="35">
        <f t="shared" si="180"/>
        <v>365</v>
      </c>
      <c r="Y11" s="35">
        <f t="shared" si="180"/>
        <v>365</v>
      </c>
      <c r="Z11" s="35">
        <f t="shared" si="180"/>
        <v>365</v>
      </c>
      <c r="AA11" s="13">
        <f>SUM(AA10:AL10)</f>
        <v>365</v>
      </c>
      <c r="AB11" s="35">
        <f>AA11</f>
        <v>365</v>
      </c>
      <c r="AC11" s="35">
        <f t="shared" ref="AC11:AL11" si="181">AB11</f>
        <v>365</v>
      </c>
      <c r="AD11" s="35">
        <f t="shared" si="181"/>
        <v>365</v>
      </c>
      <c r="AE11" s="35">
        <f t="shared" si="181"/>
        <v>365</v>
      </c>
      <c r="AF11" s="35">
        <f t="shared" si="181"/>
        <v>365</v>
      </c>
      <c r="AG11" s="35">
        <f t="shared" si="181"/>
        <v>365</v>
      </c>
      <c r="AH11" s="35">
        <f t="shared" si="181"/>
        <v>365</v>
      </c>
      <c r="AI11" s="35">
        <f t="shared" si="181"/>
        <v>365</v>
      </c>
      <c r="AJ11" s="35">
        <f t="shared" si="181"/>
        <v>365</v>
      </c>
      <c r="AK11" s="35">
        <f t="shared" si="181"/>
        <v>365</v>
      </c>
      <c r="AL11" s="35">
        <f t="shared" si="181"/>
        <v>365</v>
      </c>
      <c r="AM11" s="13">
        <f>SUM(AM10:AX10)</f>
        <v>366</v>
      </c>
      <c r="AN11" s="35">
        <f>AM11</f>
        <v>366</v>
      </c>
      <c r="AO11" s="35">
        <f t="shared" ref="AO11:AX11" si="182">AN11</f>
        <v>366</v>
      </c>
      <c r="AP11" s="35">
        <f t="shared" si="182"/>
        <v>366</v>
      </c>
      <c r="AQ11" s="35">
        <f t="shared" si="182"/>
        <v>366</v>
      </c>
      <c r="AR11" s="35">
        <f t="shared" si="182"/>
        <v>366</v>
      </c>
      <c r="AS11" s="35">
        <f t="shared" si="182"/>
        <v>366</v>
      </c>
      <c r="AT11" s="35">
        <f t="shared" si="182"/>
        <v>366</v>
      </c>
      <c r="AU11" s="35">
        <f t="shared" si="182"/>
        <v>366</v>
      </c>
      <c r="AV11" s="35">
        <f t="shared" si="182"/>
        <v>366</v>
      </c>
      <c r="AW11" s="35">
        <f t="shared" si="182"/>
        <v>366</v>
      </c>
      <c r="AX11" s="35">
        <f t="shared" si="182"/>
        <v>366</v>
      </c>
      <c r="AY11" s="13">
        <f>SUM(AY10:BJ10)</f>
        <v>365</v>
      </c>
      <c r="AZ11" s="35">
        <f>AY11</f>
        <v>365</v>
      </c>
      <c r="BA11" s="35">
        <f t="shared" ref="BA11:BJ11" si="183">AZ11</f>
        <v>365</v>
      </c>
      <c r="BB11" s="35">
        <f t="shared" si="183"/>
        <v>365</v>
      </c>
      <c r="BC11" s="35">
        <f t="shared" si="183"/>
        <v>365</v>
      </c>
      <c r="BD11" s="35">
        <f t="shared" si="183"/>
        <v>365</v>
      </c>
      <c r="BE11" s="35">
        <f t="shared" si="183"/>
        <v>365</v>
      </c>
      <c r="BF11" s="35">
        <f t="shared" si="183"/>
        <v>365</v>
      </c>
      <c r="BG11" s="35">
        <f t="shared" si="183"/>
        <v>365</v>
      </c>
      <c r="BH11" s="35">
        <f t="shared" si="183"/>
        <v>365</v>
      </c>
      <c r="BI11" s="35">
        <f t="shared" si="183"/>
        <v>365</v>
      </c>
      <c r="BJ11" s="35">
        <f t="shared" si="183"/>
        <v>365</v>
      </c>
      <c r="BK11" s="13">
        <f>SUM(BK10:BV10)</f>
        <v>365</v>
      </c>
      <c r="BL11" s="35">
        <f>BK11</f>
        <v>365</v>
      </c>
      <c r="BM11" s="35">
        <f t="shared" ref="BM11:BV11" si="184">BL11</f>
        <v>365</v>
      </c>
      <c r="BN11" s="35">
        <f t="shared" si="184"/>
        <v>365</v>
      </c>
      <c r="BO11" s="35">
        <f t="shared" si="184"/>
        <v>365</v>
      </c>
      <c r="BP11" s="35">
        <f t="shared" si="184"/>
        <v>365</v>
      </c>
      <c r="BQ11" s="35">
        <f t="shared" si="184"/>
        <v>365</v>
      </c>
      <c r="BR11" s="35">
        <f t="shared" si="184"/>
        <v>365</v>
      </c>
      <c r="BS11" s="35">
        <f t="shared" si="184"/>
        <v>365</v>
      </c>
      <c r="BT11" s="35">
        <f t="shared" si="184"/>
        <v>365</v>
      </c>
      <c r="BU11" s="35">
        <f t="shared" si="184"/>
        <v>365</v>
      </c>
      <c r="BV11" s="35">
        <f t="shared" si="184"/>
        <v>365</v>
      </c>
      <c r="BW11" s="13">
        <f>SUM(BW10:CH10)</f>
        <v>365</v>
      </c>
      <c r="BX11" s="35">
        <f>BW11</f>
        <v>365</v>
      </c>
      <c r="BY11" s="35">
        <f t="shared" ref="BY11:CH11" si="185">BX11</f>
        <v>365</v>
      </c>
      <c r="BZ11" s="35">
        <f t="shared" si="185"/>
        <v>365</v>
      </c>
      <c r="CA11" s="35">
        <f t="shared" si="185"/>
        <v>365</v>
      </c>
      <c r="CB11" s="35">
        <f t="shared" si="185"/>
        <v>365</v>
      </c>
      <c r="CC11" s="35">
        <f t="shared" si="185"/>
        <v>365</v>
      </c>
      <c r="CD11" s="35">
        <f t="shared" si="185"/>
        <v>365</v>
      </c>
      <c r="CE11" s="35">
        <f t="shared" si="185"/>
        <v>365</v>
      </c>
      <c r="CF11" s="35">
        <f t="shared" si="185"/>
        <v>365</v>
      </c>
      <c r="CG11" s="35">
        <f t="shared" si="185"/>
        <v>365</v>
      </c>
      <c r="CH11" s="35">
        <f t="shared" si="185"/>
        <v>365</v>
      </c>
      <c r="CI11" s="13">
        <f>SUM(CI10:CT10)</f>
        <v>366</v>
      </c>
      <c r="CJ11" s="35">
        <f>CI11</f>
        <v>366</v>
      </c>
      <c r="CK11" s="35">
        <f t="shared" ref="CK11:CT11" si="186">CJ11</f>
        <v>366</v>
      </c>
      <c r="CL11" s="35">
        <f t="shared" si="186"/>
        <v>366</v>
      </c>
      <c r="CM11" s="35">
        <f t="shared" si="186"/>
        <v>366</v>
      </c>
      <c r="CN11" s="35">
        <f t="shared" si="186"/>
        <v>366</v>
      </c>
      <c r="CO11" s="35">
        <f t="shared" si="186"/>
        <v>366</v>
      </c>
      <c r="CP11" s="35">
        <f t="shared" si="186"/>
        <v>366</v>
      </c>
      <c r="CQ11" s="35">
        <f t="shared" si="186"/>
        <v>366</v>
      </c>
      <c r="CR11" s="35">
        <f t="shared" si="186"/>
        <v>366</v>
      </c>
      <c r="CS11" s="35">
        <f t="shared" si="186"/>
        <v>366</v>
      </c>
      <c r="CT11" s="35">
        <f t="shared" si="186"/>
        <v>366</v>
      </c>
      <c r="CU11" s="13">
        <f>SUM(CU10:DF10)</f>
        <v>365</v>
      </c>
      <c r="CV11" s="35">
        <f>CU11</f>
        <v>365</v>
      </c>
      <c r="CW11" s="35">
        <f t="shared" ref="CW11:DF11" si="187">CV11</f>
        <v>365</v>
      </c>
      <c r="CX11" s="35">
        <f t="shared" si="187"/>
        <v>365</v>
      </c>
      <c r="CY11" s="35">
        <f t="shared" si="187"/>
        <v>365</v>
      </c>
      <c r="CZ11" s="35">
        <f t="shared" si="187"/>
        <v>365</v>
      </c>
      <c r="DA11" s="35">
        <f t="shared" si="187"/>
        <v>365</v>
      </c>
      <c r="DB11" s="35">
        <f t="shared" si="187"/>
        <v>365</v>
      </c>
      <c r="DC11" s="35">
        <f t="shared" si="187"/>
        <v>365</v>
      </c>
      <c r="DD11" s="35">
        <f t="shared" si="187"/>
        <v>365</v>
      </c>
      <c r="DE11" s="35">
        <f t="shared" si="187"/>
        <v>365</v>
      </c>
      <c r="DF11" s="35">
        <f t="shared" si="187"/>
        <v>365</v>
      </c>
      <c r="DG11" s="13">
        <f>SUM(DG10:DR10)</f>
        <v>365</v>
      </c>
      <c r="DH11" s="35">
        <f>DG11</f>
        <v>365</v>
      </c>
      <c r="DI11" s="35">
        <f t="shared" ref="DI11:DR11" si="188">DH11</f>
        <v>365</v>
      </c>
      <c r="DJ11" s="35">
        <f t="shared" si="188"/>
        <v>365</v>
      </c>
      <c r="DK11" s="35">
        <f t="shared" si="188"/>
        <v>365</v>
      </c>
      <c r="DL11" s="35">
        <f t="shared" si="188"/>
        <v>365</v>
      </c>
      <c r="DM11" s="35">
        <f t="shared" si="188"/>
        <v>365</v>
      </c>
      <c r="DN11" s="35">
        <f t="shared" si="188"/>
        <v>365</v>
      </c>
      <c r="DO11" s="35">
        <f t="shared" si="188"/>
        <v>365</v>
      </c>
      <c r="DP11" s="35">
        <f t="shared" si="188"/>
        <v>365</v>
      </c>
      <c r="DQ11" s="35">
        <f t="shared" si="188"/>
        <v>365</v>
      </c>
      <c r="DR11" s="35">
        <f t="shared" si="188"/>
        <v>365</v>
      </c>
      <c r="DS11" s="13">
        <f>SUM(DS10:ED10)</f>
        <v>365</v>
      </c>
      <c r="DT11" s="35">
        <f>DS11</f>
        <v>365</v>
      </c>
      <c r="DU11" s="35">
        <f t="shared" ref="DU11:ED11" si="189">DT11</f>
        <v>365</v>
      </c>
      <c r="DV11" s="35">
        <f t="shared" si="189"/>
        <v>365</v>
      </c>
      <c r="DW11" s="35">
        <f t="shared" si="189"/>
        <v>365</v>
      </c>
      <c r="DX11" s="35">
        <f t="shared" si="189"/>
        <v>365</v>
      </c>
      <c r="DY11" s="35">
        <f t="shared" si="189"/>
        <v>365</v>
      </c>
      <c r="DZ11" s="35">
        <f t="shared" si="189"/>
        <v>365</v>
      </c>
      <c r="EA11" s="35">
        <f t="shared" si="189"/>
        <v>365</v>
      </c>
      <c r="EB11" s="35">
        <f t="shared" si="189"/>
        <v>365</v>
      </c>
      <c r="EC11" s="35">
        <f t="shared" si="189"/>
        <v>365</v>
      </c>
      <c r="ED11" s="35">
        <f t="shared" si="189"/>
        <v>365</v>
      </c>
      <c r="EE11" s="13">
        <f>SUM(EE10:EP10)</f>
        <v>366</v>
      </c>
      <c r="EF11" s="35">
        <f>EE11</f>
        <v>366</v>
      </c>
      <c r="EG11" s="35">
        <f t="shared" ref="EG11:EP11" si="190">EF11</f>
        <v>366</v>
      </c>
      <c r="EH11" s="35">
        <f t="shared" si="190"/>
        <v>366</v>
      </c>
      <c r="EI11" s="35">
        <f t="shared" si="190"/>
        <v>366</v>
      </c>
      <c r="EJ11" s="35">
        <f t="shared" si="190"/>
        <v>366</v>
      </c>
      <c r="EK11" s="35">
        <f t="shared" si="190"/>
        <v>366</v>
      </c>
      <c r="EL11" s="35">
        <f t="shared" si="190"/>
        <v>366</v>
      </c>
      <c r="EM11" s="35">
        <f t="shared" si="190"/>
        <v>366</v>
      </c>
      <c r="EN11" s="35">
        <f t="shared" si="190"/>
        <v>366</v>
      </c>
      <c r="EO11" s="35">
        <f t="shared" si="190"/>
        <v>366</v>
      </c>
      <c r="EP11" s="35">
        <f t="shared" si="190"/>
        <v>366</v>
      </c>
      <c r="EQ11" s="13">
        <f>SUM(EQ10:FB10)</f>
        <v>365</v>
      </c>
      <c r="ER11" s="35">
        <f>EQ11</f>
        <v>365</v>
      </c>
      <c r="ES11" s="35">
        <f t="shared" ref="ES11:FB11" si="191">ER11</f>
        <v>365</v>
      </c>
      <c r="ET11" s="35">
        <f t="shared" si="191"/>
        <v>365</v>
      </c>
      <c r="EU11" s="35">
        <f t="shared" si="191"/>
        <v>365</v>
      </c>
      <c r="EV11" s="35">
        <f t="shared" si="191"/>
        <v>365</v>
      </c>
      <c r="EW11" s="35">
        <f t="shared" si="191"/>
        <v>365</v>
      </c>
      <c r="EX11" s="35">
        <f t="shared" si="191"/>
        <v>365</v>
      </c>
      <c r="EY11" s="35">
        <f t="shared" si="191"/>
        <v>365</v>
      </c>
      <c r="EZ11" s="35">
        <f t="shared" si="191"/>
        <v>365</v>
      </c>
      <c r="FA11" s="35">
        <f t="shared" si="191"/>
        <v>365</v>
      </c>
      <c r="FB11" s="35">
        <f t="shared" si="191"/>
        <v>365</v>
      </c>
      <c r="FC11" s="13">
        <f>SUM(FC10:FN10)</f>
        <v>365</v>
      </c>
      <c r="FD11" s="35">
        <f>FC11</f>
        <v>365</v>
      </c>
      <c r="FE11" s="35">
        <f t="shared" ref="FE11:FN11" si="192">FD11</f>
        <v>365</v>
      </c>
      <c r="FF11" s="35">
        <f t="shared" si="192"/>
        <v>365</v>
      </c>
      <c r="FG11" s="35">
        <f t="shared" si="192"/>
        <v>365</v>
      </c>
      <c r="FH11" s="35">
        <f t="shared" si="192"/>
        <v>365</v>
      </c>
      <c r="FI11" s="35">
        <f t="shared" si="192"/>
        <v>365</v>
      </c>
      <c r="FJ11" s="35">
        <f t="shared" si="192"/>
        <v>365</v>
      </c>
      <c r="FK11" s="35">
        <f t="shared" si="192"/>
        <v>365</v>
      </c>
      <c r="FL11" s="35">
        <f t="shared" si="192"/>
        <v>365</v>
      </c>
      <c r="FM11" s="35">
        <f t="shared" si="192"/>
        <v>365</v>
      </c>
      <c r="FN11" s="35">
        <f t="shared" si="192"/>
        <v>365</v>
      </c>
      <c r="FO11" s="13">
        <f>SUM(FO10:FZ10)</f>
        <v>365</v>
      </c>
      <c r="FP11" s="35">
        <f>FO11</f>
        <v>365</v>
      </c>
      <c r="FQ11" s="35">
        <f t="shared" ref="FQ11:FZ11" si="193">FP11</f>
        <v>365</v>
      </c>
      <c r="FR11" s="35">
        <f t="shared" si="193"/>
        <v>365</v>
      </c>
      <c r="FS11" s="35">
        <f t="shared" si="193"/>
        <v>365</v>
      </c>
      <c r="FT11" s="35">
        <f t="shared" si="193"/>
        <v>365</v>
      </c>
      <c r="FU11" s="35">
        <f t="shared" si="193"/>
        <v>365</v>
      </c>
      <c r="FV11" s="35">
        <f t="shared" si="193"/>
        <v>365</v>
      </c>
      <c r="FW11" s="35">
        <f t="shared" si="193"/>
        <v>365</v>
      </c>
      <c r="FX11" s="35">
        <f t="shared" si="193"/>
        <v>365</v>
      </c>
      <c r="FY11" s="35">
        <f t="shared" si="193"/>
        <v>365</v>
      </c>
      <c r="FZ11" s="35">
        <f t="shared" si="193"/>
        <v>365</v>
      </c>
      <c r="GA11" s="13">
        <f>SUM(GA10:GL10)</f>
        <v>366</v>
      </c>
      <c r="GB11" s="35">
        <f>GA11</f>
        <v>366</v>
      </c>
      <c r="GC11" s="35">
        <f t="shared" ref="GC11:GL11" si="194">GB11</f>
        <v>366</v>
      </c>
      <c r="GD11" s="35">
        <f t="shared" si="194"/>
        <v>366</v>
      </c>
      <c r="GE11" s="35">
        <f t="shared" si="194"/>
        <v>366</v>
      </c>
      <c r="GF11" s="35">
        <f t="shared" si="194"/>
        <v>366</v>
      </c>
      <c r="GG11" s="35">
        <f t="shared" si="194"/>
        <v>366</v>
      </c>
      <c r="GH11" s="35">
        <f t="shared" si="194"/>
        <v>366</v>
      </c>
      <c r="GI11" s="35">
        <f t="shared" si="194"/>
        <v>366</v>
      </c>
      <c r="GJ11" s="35">
        <f t="shared" si="194"/>
        <v>366</v>
      </c>
      <c r="GK11" s="35">
        <f t="shared" si="194"/>
        <v>366</v>
      </c>
      <c r="GL11" s="35">
        <f t="shared" si="194"/>
        <v>366</v>
      </c>
      <c r="GM11" s="13">
        <f>SUM(GM10:GX10)</f>
        <v>365</v>
      </c>
      <c r="GN11" s="35">
        <f>GM11</f>
        <v>365</v>
      </c>
      <c r="GO11" s="35">
        <f t="shared" ref="GO11:GX11" si="195">GN11</f>
        <v>365</v>
      </c>
      <c r="GP11" s="35">
        <f t="shared" si="195"/>
        <v>365</v>
      </c>
      <c r="GQ11" s="35">
        <f t="shared" si="195"/>
        <v>365</v>
      </c>
      <c r="GR11" s="35">
        <f t="shared" si="195"/>
        <v>365</v>
      </c>
      <c r="GS11" s="35">
        <f t="shared" si="195"/>
        <v>365</v>
      </c>
      <c r="GT11" s="35">
        <f t="shared" si="195"/>
        <v>365</v>
      </c>
      <c r="GU11" s="35">
        <f t="shared" si="195"/>
        <v>365</v>
      </c>
      <c r="GV11" s="35">
        <f t="shared" si="195"/>
        <v>365</v>
      </c>
      <c r="GW11" s="35">
        <f t="shared" si="195"/>
        <v>365</v>
      </c>
      <c r="GX11" s="35">
        <f t="shared" si="195"/>
        <v>365</v>
      </c>
      <c r="GY11" s="13">
        <f>SUM(GY10:HJ10)</f>
        <v>365</v>
      </c>
      <c r="GZ11" s="35">
        <f>GY11</f>
        <v>365</v>
      </c>
      <c r="HA11" s="35">
        <f t="shared" ref="HA11:HJ11" si="196">GZ11</f>
        <v>365</v>
      </c>
      <c r="HB11" s="35">
        <f t="shared" si="196"/>
        <v>365</v>
      </c>
      <c r="HC11" s="35">
        <f t="shared" si="196"/>
        <v>365</v>
      </c>
      <c r="HD11" s="35">
        <f t="shared" si="196"/>
        <v>365</v>
      </c>
      <c r="HE11" s="35">
        <f t="shared" si="196"/>
        <v>365</v>
      </c>
      <c r="HF11" s="35">
        <f t="shared" si="196"/>
        <v>365</v>
      </c>
      <c r="HG11" s="35">
        <f t="shared" si="196"/>
        <v>365</v>
      </c>
      <c r="HH11" s="35">
        <f t="shared" si="196"/>
        <v>365</v>
      </c>
      <c r="HI11" s="35">
        <f t="shared" si="196"/>
        <v>365</v>
      </c>
      <c r="HJ11" s="35">
        <f t="shared" si="196"/>
        <v>365</v>
      </c>
    </row>
    <row r="12" spans="1:218">
      <c r="A12" s="19">
        <v>2</v>
      </c>
      <c r="B12" s="18" t="s">
        <v>34</v>
      </c>
      <c r="C12" s="2">
        <v>1.1499999999999999</v>
      </c>
      <c r="D12" s="2">
        <v>1.1499999999999999</v>
      </c>
      <c r="E12" s="2" t="s">
        <v>19</v>
      </c>
      <c r="F12" s="2" t="s">
        <v>19</v>
      </c>
      <c r="G12" s="2" t="s">
        <v>19</v>
      </c>
      <c r="H12" s="2" t="s">
        <v>19</v>
      </c>
      <c r="I12" s="2" t="s">
        <v>19</v>
      </c>
      <c r="J12" s="2" t="s">
        <v>19</v>
      </c>
      <c r="K12" s="2" t="s">
        <v>19</v>
      </c>
      <c r="L12" s="2" t="s">
        <v>19</v>
      </c>
      <c r="M12" s="15">
        <f t="shared" ref="M12:P12" si="197">IF($C$6="","",$C$6)</f>
        <v>1.1499999999999999</v>
      </c>
      <c r="N12" s="15">
        <f t="shared" si="197"/>
        <v>1.1499999999999999</v>
      </c>
      <c r="O12" s="15">
        <f t="shared" si="197"/>
        <v>1.1499999999999999</v>
      </c>
      <c r="P12" s="15">
        <f t="shared" si="197"/>
        <v>1.1499999999999999</v>
      </c>
      <c r="Q12" s="2" t="s">
        <v>19</v>
      </c>
      <c r="R12" s="2" t="s">
        <v>19</v>
      </c>
      <c r="S12" s="2" t="s">
        <v>19</v>
      </c>
      <c r="T12" s="2" t="s">
        <v>19</v>
      </c>
      <c r="U12" s="2" t="s">
        <v>19</v>
      </c>
      <c r="V12" s="2" t="s">
        <v>19</v>
      </c>
      <c r="W12" s="2" t="s">
        <v>19</v>
      </c>
      <c r="X12" s="2" t="s">
        <v>19</v>
      </c>
      <c r="Y12" s="15">
        <f t="shared" ref="Y12:AB12" si="198">IF($D$6="","",$D$6)</f>
        <v>1.1499999999999999</v>
      </c>
      <c r="Z12" s="15">
        <f t="shared" si="198"/>
        <v>1.1499999999999999</v>
      </c>
      <c r="AA12" s="15">
        <f t="shared" si="198"/>
        <v>1.1499999999999999</v>
      </c>
      <c r="AB12" s="15">
        <f t="shared" si="198"/>
        <v>1.1499999999999999</v>
      </c>
      <c r="AC12" s="2" t="s">
        <v>19</v>
      </c>
      <c r="AD12" s="2" t="s">
        <v>19</v>
      </c>
      <c r="AE12" s="2" t="s">
        <v>19</v>
      </c>
      <c r="AF12" s="2" t="s">
        <v>19</v>
      </c>
      <c r="AG12" s="2" t="s">
        <v>19</v>
      </c>
      <c r="AH12" s="2" t="s">
        <v>19</v>
      </c>
      <c r="AI12" s="2" t="s">
        <v>19</v>
      </c>
      <c r="AJ12" s="2" t="s">
        <v>19</v>
      </c>
      <c r="AK12" s="15">
        <f>IF($E$6="","",$E$6)</f>
        <v>1.1499999999999999</v>
      </c>
      <c r="AL12" s="15">
        <f t="shared" ref="AL12:AN12" si="199">IF($E$6="","",$E$6)</f>
        <v>1.1499999999999999</v>
      </c>
      <c r="AM12" s="15">
        <f t="shared" si="199"/>
        <v>1.1499999999999999</v>
      </c>
      <c r="AN12" s="15">
        <f t="shared" si="199"/>
        <v>1.1499999999999999</v>
      </c>
      <c r="AO12" s="2" t="s">
        <v>19</v>
      </c>
      <c r="AP12" s="2" t="s">
        <v>19</v>
      </c>
      <c r="AQ12" s="2" t="s">
        <v>19</v>
      </c>
      <c r="AR12" s="2" t="s">
        <v>19</v>
      </c>
      <c r="AS12" s="2" t="s">
        <v>19</v>
      </c>
      <c r="AT12" s="2" t="s">
        <v>19</v>
      </c>
      <c r="AU12" s="2" t="s">
        <v>19</v>
      </c>
      <c r="AV12" s="2" t="s">
        <v>19</v>
      </c>
      <c r="AW12" s="15">
        <f>IF($F$6="","",$F$6)</f>
        <v>1.1499999999999999</v>
      </c>
      <c r="AX12" s="15">
        <f t="shared" ref="AX12:AZ12" si="200">IF($F$6="","",$F$6)</f>
        <v>1.1499999999999999</v>
      </c>
      <c r="AY12" s="15">
        <f t="shared" si="200"/>
        <v>1.1499999999999999</v>
      </c>
      <c r="AZ12" s="15">
        <f t="shared" si="200"/>
        <v>1.1499999999999999</v>
      </c>
      <c r="BA12" s="2" t="s">
        <v>19</v>
      </c>
      <c r="BB12" s="2" t="s">
        <v>19</v>
      </c>
      <c r="BC12" s="2" t="s">
        <v>19</v>
      </c>
      <c r="BD12" s="2" t="s">
        <v>19</v>
      </c>
      <c r="BE12" s="2" t="s">
        <v>19</v>
      </c>
      <c r="BF12" s="2" t="s">
        <v>19</v>
      </c>
      <c r="BG12" s="2" t="s">
        <v>19</v>
      </c>
      <c r="BH12" s="2" t="s">
        <v>19</v>
      </c>
      <c r="BI12" s="15">
        <f>IF($G$6="","",$G$6)</f>
        <v>1.1499999999999999</v>
      </c>
      <c r="BJ12" s="15">
        <f t="shared" ref="BJ12:BL12" si="201">IF($G$6="","",$G$6)</f>
        <v>1.1499999999999999</v>
      </c>
      <c r="BK12" s="15">
        <f t="shared" si="201"/>
        <v>1.1499999999999999</v>
      </c>
      <c r="BL12" s="15">
        <f t="shared" si="201"/>
        <v>1.1499999999999999</v>
      </c>
      <c r="BM12" s="2" t="s">
        <v>19</v>
      </c>
      <c r="BN12" s="2" t="s">
        <v>19</v>
      </c>
      <c r="BO12" s="2" t="s">
        <v>19</v>
      </c>
      <c r="BP12" s="2" t="s">
        <v>19</v>
      </c>
      <c r="BQ12" s="2" t="s">
        <v>19</v>
      </c>
      <c r="BR12" s="2" t="s">
        <v>19</v>
      </c>
      <c r="BS12" s="2" t="s">
        <v>19</v>
      </c>
      <c r="BT12" s="2" t="s">
        <v>19</v>
      </c>
      <c r="BU12" s="15">
        <f>IF($H$6="","",$H$6)</f>
        <v>1.1499999999999999</v>
      </c>
      <c r="BV12" s="15">
        <f t="shared" ref="BV12:BX12" si="202">IF($H$6="","",$H$6)</f>
        <v>1.1499999999999999</v>
      </c>
      <c r="BW12" s="15">
        <f t="shared" si="202"/>
        <v>1.1499999999999999</v>
      </c>
      <c r="BX12" s="15">
        <f t="shared" si="202"/>
        <v>1.1499999999999999</v>
      </c>
      <c r="BY12" s="2" t="s">
        <v>19</v>
      </c>
      <c r="BZ12" s="2" t="s">
        <v>19</v>
      </c>
      <c r="CA12" s="2" t="s">
        <v>19</v>
      </c>
      <c r="CB12" s="2" t="s">
        <v>19</v>
      </c>
      <c r="CC12" s="2" t="s">
        <v>19</v>
      </c>
      <c r="CD12" s="2" t="s">
        <v>19</v>
      </c>
      <c r="CE12" s="2" t="s">
        <v>19</v>
      </c>
      <c r="CF12" s="2" t="s">
        <v>19</v>
      </c>
      <c r="CG12" s="15">
        <f>IF($I$6="","",$I$6)</f>
        <v>1.1499999999999999</v>
      </c>
      <c r="CH12" s="15">
        <f t="shared" ref="CH12:CJ12" si="203">IF($I$6="","",$I$6)</f>
        <v>1.1499999999999999</v>
      </c>
      <c r="CI12" s="15">
        <f t="shared" si="203"/>
        <v>1.1499999999999999</v>
      </c>
      <c r="CJ12" s="15">
        <f t="shared" si="203"/>
        <v>1.1499999999999999</v>
      </c>
      <c r="CK12" s="2" t="s">
        <v>19</v>
      </c>
      <c r="CL12" s="2" t="s">
        <v>19</v>
      </c>
      <c r="CM12" s="2" t="s">
        <v>19</v>
      </c>
      <c r="CN12" s="2" t="s">
        <v>19</v>
      </c>
      <c r="CO12" s="2" t="s">
        <v>19</v>
      </c>
      <c r="CP12" s="2" t="s">
        <v>19</v>
      </c>
      <c r="CQ12" s="2" t="s">
        <v>19</v>
      </c>
      <c r="CR12" s="2" t="s">
        <v>19</v>
      </c>
      <c r="CS12" s="15">
        <f>IF($J$6="","",$J$6)</f>
        <v>1.1499999999999999</v>
      </c>
      <c r="CT12" s="15">
        <f t="shared" ref="CT12:CV12" si="204">IF($J$6="","",$J$6)</f>
        <v>1.1499999999999999</v>
      </c>
      <c r="CU12" s="15">
        <f t="shared" si="204"/>
        <v>1.1499999999999999</v>
      </c>
      <c r="CV12" s="15">
        <f t="shared" si="204"/>
        <v>1.1499999999999999</v>
      </c>
      <c r="CW12" s="2" t="s">
        <v>19</v>
      </c>
      <c r="CX12" s="2" t="s">
        <v>19</v>
      </c>
      <c r="CY12" s="2" t="s">
        <v>19</v>
      </c>
      <c r="CZ12" s="2" t="s">
        <v>19</v>
      </c>
      <c r="DA12" s="2" t="s">
        <v>19</v>
      </c>
      <c r="DB12" s="2" t="s">
        <v>19</v>
      </c>
      <c r="DC12" s="2" t="s">
        <v>19</v>
      </c>
      <c r="DD12" s="2" t="s">
        <v>19</v>
      </c>
      <c r="DE12" s="15">
        <f>IF($K$6="","",$K$6)</f>
        <v>1.1499999999999999</v>
      </c>
      <c r="DF12" s="15">
        <f t="shared" ref="DF12:DH12" si="205">IF($K$6="","",$K$6)</f>
        <v>1.1499999999999999</v>
      </c>
      <c r="DG12" s="15">
        <f t="shared" si="205"/>
        <v>1.1499999999999999</v>
      </c>
      <c r="DH12" s="15">
        <f t="shared" si="205"/>
        <v>1.1499999999999999</v>
      </c>
      <c r="DI12" s="2" t="s">
        <v>19</v>
      </c>
      <c r="DJ12" s="2" t="s">
        <v>19</v>
      </c>
      <c r="DK12" s="2" t="s">
        <v>19</v>
      </c>
      <c r="DL12" s="2" t="s">
        <v>19</v>
      </c>
      <c r="DM12" s="2" t="s">
        <v>19</v>
      </c>
      <c r="DN12" s="2" t="s">
        <v>19</v>
      </c>
      <c r="DO12" s="2" t="s">
        <v>19</v>
      </c>
      <c r="DP12" s="2" t="s">
        <v>19</v>
      </c>
      <c r="DQ12" s="15">
        <f>IF($L$6="","",$L$6)</f>
        <v>1.1499999999999999</v>
      </c>
      <c r="DR12" s="15">
        <f t="shared" ref="DR12:DT12" si="206">IF($L$6="","",$L$6)</f>
        <v>1.1499999999999999</v>
      </c>
      <c r="DS12" s="15">
        <f t="shared" si="206"/>
        <v>1.1499999999999999</v>
      </c>
      <c r="DT12" s="15">
        <f t="shared" si="206"/>
        <v>1.1499999999999999</v>
      </c>
      <c r="DU12" s="2" t="s">
        <v>19</v>
      </c>
      <c r="DV12" s="2" t="s">
        <v>19</v>
      </c>
      <c r="DW12" s="2" t="s">
        <v>19</v>
      </c>
      <c r="DX12" s="2" t="s">
        <v>19</v>
      </c>
      <c r="DY12" s="2" t="s">
        <v>19</v>
      </c>
      <c r="DZ12" s="2" t="s">
        <v>19</v>
      </c>
      <c r="EA12" s="2" t="s">
        <v>19</v>
      </c>
      <c r="EB12" s="2" t="s">
        <v>19</v>
      </c>
      <c r="EC12" s="15">
        <f t="shared" ref="EC12:EF12" si="207">IF($M$6="","",$M$6)</f>
        <v>1.1499999999999999</v>
      </c>
      <c r="ED12" s="15">
        <f t="shared" si="207"/>
        <v>1.1499999999999999</v>
      </c>
      <c r="EE12" s="15">
        <f t="shared" si="207"/>
        <v>1.1499999999999999</v>
      </c>
      <c r="EF12" s="15">
        <f t="shared" si="207"/>
        <v>1.1499999999999999</v>
      </c>
      <c r="EG12" s="2" t="s">
        <v>19</v>
      </c>
      <c r="EH12" s="2" t="s">
        <v>19</v>
      </c>
      <c r="EI12" s="2" t="s">
        <v>19</v>
      </c>
      <c r="EJ12" s="2" t="s">
        <v>19</v>
      </c>
      <c r="EK12" s="2" t="s">
        <v>19</v>
      </c>
      <c r="EL12" s="2" t="s">
        <v>19</v>
      </c>
      <c r="EM12" s="2" t="s">
        <v>19</v>
      </c>
      <c r="EN12" s="2" t="s">
        <v>19</v>
      </c>
      <c r="EO12" s="15">
        <f>IF($N$6="","",$N$6)</f>
        <v>1.1499999999999999</v>
      </c>
      <c r="EP12" s="15">
        <f t="shared" ref="EP12:ER12" si="208">IF($N$6="","",$N$6)</f>
        <v>1.1499999999999999</v>
      </c>
      <c r="EQ12" s="15">
        <f t="shared" si="208"/>
        <v>1.1499999999999999</v>
      </c>
      <c r="ER12" s="15">
        <f t="shared" si="208"/>
        <v>1.1499999999999999</v>
      </c>
      <c r="ES12" s="2" t="s">
        <v>19</v>
      </c>
      <c r="ET12" s="2" t="s">
        <v>19</v>
      </c>
      <c r="EU12" s="2" t="s">
        <v>19</v>
      </c>
      <c r="EV12" s="2" t="s">
        <v>19</v>
      </c>
      <c r="EW12" s="2" t="s">
        <v>19</v>
      </c>
      <c r="EX12" s="2" t="s">
        <v>19</v>
      </c>
      <c r="EY12" s="2" t="s">
        <v>19</v>
      </c>
      <c r="EZ12" s="2" t="s">
        <v>19</v>
      </c>
      <c r="FA12" s="15">
        <f t="shared" ref="FA12:FD12" si="209">IF($O$6="","",$O$6)</f>
        <v>1.1499999999999999</v>
      </c>
      <c r="FB12" s="15">
        <f t="shared" si="209"/>
        <v>1.1499999999999999</v>
      </c>
      <c r="FC12" s="15">
        <f t="shared" si="209"/>
        <v>1.1499999999999999</v>
      </c>
      <c r="FD12" s="15">
        <f t="shared" si="209"/>
        <v>1.1499999999999999</v>
      </c>
      <c r="FE12" s="2" t="s">
        <v>19</v>
      </c>
      <c r="FF12" s="2" t="s">
        <v>19</v>
      </c>
      <c r="FG12" s="2" t="s">
        <v>19</v>
      </c>
      <c r="FH12" s="2" t="s">
        <v>19</v>
      </c>
      <c r="FI12" s="2" t="s">
        <v>19</v>
      </c>
      <c r="FJ12" s="2" t="s">
        <v>19</v>
      </c>
      <c r="FK12" s="2" t="s">
        <v>19</v>
      </c>
      <c r="FL12" s="2" t="s">
        <v>19</v>
      </c>
      <c r="FM12" s="15">
        <f>IF($P$6="","",$P$6)</f>
        <v>1.1499999999999999</v>
      </c>
      <c r="FN12" s="15">
        <f t="shared" ref="FN12:FP12" si="210">IF($P$6="","",$P$6)</f>
        <v>1.1499999999999999</v>
      </c>
      <c r="FO12" s="15">
        <f t="shared" si="210"/>
        <v>1.1499999999999999</v>
      </c>
      <c r="FP12" s="15">
        <f t="shared" si="210"/>
        <v>1.1499999999999999</v>
      </c>
      <c r="FQ12" s="2" t="s">
        <v>19</v>
      </c>
      <c r="FR12" s="2" t="s">
        <v>19</v>
      </c>
      <c r="FS12" s="2" t="s">
        <v>19</v>
      </c>
      <c r="FT12" s="2" t="s">
        <v>19</v>
      </c>
      <c r="FU12" s="2" t="s">
        <v>19</v>
      </c>
      <c r="FV12" s="2" t="s">
        <v>19</v>
      </c>
      <c r="FW12" s="2" t="s">
        <v>19</v>
      </c>
      <c r="FX12" s="2" t="s">
        <v>19</v>
      </c>
      <c r="FY12" s="15">
        <f>IF($Q$6="","",$Q$6)</f>
        <v>1.1499999999999999</v>
      </c>
      <c r="FZ12" s="15">
        <f t="shared" ref="FZ12:GB12" si="211">IF($Q$6="","",$Q$6)</f>
        <v>1.1499999999999999</v>
      </c>
      <c r="GA12" s="15">
        <f t="shared" si="211"/>
        <v>1.1499999999999999</v>
      </c>
      <c r="GB12" s="15">
        <f t="shared" si="211"/>
        <v>1.1499999999999999</v>
      </c>
      <c r="GC12" s="2" t="s">
        <v>19</v>
      </c>
      <c r="GD12" s="2" t="s">
        <v>19</v>
      </c>
      <c r="GE12" s="2" t="s">
        <v>19</v>
      </c>
      <c r="GF12" s="2" t="s">
        <v>19</v>
      </c>
      <c r="GG12" s="2" t="s">
        <v>19</v>
      </c>
      <c r="GH12" s="2" t="s">
        <v>19</v>
      </c>
      <c r="GI12" s="2" t="s">
        <v>19</v>
      </c>
      <c r="GJ12" s="2" t="s">
        <v>19</v>
      </c>
      <c r="GK12" s="15">
        <f>IF($R$6="","",$R$6)</f>
        <v>1.1499999999999999</v>
      </c>
      <c r="GL12" s="15">
        <f t="shared" ref="GL12:GN12" si="212">IF($R$6="","",$R$6)</f>
        <v>1.1499999999999999</v>
      </c>
      <c r="GM12" s="15">
        <f t="shared" si="212"/>
        <v>1.1499999999999999</v>
      </c>
      <c r="GN12" s="15">
        <f t="shared" si="212"/>
        <v>1.1499999999999999</v>
      </c>
      <c r="GO12" s="2" t="s">
        <v>19</v>
      </c>
      <c r="GP12" s="2" t="s">
        <v>19</v>
      </c>
      <c r="GQ12" s="2" t="s">
        <v>19</v>
      </c>
      <c r="GR12" s="2" t="s">
        <v>19</v>
      </c>
      <c r="GS12" s="2" t="s">
        <v>19</v>
      </c>
      <c r="GT12" s="2" t="s">
        <v>19</v>
      </c>
      <c r="GU12" s="2" t="s">
        <v>19</v>
      </c>
      <c r="GV12" s="2" t="s">
        <v>19</v>
      </c>
      <c r="GW12" s="15">
        <f>IF($S$6="","",$S$6)</f>
        <v>1.1499999999999999</v>
      </c>
      <c r="GX12" s="15">
        <f t="shared" ref="GX12:GZ12" si="213">IF($S$6="","",$S$6)</f>
        <v>1.1499999999999999</v>
      </c>
      <c r="GY12" s="15">
        <f t="shared" si="213"/>
        <v>1.1499999999999999</v>
      </c>
      <c r="GZ12" s="15">
        <f t="shared" si="213"/>
        <v>1.1499999999999999</v>
      </c>
      <c r="HA12" s="2" t="s">
        <v>19</v>
      </c>
      <c r="HB12" s="2" t="s">
        <v>19</v>
      </c>
      <c r="HC12" s="2" t="s">
        <v>19</v>
      </c>
      <c r="HD12" s="2" t="s">
        <v>19</v>
      </c>
      <c r="HE12" s="2" t="s">
        <v>19</v>
      </c>
      <c r="HF12" s="2" t="s">
        <v>19</v>
      </c>
      <c r="HG12" s="2" t="s">
        <v>19</v>
      </c>
      <c r="HH12" s="2" t="s">
        <v>19</v>
      </c>
      <c r="HI12" s="15">
        <f>IF($T$6="","",$T$6)</f>
        <v>1.1499999999999999</v>
      </c>
      <c r="HJ12" s="15">
        <f>IF($T$6="","",$T$6)</f>
        <v>1.1499999999999999</v>
      </c>
    </row>
    <row r="13" spans="1:218">
      <c r="A13" s="19">
        <v>3</v>
      </c>
      <c r="B13" s="18" t="s">
        <v>35</v>
      </c>
      <c r="C13" s="3">
        <f>IFERROR(C12*C10,0)</f>
        <v>35.65</v>
      </c>
      <c r="D13" s="3">
        <f t="shared" ref="D13:N13" si="214">IFERROR(D12*D10,0)</f>
        <v>32.199999999999996</v>
      </c>
      <c r="E13" s="3">
        <f t="shared" si="214"/>
        <v>0</v>
      </c>
      <c r="F13" s="3">
        <f t="shared" si="214"/>
        <v>0</v>
      </c>
      <c r="G13" s="3">
        <f t="shared" si="214"/>
        <v>0</v>
      </c>
      <c r="H13" s="3">
        <f t="shared" si="214"/>
        <v>0</v>
      </c>
      <c r="I13" s="3">
        <f t="shared" si="214"/>
        <v>0</v>
      </c>
      <c r="J13" s="3">
        <f t="shared" si="214"/>
        <v>0</v>
      </c>
      <c r="K13" s="3">
        <f t="shared" si="214"/>
        <v>0</v>
      </c>
      <c r="L13" s="3">
        <f t="shared" si="214"/>
        <v>0</v>
      </c>
      <c r="M13" s="3">
        <f t="shared" si="214"/>
        <v>34.5</v>
      </c>
      <c r="N13" s="3">
        <f t="shared" si="214"/>
        <v>35.65</v>
      </c>
      <c r="O13" s="3">
        <f>IFERROR(O12*O10,0)</f>
        <v>35.65</v>
      </c>
      <c r="P13" s="3">
        <f t="shared" ref="P13:Z13" si="215">IFERROR(P12*P10,0)</f>
        <v>32.199999999999996</v>
      </c>
      <c r="Q13" s="3">
        <f t="shared" si="215"/>
        <v>0</v>
      </c>
      <c r="R13" s="3">
        <f t="shared" si="215"/>
        <v>0</v>
      </c>
      <c r="S13" s="3">
        <f t="shared" si="215"/>
        <v>0</v>
      </c>
      <c r="T13" s="3">
        <f t="shared" si="215"/>
        <v>0</v>
      </c>
      <c r="U13" s="3">
        <f t="shared" si="215"/>
        <v>0</v>
      </c>
      <c r="V13" s="3">
        <f t="shared" si="215"/>
        <v>0</v>
      </c>
      <c r="W13" s="3">
        <f t="shared" si="215"/>
        <v>0</v>
      </c>
      <c r="X13" s="3">
        <f t="shared" si="215"/>
        <v>0</v>
      </c>
      <c r="Y13" s="3">
        <f t="shared" si="215"/>
        <v>34.5</v>
      </c>
      <c r="Z13" s="3">
        <f t="shared" si="215"/>
        <v>35.65</v>
      </c>
      <c r="AA13" s="3">
        <f>IFERROR(AA12*AA10,0)</f>
        <v>35.65</v>
      </c>
      <c r="AB13" s="3">
        <f t="shared" ref="AB13:AL13" si="216">IFERROR(AB12*AB10,0)</f>
        <v>32.199999999999996</v>
      </c>
      <c r="AC13" s="3">
        <f t="shared" si="216"/>
        <v>0</v>
      </c>
      <c r="AD13" s="3">
        <f t="shared" si="216"/>
        <v>0</v>
      </c>
      <c r="AE13" s="3">
        <f t="shared" si="216"/>
        <v>0</v>
      </c>
      <c r="AF13" s="3">
        <f t="shared" si="216"/>
        <v>0</v>
      </c>
      <c r="AG13" s="3">
        <f t="shared" si="216"/>
        <v>0</v>
      </c>
      <c r="AH13" s="3">
        <f t="shared" si="216"/>
        <v>0</v>
      </c>
      <c r="AI13" s="3">
        <f t="shared" si="216"/>
        <v>0</v>
      </c>
      <c r="AJ13" s="3">
        <f t="shared" si="216"/>
        <v>0</v>
      </c>
      <c r="AK13" s="3">
        <f t="shared" si="216"/>
        <v>34.5</v>
      </c>
      <c r="AL13" s="3">
        <f t="shared" si="216"/>
        <v>35.65</v>
      </c>
      <c r="AM13" s="3">
        <f>IFERROR(AM12*AM10,0)</f>
        <v>35.65</v>
      </c>
      <c r="AN13" s="3">
        <f t="shared" ref="AN13:AX13" si="217">IFERROR(AN12*AN10,0)</f>
        <v>33.349999999999994</v>
      </c>
      <c r="AO13" s="3">
        <f t="shared" si="217"/>
        <v>0</v>
      </c>
      <c r="AP13" s="3">
        <f t="shared" si="217"/>
        <v>0</v>
      </c>
      <c r="AQ13" s="3">
        <f t="shared" si="217"/>
        <v>0</v>
      </c>
      <c r="AR13" s="3">
        <f t="shared" si="217"/>
        <v>0</v>
      </c>
      <c r="AS13" s="3">
        <f t="shared" si="217"/>
        <v>0</v>
      </c>
      <c r="AT13" s="3">
        <f t="shared" si="217"/>
        <v>0</v>
      </c>
      <c r="AU13" s="3">
        <f t="shared" si="217"/>
        <v>0</v>
      </c>
      <c r="AV13" s="3">
        <f t="shared" si="217"/>
        <v>0</v>
      </c>
      <c r="AW13" s="3">
        <f t="shared" si="217"/>
        <v>34.5</v>
      </c>
      <c r="AX13" s="3">
        <f t="shared" si="217"/>
        <v>35.65</v>
      </c>
      <c r="AY13" s="3">
        <f>IFERROR(AY12*AY10,0)</f>
        <v>35.65</v>
      </c>
      <c r="AZ13" s="3">
        <f t="shared" ref="AZ13:BJ13" si="218">IFERROR(AZ12*AZ10,0)</f>
        <v>32.199999999999996</v>
      </c>
      <c r="BA13" s="3">
        <f t="shared" si="218"/>
        <v>0</v>
      </c>
      <c r="BB13" s="3">
        <f t="shared" si="218"/>
        <v>0</v>
      </c>
      <c r="BC13" s="3">
        <f t="shared" si="218"/>
        <v>0</v>
      </c>
      <c r="BD13" s="3">
        <f t="shared" si="218"/>
        <v>0</v>
      </c>
      <c r="BE13" s="3">
        <f t="shared" si="218"/>
        <v>0</v>
      </c>
      <c r="BF13" s="3">
        <f t="shared" si="218"/>
        <v>0</v>
      </c>
      <c r="BG13" s="3">
        <f t="shared" si="218"/>
        <v>0</v>
      </c>
      <c r="BH13" s="3">
        <f t="shared" si="218"/>
        <v>0</v>
      </c>
      <c r="BI13" s="3">
        <f t="shared" si="218"/>
        <v>34.5</v>
      </c>
      <c r="BJ13" s="3">
        <f t="shared" si="218"/>
        <v>35.65</v>
      </c>
      <c r="BK13" s="3">
        <f>IFERROR(BK12*BK10,0)</f>
        <v>35.65</v>
      </c>
      <c r="BL13" s="3">
        <f t="shared" ref="BL13:BV13" si="219">IFERROR(BL12*BL10,0)</f>
        <v>32.199999999999996</v>
      </c>
      <c r="BM13" s="3">
        <f t="shared" si="219"/>
        <v>0</v>
      </c>
      <c r="BN13" s="3">
        <f t="shared" si="219"/>
        <v>0</v>
      </c>
      <c r="BO13" s="3">
        <f t="shared" si="219"/>
        <v>0</v>
      </c>
      <c r="BP13" s="3">
        <f t="shared" si="219"/>
        <v>0</v>
      </c>
      <c r="BQ13" s="3">
        <f t="shared" si="219"/>
        <v>0</v>
      </c>
      <c r="BR13" s="3">
        <f t="shared" si="219"/>
        <v>0</v>
      </c>
      <c r="BS13" s="3">
        <f t="shared" si="219"/>
        <v>0</v>
      </c>
      <c r="BT13" s="3">
        <f t="shared" si="219"/>
        <v>0</v>
      </c>
      <c r="BU13" s="3">
        <f t="shared" si="219"/>
        <v>34.5</v>
      </c>
      <c r="BV13" s="3">
        <f t="shared" si="219"/>
        <v>35.65</v>
      </c>
      <c r="BW13" s="3">
        <f>IFERROR(BW12*BW10,0)</f>
        <v>35.65</v>
      </c>
      <c r="BX13" s="3">
        <f t="shared" ref="BX13:CH13" si="220">IFERROR(BX12*BX10,0)</f>
        <v>32.199999999999996</v>
      </c>
      <c r="BY13" s="3">
        <f t="shared" si="220"/>
        <v>0</v>
      </c>
      <c r="BZ13" s="3">
        <f t="shared" si="220"/>
        <v>0</v>
      </c>
      <c r="CA13" s="3">
        <f t="shared" si="220"/>
        <v>0</v>
      </c>
      <c r="CB13" s="3">
        <f t="shared" si="220"/>
        <v>0</v>
      </c>
      <c r="CC13" s="3">
        <f t="shared" si="220"/>
        <v>0</v>
      </c>
      <c r="CD13" s="3">
        <f t="shared" si="220"/>
        <v>0</v>
      </c>
      <c r="CE13" s="3">
        <f t="shared" si="220"/>
        <v>0</v>
      </c>
      <c r="CF13" s="3">
        <f t="shared" si="220"/>
        <v>0</v>
      </c>
      <c r="CG13" s="3">
        <f t="shared" si="220"/>
        <v>34.5</v>
      </c>
      <c r="CH13" s="3">
        <f t="shared" si="220"/>
        <v>35.65</v>
      </c>
      <c r="CI13" s="3">
        <f>IFERROR(CI12*CI10,0)</f>
        <v>35.65</v>
      </c>
      <c r="CJ13" s="3">
        <f t="shared" ref="CJ13:CT13" si="221">IFERROR(CJ12*CJ10,0)</f>
        <v>33.349999999999994</v>
      </c>
      <c r="CK13" s="3">
        <f t="shared" si="221"/>
        <v>0</v>
      </c>
      <c r="CL13" s="3">
        <f t="shared" si="221"/>
        <v>0</v>
      </c>
      <c r="CM13" s="3">
        <f t="shared" si="221"/>
        <v>0</v>
      </c>
      <c r="CN13" s="3">
        <f t="shared" si="221"/>
        <v>0</v>
      </c>
      <c r="CO13" s="3">
        <f t="shared" si="221"/>
        <v>0</v>
      </c>
      <c r="CP13" s="3">
        <f t="shared" si="221"/>
        <v>0</v>
      </c>
      <c r="CQ13" s="3">
        <f t="shared" si="221"/>
        <v>0</v>
      </c>
      <c r="CR13" s="3">
        <f t="shared" si="221"/>
        <v>0</v>
      </c>
      <c r="CS13" s="3">
        <f t="shared" si="221"/>
        <v>34.5</v>
      </c>
      <c r="CT13" s="3">
        <f t="shared" si="221"/>
        <v>35.65</v>
      </c>
      <c r="CU13" s="3">
        <f>IFERROR(CU12*CU10,0)</f>
        <v>35.65</v>
      </c>
      <c r="CV13" s="3">
        <f t="shared" ref="CV13:DF13" si="222">IFERROR(CV12*CV10,0)</f>
        <v>32.199999999999996</v>
      </c>
      <c r="CW13" s="3">
        <f t="shared" si="222"/>
        <v>0</v>
      </c>
      <c r="CX13" s="3">
        <f t="shared" si="222"/>
        <v>0</v>
      </c>
      <c r="CY13" s="3">
        <f t="shared" si="222"/>
        <v>0</v>
      </c>
      <c r="CZ13" s="3">
        <f t="shared" si="222"/>
        <v>0</v>
      </c>
      <c r="DA13" s="3">
        <f t="shared" si="222"/>
        <v>0</v>
      </c>
      <c r="DB13" s="3">
        <f t="shared" si="222"/>
        <v>0</v>
      </c>
      <c r="DC13" s="3">
        <f t="shared" si="222"/>
        <v>0</v>
      </c>
      <c r="DD13" s="3">
        <f t="shared" si="222"/>
        <v>0</v>
      </c>
      <c r="DE13" s="3">
        <f t="shared" si="222"/>
        <v>34.5</v>
      </c>
      <c r="DF13" s="3">
        <f t="shared" si="222"/>
        <v>35.65</v>
      </c>
      <c r="DG13" s="3">
        <f>IFERROR(DG12*DG10,0)</f>
        <v>35.65</v>
      </c>
      <c r="DH13" s="3">
        <f t="shared" ref="DH13:DR13" si="223">IFERROR(DH12*DH10,0)</f>
        <v>32.199999999999996</v>
      </c>
      <c r="DI13" s="3">
        <f t="shared" si="223"/>
        <v>0</v>
      </c>
      <c r="DJ13" s="3">
        <f t="shared" si="223"/>
        <v>0</v>
      </c>
      <c r="DK13" s="3">
        <f t="shared" si="223"/>
        <v>0</v>
      </c>
      <c r="DL13" s="3">
        <f t="shared" si="223"/>
        <v>0</v>
      </c>
      <c r="DM13" s="3">
        <f t="shared" si="223"/>
        <v>0</v>
      </c>
      <c r="DN13" s="3">
        <f t="shared" si="223"/>
        <v>0</v>
      </c>
      <c r="DO13" s="3">
        <f t="shared" si="223"/>
        <v>0</v>
      </c>
      <c r="DP13" s="3">
        <f t="shared" si="223"/>
        <v>0</v>
      </c>
      <c r="DQ13" s="3">
        <f t="shared" si="223"/>
        <v>34.5</v>
      </c>
      <c r="DR13" s="3">
        <f t="shared" si="223"/>
        <v>35.65</v>
      </c>
      <c r="DS13" s="3">
        <f>IFERROR(DS12*DS10,0)</f>
        <v>35.65</v>
      </c>
      <c r="DT13" s="3">
        <f t="shared" ref="DT13:ED13" si="224">IFERROR(DT12*DT10,0)</f>
        <v>32.199999999999996</v>
      </c>
      <c r="DU13" s="3">
        <f t="shared" si="224"/>
        <v>0</v>
      </c>
      <c r="DV13" s="3">
        <f t="shared" si="224"/>
        <v>0</v>
      </c>
      <c r="DW13" s="3">
        <f t="shared" si="224"/>
        <v>0</v>
      </c>
      <c r="DX13" s="3">
        <f t="shared" si="224"/>
        <v>0</v>
      </c>
      <c r="DY13" s="3">
        <f t="shared" si="224"/>
        <v>0</v>
      </c>
      <c r="DZ13" s="3">
        <f t="shared" si="224"/>
        <v>0</v>
      </c>
      <c r="EA13" s="3">
        <f t="shared" si="224"/>
        <v>0</v>
      </c>
      <c r="EB13" s="3">
        <f t="shared" si="224"/>
        <v>0</v>
      </c>
      <c r="EC13" s="3">
        <f t="shared" si="224"/>
        <v>34.5</v>
      </c>
      <c r="ED13" s="3">
        <f t="shared" si="224"/>
        <v>35.65</v>
      </c>
      <c r="EE13" s="3">
        <f>IFERROR(EE12*EE10,0)</f>
        <v>35.65</v>
      </c>
      <c r="EF13" s="3">
        <f t="shared" ref="EF13:EP13" si="225">IFERROR(EF12*EF10,0)</f>
        <v>33.349999999999994</v>
      </c>
      <c r="EG13" s="3">
        <f t="shared" si="225"/>
        <v>0</v>
      </c>
      <c r="EH13" s="3">
        <f t="shared" si="225"/>
        <v>0</v>
      </c>
      <c r="EI13" s="3">
        <f t="shared" si="225"/>
        <v>0</v>
      </c>
      <c r="EJ13" s="3">
        <f t="shared" si="225"/>
        <v>0</v>
      </c>
      <c r="EK13" s="3">
        <f t="shared" si="225"/>
        <v>0</v>
      </c>
      <c r="EL13" s="3">
        <f t="shared" si="225"/>
        <v>0</v>
      </c>
      <c r="EM13" s="3">
        <f t="shared" si="225"/>
        <v>0</v>
      </c>
      <c r="EN13" s="3">
        <f t="shared" si="225"/>
        <v>0</v>
      </c>
      <c r="EO13" s="3">
        <f t="shared" si="225"/>
        <v>34.5</v>
      </c>
      <c r="EP13" s="3">
        <f t="shared" si="225"/>
        <v>35.65</v>
      </c>
      <c r="EQ13" s="3">
        <f>IFERROR(EQ12*EQ10,0)</f>
        <v>35.65</v>
      </c>
      <c r="ER13" s="3">
        <f t="shared" ref="ER13:FB13" si="226">IFERROR(ER12*ER10,0)</f>
        <v>32.199999999999996</v>
      </c>
      <c r="ES13" s="3">
        <f t="shared" si="226"/>
        <v>0</v>
      </c>
      <c r="ET13" s="3">
        <f t="shared" si="226"/>
        <v>0</v>
      </c>
      <c r="EU13" s="3">
        <f t="shared" si="226"/>
        <v>0</v>
      </c>
      <c r="EV13" s="3">
        <f t="shared" si="226"/>
        <v>0</v>
      </c>
      <c r="EW13" s="3">
        <f t="shared" si="226"/>
        <v>0</v>
      </c>
      <c r="EX13" s="3">
        <f t="shared" si="226"/>
        <v>0</v>
      </c>
      <c r="EY13" s="3">
        <f t="shared" si="226"/>
        <v>0</v>
      </c>
      <c r="EZ13" s="3">
        <f t="shared" si="226"/>
        <v>0</v>
      </c>
      <c r="FA13" s="3">
        <f t="shared" si="226"/>
        <v>34.5</v>
      </c>
      <c r="FB13" s="3">
        <f t="shared" si="226"/>
        <v>35.65</v>
      </c>
      <c r="FC13" s="3">
        <f>IFERROR(FC12*FC10,0)</f>
        <v>35.65</v>
      </c>
      <c r="FD13" s="3">
        <f t="shared" ref="FD13:FN13" si="227">IFERROR(FD12*FD10,0)</f>
        <v>32.199999999999996</v>
      </c>
      <c r="FE13" s="3">
        <f t="shared" si="227"/>
        <v>0</v>
      </c>
      <c r="FF13" s="3">
        <f t="shared" si="227"/>
        <v>0</v>
      </c>
      <c r="FG13" s="3">
        <f t="shared" si="227"/>
        <v>0</v>
      </c>
      <c r="FH13" s="3">
        <f t="shared" si="227"/>
        <v>0</v>
      </c>
      <c r="FI13" s="3">
        <f t="shared" si="227"/>
        <v>0</v>
      </c>
      <c r="FJ13" s="3">
        <f t="shared" si="227"/>
        <v>0</v>
      </c>
      <c r="FK13" s="3">
        <f t="shared" si="227"/>
        <v>0</v>
      </c>
      <c r="FL13" s="3">
        <f t="shared" si="227"/>
        <v>0</v>
      </c>
      <c r="FM13" s="3">
        <f t="shared" si="227"/>
        <v>34.5</v>
      </c>
      <c r="FN13" s="3">
        <f t="shared" si="227"/>
        <v>35.65</v>
      </c>
      <c r="FO13" s="3">
        <f>IFERROR(FO12*FO10,0)</f>
        <v>35.65</v>
      </c>
      <c r="FP13" s="3">
        <f t="shared" ref="FP13:FZ13" si="228">IFERROR(FP12*FP10,0)</f>
        <v>32.199999999999996</v>
      </c>
      <c r="FQ13" s="3">
        <f t="shared" si="228"/>
        <v>0</v>
      </c>
      <c r="FR13" s="3">
        <f t="shared" si="228"/>
        <v>0</v>
      </c>
      <c r="FS13" s="3">
        <f t="shared" si="228"/>
        <v>0</v>
      </c>
      <c r="FT13" s="3">
        <f t="shared" si="228"/>
        <v>0</v>
      </c>
      <c r="FU13" s="3">
        <f t="shared" si="228"/>
        <v>0</v>
      </c>
      <c r="FV13" s="3">
        <f t="shared" si="228"/>
        <v>0</v>
      </c>
      <c r="FW13" s="3">
        <f t="shared" si="228"/>
        <v>0</v>
      </c>
      <c r="FX13" s="3">
        <f t="shared" si="228"/>
        <v>0</v>
      </c>
      <c r="FY13" s="3">
        <f t="shared" si="228"/>
        <v>34.5</v>
      </c>
      <c r="FZ13" s="3">
        <f t="shared" si="228"/>
        <v>35.65</v>
      </c>
      <c r="GA13" s="3">
        <f>IFERROR(GA12*GA10,0)</f>
        <v>35.65</v>
      </c>
      <c r="GB13" s="3">
        <f t="shared" ref="GB13:GL13" si="229">IFERROR(GB12*GB10,0)</f>
        <v>33.349999999999994</v>
      </c>
      <c r="GC13" s="3">
        <f t="shared" si="229"/>
        <v>0</v>
      </c>
      <c r="GD13" s="3">
        <f t="shared" si="229"/>
        <v>0</v>
      </c>
      <c r="GE13" s="3">
        <f t="shared" si="229"/>
        <v>0</v>
      </c>
      <c r="GF13" s="3">
        <f t="shared" si="229"/>
        <v>0</v>
      </c>
      <c r="GG13" s="3">
        <f t="shared" si="229"/>
        <v>0</v>
      </c>
      <c r="GH13" s="3">
        <f t="shared" si="229"/>
        <v>0</v>
      </c>
      <c r="GI13" s="3">
        <f t="shared" si="229"/>
        <v>0</v>
      </c>
      <c r="GJ13" s="3">
        <f t="shared" si="229"/>
        <v>0</v>
      </c>
      <c r="GK13" s="3">
        <f t="shared" si="229"/>
        <v>34.5</v>
      </c>
      <c r="GL13" s="3">
        <f t="shared" si="229"/>
        <v>35.65</v>
      </c>
      <c r="GM13" s="3">
        <f>IFERROR(GM12*GM10,0)</f>
        <v>35.65</v>
      </c>
      <c r="GN13" s="3">
        <f t="shared" ref="GN13:GX13" si="230">IFERROR(GN12*GN10,0)</f>
        <v>32.199999999999996</v>
      </c>
      <c r="GO13" s="3">
        <f t="shared" si="230"/>
        <v>0</v>
      </c>
      <c r="GP13" s="3">
        <f t="shared" si="230"/>
        <v>0</v>
      </c>
      <c r="GQ13" s="3">
        <f t="shared" si="230"/>
        <v>0</v>
      </c>
      <c r="GR13" s="3">
        <f t="shared" si="230"/>
        <v>0</v>
      </c>
      <c r="GS13" s="3">
        <f t="shared" si="230"/>
        <v>0</v>
      </c>
      <c r="GT13" s="3">
        <f t="shared" si="230"/>
        <v>0</v>
      </c>
      <c r="GU13" s="3">
        <f t="shared" si="230"/>
        <v>0</v>
      </c>
      <c r="GV13" s="3">
        <f t="shared" si="230"/>
        <v>0</v>
      </c>
      <c r="GW13" s="3">
        <f t="shared" si="230"/>
        <v>34.5</v>
      </c>
      <c r="GX13" s="3">
        <f t="shared" si="230"/>
        <v>35.65</v>
      </c>
      <c r="GY13" s="3">
        <f>IFERROR(GY12*GY10,0)</f>
        <v>35.65</v>
      </c>
      <c r="GZ13" s="3">
        <f t="shared" ref="GZ13:HJ13" si="231">IFERROR(GZ12*GZ10,0)</f>
        <v>32.199999999999996</v>
      </c>
      <c r="HA13" s="3">
        <f t="shared" si="231"/>
        <v>0</v>
      </c>
      <c r="HB13" s="3">
        <f t="shared" si="231"/>
        <v>0</v>
      </c>
      <c r="HC13" s="3">
        <f t="shared" si="231"/>
        <v>0</v>
      </c>
      <c r="HD13" s="3">
        <f t="shared" si="231"/>
        <v>0</v>
      </c>
      <c r="HE13" s="3">
        <f t="shared" si="231"/>
        <v>0</v>
      </c>
      <c r="HF13" s="3">
        <f t="shared" si="231"/>
        <v>0</v>
      </c>
      <c r="HG13" s="3">
        <f t="shared" si="231"/>
        <v>0</v>
      </c>
      <c r="HH13" s="3">
        <f t="shared" si="231"/>
        <v>0</v>
      </c>
      <c r="HI13" s="3">
        <f t="shared" si="231"/>
        <v>34.5</v>
      </c>
      <c r="HJ13" s="3">
        <f t="shared" si="231"/>
        <v>35.65</v>
      </c>
    </row>
    <row r="14" spans="1:218">
      <c r="A14" s="19">
        <v>4</v>
      </c>
      <c r="B14" s="18" t="s">
        <v>42</v>
      </c>
      <c r="C14" s="13">
        <f>SUM(C13:N13)</f>
        <v>138</v>
      </c>
      <c r="D14" s="35">
        <f>C14</f>
        <v>138</v>
      </c>
      <c r="E14" s="35">
        <f t="shared" ref="E14:N14" si="232">D14</f>
        <v>138</v>
      </c>
      <c r="F14" s="35">
        <f t="shared" si="232"/>
        <v>138</v>
      </c>
      <c r="G14" s="35">
        <f t="shared" si="232"/>
        <v>138</v>
      </c>
      <c r="H14" s="35">
        <f t="shared" si="232"/>
        <v>138</v>
      </c>
      <c r="I14" s="35">
        <f t="shared" si="232"/>
        <v>138</v>
      </c>
      <c r="J14" s="35">
        <f t="shared" si="232"/>
        <v>138</v>
      </c>
      <c r="K14" s="35">
        <f t="shared" si="232"/>
        <v>138</v>
      </c>
      <c r="L14" s="35">
        <f t="shared" si="232"/>
        <v>138</v>
      </c>
      <c r="M14" s="35">
        <f t="shared" si="232"/>
        <v>138</v>
      </c>
      <c r="N14" s="35">
        <f t="shared" si="232"/>
        <v>138</v>
      </c>
      <c r="O14" s="13">
        <f>SUM(O13:Z13)</f>
        <v>138</v>
      </c>
      <c r="P14" s="35">
        <f>O14</f>
        <v>138</v>
      </c>
      <c r="Q14" s="35">
        <f t="shared" ref="Q14:Z14" si="233">P14</f>
        <v>138</v>
      </c>
      <c r="R14" s="35">
        <f t="shared" si="233"/>
        <v>138</v>
      </c>
      <c r="S14" s="35">
        <f t="shared" si="233"/>
        <v>138</v>
      </c>
      <c r="T14" s="35">
        <f t="shared" si="233"/>
        <v>138</v>
      </c>
      <c r="U14" s="35">
        <f t="shared" si="233"/>
        <v>138</v>
      </c>
      <c r="V14" s="35">
        <f t="shared" si="233"/>
        <v>138</v>
      </c>
      <c r="W14" s="35">
        <f t="shared" si="233"/>
        <v>138</v>
      </c>
      <c r="X14" s="35">
        <f t="shared" si="233"/>
        <v>138</v>
      </c>
      <c r="Y14" s="35">
        <f t="shared" si="233"/>
        <v>138</v>
      </c>
      <c r="Z14" s="35">
        <f t="shared" si="233"/>
        <v>138</v>
      </c>
      <c r="AA14" s="13">
        <f>SUM(AA13:AL13)</f>
        <v>138</v>
      </c>
      <c r="AB14" s="35">
        <f>AA14</f>
        <v>138</v>
      </c>
      <c r="AC14" s="35">
        <f t="shared" ref="AC14:AL14" si="234">AB14</f>
        <v>138</v>
      </c>
      <c r="AD14" s="35">
        <f t="shared" si="234"/>
        <v>138</v>
      </c>
      <c r="AE14" s="35">
        <f t="shared" si="234"/>
        <v>138</v>
      </c>
      <c r="AF14" s="35">
        <f t="shared" si="234"/>
        <v>138</v>
      </c>
      <c r="AG14" s="35">
        <f t="shared" si="234"/>
        <v>138</v>
      </c>
      <c r="AH14" s="35">
        <f t="shared" si="234"/>
        <v>138</v>
      </c>
      <c r="AI14" s="35">
        <f t="shared" si="234"/>
        <v>138</v>
      </c>
      <c r="AJ14" s="35">
        <f t="shared" si="234"/>
        <v>138</v>
      </c>
      <c r="AK14" s="35">
        <f t="shared" si="234"/>
        <v>138</v>
      </c>
      <c r="AL14" s="35">
        <f t="shared" si="234"/>
        <v>138</v>
      </c>
      <c r="AM14" s="13">
        <f>SUM(AM13:AX13)</f>
        <v>139.15</v>
      </c>
      <c r="AN14" s="35">
        <f>AM14</f>
        <v>139.15</v>
      </c>
      <c r="AO14" s="35">
        <f t="shared" ref="AO14:AX14" si="235">AN14</f>
        <v>139.15</v>
      </c>
      <c r="AP14" s="35">
        <f t="shared" si="235"/>
        <v>139.15</v>
      </c>
      <c r="AQ14" s="35">
        <f t="shared" si="235"/>
        <v>139.15</v>
      </c>
      <c r="AR14" s="35">
        <f t="shared" si="235"/>
        <v>139.15</v>
      </c>
      <c r="AS14" s="35">
        <f t="shared" si="235"/>
        <v>139.15</v>
      </c>
      <c r="AT14" s="35">
        <f t="shared" si="235"/>
        <v>139.15</v>
      </c>
      <c r="AU14" s="35">
        <f t="shared" si="235"/>
        <v>139.15</v>
      </c>
      <c r="AV14" s="35">
        <f t="shared" si="235"/>
        <v>139.15</v>
      </c>
      <c r="AW14" s="35">
        <f t="shared" si="235"/>
        <v>139.15</v>
      </c>
      <c r="AX14" s="35">
        <f t="shared" si="235"/>
        <v>139.15</v>
      </c>
      <c r="AY14" s="13">
        <f>SUM(AY13:BJ13)</f>
        <v>138</v>
      </c>
      <c r="AZ14" s="35">
        <f>AY14</f>
        <v>138</v>
      </c>
      <c r="BA14" s="35">
        <f t="shared" ref="BA14:BJ14" si="236">AZ14</f>
        <v>138</v>
      </c>
      <c r="BB14" s="35">
        <f t="shared" si="236"/>
        <v>138</v>
      </c>
      <c r="BC14" s="35">
        <f t="shared" si="236"/>
        <v>138</v>
      </c>
      <c r="BD14" s="35">
        <f t="shared" si="236"/>
        <v>138</v>
      </c>
      <c r="BE14" s="35">
        <f t="shared" si="236"/>
        <v>138</v>
      </c>
      <c r="BF14" s="35">
        <f t="shared" si="236"/>
        <v>138</v>
      </c>
      <c r="BG14" s="35">
        <f t="shared" si="236"/>
        <v>138</v>
      </c>
      <c r="BH14" s="35">
        <f t="shared" si="236"/>
        <v>138</v>
      </c>
      <c r="BI14" s="35">
        <f t="shared" si="236"/>
        <v>138</v>
      </c>
      <c r="BJ14" s="35">
        <f t="shared" si="236"/>
        <v>138</v>
      </c>
      <c r="BK14" s="13">
        <f>SUM(BK13:BV13)</f>
        <v>138</v>
      </c>
      <c r="BL14" s="35">
        <f>BK14</f>
        <v>138</v>
      </c>
      <c r="BM14" s="35">
        <f t="shared" ref="BM14:BV14" si="237">BL14</f>
        <v>138</v>
      </c>
      <c r="BN14" s="35">
        <f t="shared" si="237"/>
        <v>138</v>
      </c>
      <c r="BO14" s="35">
        <f t="shared" si="237"/>
        <v>138</v>
      </c>
      <c r="BP14" s="35">
        <f t="shared" si="237"/>
        <v>138</v>
      </c>
      <c r="BQ14" s="35">
        <f t="shared" si="237"/>
        <v>138</v>
      </c>
      <c r="BR14" s="35">
        <f t="shared" si="237"/>
        <v>138</v>
      </c>
      <c r="BS14" s="35">
        <f t="shared" si="237"/>
        <v>138</v>
      </c>
      <c r="BT14" s="35">
        <f t="shared" si="237"/>
        <v>138</v>
      </c>
      <c r="BU14" s="35">
        <f t="shared" si="237"/>
        <v>138</v>
      </c>
      <c r="BV14" s="35">
        <f t="shared" si="237"/>
        <v>138</v>
      </c>
      <c r="BW14" s="13">
        <f>SUM(BW13:CH13)</f>
        <v>138</v>
      </c>
      <c r="BX14" s="35">
        <f>BW14</f>
        <v>138</v>
      </c>
      <c r="BY14" s="35">
        <f t="shared" ref="BY14:CH14" si="238">BX14</f>
        <v>138</v>
      </c>
      <c r="BZ14" s="35">
        <f t="shared" si="238"/>
        <v>138</v>
      </c>
      <c r="CA14" s="35">
        <f t="shared" si="238"/>
        <v>138</v>
      </c>
      <c r="CB14" s="35">
        <f t="shared" si="238"/>
        <v>138</v>
      </c>
      <c r="CC14" s="35">
        <f t="shared" si="238"/>
        <v>138</v>
      </c>
      <c r="CD14" s="35">
        <f t="shared" si="238"/>
        <v>138</v>
      </c>
      <c r="CE14" s="35">
        <f t="shared" si="238"/>
        <v>138</v>
      </c>
      <c r="CF14" s="35">
        <f t="shared" si="238"/>
        <v>138</v>
      </c>
      <c r="CG14" s="35">
        <f t="shared" si="238"/>
        <v>138</v>
      </c>
      <c r="CH14" s="35">
        <f t="shared" si="238"/>
        <v>138</v>
      </c>
      <c r="CI14" s="13">
        <f>SUM(CI13:CT13)</f>
        <v>139.15</v>
      </c>
      <c r="CJ14" s="35">
        <f>CI14</f>
        <v>139.15</v>
      </c>
      <c r="CK14" s="35">
        <f t="shared" ref="CK14:CT14" si="239">CJ14</f>
        <v>139.15</v>
      </c>
      <c r="CL14" s="35">
        <f t="shared" si="239"/>
        <v>139.15</v>
      </c>
      <c r="CM14" s="35">
        <f t="shared" si="239"/>
        <v>139.15</v>
      </c>
      <c r="CN14" s="35">
        <f t="shared" si="239"/>
        <v>139.15</v>
      </c>
      <c r="CO14" s="35">
        <f t="shared" si="239"/>
        <v>139.15</v>
      </c>
      <c r="CP14" s="35">
        <f t="shared" si="239"/>
        <v>139.15</v>
      </c>
      <c r="CQ14" s="35">
        <f t="shared" si="239"/>
        <v>139.15</v>
      </c>
      <c r="CR14" s="35">
        <f t="shared" si="239"/>
        <v>139.15</v>
      </c>
      <c r="CS14" s="35">
        <f t="shared" si="239"/>
        <v>139.15</v>
      </c>
      <c r="CT14" s="35">
        <f t="shared" si="239"/>
        <v>139.15</v>
      </c>
      <c r="CU14" s="13">
        <f>SUM(CU13:DF13)</f>
        <v>138</v>
      </c>
      <c r="CV14" s="35">
        <f>CU14</f>
        <v>138</v>
      </c>
      <c r="CW14" s="35">
        <f t="shared" ref="CW14:DF14" si="240">CV14</f>
        <v>138</v>
      </c>
      <c r="CX14" s="35">
        <f t="shared" si="240"/>
        <v>138</v>
      </c>
      <c r="CY14" s="35">
        <f t="shared" si="240"/>
        <v>138</v>
      </c>
      <c r="CZ14" s="35">
        <f t="shared" si="240"/>
        <v>138</v>
      </c>
      <c r="DA14" s="35">
        <f t="shared" si="240"/>
        <v>138</v>
      </c>
      <c r="DB14" s="35">
        <f t="shared" si="240"/>
        <v>138</v>
      </c>
      <c r="DC14" s="35">
        <f t="shared" si="240"/>
        <v>138</v>
      </c>
      <c r="DD14" s="35">
        <f t="shared" si="240"/>
        <v>138</v>
      </c>
      <c r="DE14" s="35">
        <f t="shared" si="240"/>
        <v>138</v>
      </c>
      <c r="DF14" s="35">
        <f t="shared" si="240"/>
        <v>138</v>
      </c>
      <c r="DG14" s="13">
        <f>SUM(DG13:DR13)</f>
        <v>138</v>
      </c>
      <c r="DH14" s="35">
        <f>DG14</f>
        <v>138</v>
      </c>
      <c r="DI14" s="35">
        <f t="shared" ref="DI14:DR14" si="241">DH14</f>
        <v>138</v>
      </c>
      <c r="DJ14" s="35">
        <f t="shared" si="241"/>
        <v>138</v>
      </c>
      <c r="DK14" s="35">
        <f t="shared" si="241"/>
        <v>138</v>
      </c>
      <c r="DL14" s="35">
        <f t="shared" si="241"/>
        <v>138</v>
      </c>
      <c r="DM14" s="35">
        <f t="shared" si="241"/>
        <v>138</v>
      </c>
      <c r="DN14" s="35">
        <f t="shared" si="241"/>
        <v>138</v>
      </c>
      <c r="DO14" s="35">
        <f t="shared" si="241"/>
        <v>138</v>
      </c>
      <c r="DP14" s="35">
        <f t="shared" si="241"/>
        <v>138</v>
      </c>
      <c r="DQ14" s="35">
        <f t="shared" si="241"/>
        <v>138</v>
      </c>
      <c r="DR14" s="35">
        <f t="shared" si="241"/>
        <v>138</v>
      </c>
      <c r="DS14" s="13">
        <f>SUM(DS13:ED13)</f>
        <v>138</v>
      </c>
      <c r="DT14" s="35">
        <f>DS14</f>
        <v>138</v>
      </c>
      <c r="DU14" s="35">
        <f t="shared" ref="DU14:ED14" si="242">DT14</f>
        <v>138</v>
      </c>
      <c r="DV14" s="35">
        <f t="shared" si="242"/>
        <v>138</v>
      </c>
      <c r="DW14" s="35">
        <f t="shared" si="242"/>
        <v>138</v>
      </c>
      <c r="DX14" s="35">
        <f t="shared" si="242"/>
        <v>138</v>
      </c>
      <c r="DY14" s="35">
        <f t="shared" si="242"/>
        <v>138</v>
      </c>
      <c r="DZ14" s="35">
        <f t="shared" si="242"/>
        <v>138</v>
      </c>
      <c r="EA14" s="35">
        <f t="shared" si="242"/>
        <v>138</v>
      </c>
      <c r="EB14" s="35">
        <f t="shared" si="242"/>
        <v>138</v>
      </c>
      <c r="EC14" s="35">
        <f t="shared" si="242"/>
        <v>138</v>
      </c>
      <c r="ED14" s="35">
        <f t="shared" si="242"/>
        <v>138</v>
      </c>
      <c r="EE14" s="13">
        <f>SUM(EE13:EP13)</f>
        <v>139.15</v>
      </c>
      <c r="EF14" s="35">
        <f>EE14</f>
        <v>139.15</v>
      </c>
      <c r="EG14" s="35">
        <f t="shared" ref="EG14:EP14" si="243">EF14</f>
        <v>139.15</v>
      </c>
      <c r="EH14" s="35">
        <f t="shared" si="243"/>
        <v>139.15</v>
      </c>
      <c r="EI14" s="35">
        <f t="shared" si="243"/>
        <v>139.15</v>
      </c>
      <c r="EJ14" s="35">
        <f t="shared" si="243"/>
        <v>139.15</v>
      </c>
      <c r="EK14" s="35">
        <f t="shared" si="243"/>
        <v>139.15</v>
      </c>
      <c r="EL14" s="35">
        <f t="shared" si="243"/>
        <v>139.15</v>
      </c>
      <c r="EM14" s="35">
        <f t="shared" si="243"/>
        <v>139.15</v>
      </c>
      <c r="EN14" s="35">
        <f t="shared" si="243"/>
        <v>139.15</v>
      </c>
      <c r="EO14" s="35">
        <f t="shared" si="243"/>
        <v>139.15</v>
      </c>
      <c r="EP14" s="35">
        <f t="shared" si="243"/>
        <v>139.15</v>
      </c>
      <c r="EQ14" s="13">
        <f>SUM(EQ13:FB13)</f>
        <v>138</v>
      </c>
      <c r="ER14" s="35">
        <f>EQ14</f>
        <v>138</v>
      </c>
      <c r="ES14" s="35">
        <f t="shared" ref="ES14:FB14" si="244">ER14</f>
        <v>138</v>
      </c>
      <c r="ET14" s="35">
        <f t="shared" si="244"/>
        <v>138</v>
      </c>
      <c r="EU14" s="35">
        <f t="shared" si="244"/>
        <v>138</v>
      </c>
      <c r="EV14" s="35">
        <f t="shared" si="244"/>
        <v>138</v>
      </c>
      <c r="EW14" s="35">
        <f t="shared" si="244"/>
        <v>138</v>
      </c>
      <c r="EX14" s="35">
        <f t="shared" si="244"/>
        <v>138</v>
      </c>
      <c r="EY14" s="35">
        <f t="shared" si="244"/>
        <v>138</v>
      </c>
      <c r="EZ14" s="35">
        <f t="shared" si="244"/>
        <v>138</v>
      </c>
      <c r="FA14" s="35">
        <f t="shared" si="244"/>
        <v>138</v>
      </c>
      <c r="FB14" s="35">
        <f t="shared" si="244"/>
        <v>138</v>
      </c>
      <c r="FC14" s="13">
        <f>SUM(FC13:FN13)</f>
        <v>138</v>
      </c>
      <c r="FD14" s="35">
        <f>FC14</f>
        <v>138</v>
      </c>
      <c r="FE14" s="35">
        <f t="shared" ref="FE14:FN14" si="245">FD14</f>
        <v>138</v>
      </c>
      <c r="FF14" s="35">
        <f t="shared" si="245"/>
        <v>138</v>
      </c>
      <c r="FG14" s="35">
        <f t="shared" si="245"/>
        <v>138</v>
      </c>
      <c r="FH14" s="35">
        <f t="shared" si="245"/>
        <v>138</v>
      </c>
      <c r="FI14" s="35">
        <f t="shared" si="245"/>
        <v>138</v>
      </c>
      <c r="FJ14" s="35">
        <f t="shared" si="245"/>
        <v>138</v>
      </c>
      <c r="FK14" s="35">
        <f t="shared" si="245"/>
        <v>138</v>
      </c>
      <c r="FL14" s="35">
        <f t="shared" si="245"/>
        <v>138</v>
      </c>
      <c r="FM14" s="35">
        <f t="shared" si="245"/>
        <v>138</v>
      </c>
      <c r="FN14" s="35">
        <f t="shared" si="245"/>
        <v>138</v>
      </c>
      <c r="FO14" s="13">
        <f>SUM(FO13:FZ13)</f>
        <v>138</v>
      </c>
      <c r="FP14" s="35">
        <f>FO14</f>
        <v>138</v>
      </c>
      <c r="FQ14" s="35">
        <f t="shared" ref="FQ14:FZ14" si="246">FP14</f>
        <v>138</v>
      </c>
      <c r="FR14" s="35">
        <f t="shared" si="246"/>
        <v>138</v>
      </c>
      <c r="FS14" s="35">
        <f t="shared" si="246"/>
        <v>138</v>
      </c>
      <c r="FT14" s="35">
        <f t="shared" si="246"/>
        <v>138</v>
      </c>
      <c r="FU14" s="35">
        <f t="shared" si="246"/>
        <v>138</v>
      </c>
      <c r="FV14" s="35">
        <f t="shared" si="246"/>
        <v>138</v>
      </c>
      <c r="FW14" s="35">
        <f t="shared" si="246"/>
        <v>138</v>
      </c>
      <c r="FX14" s="35">
        <f t="shared" si="246"/>
        <v>138</v>
      </c>
      <c r="FY14" s="35">
        <f t="shared" si="246"/>
        <v>138</v>
      </c>
      <c r="FZ14" s="35">
        <f t="shared" si="246"/>
        <v>138</v>
      </c>
      <c r="GA14" s="13">
        <f>SUM(GA13:GL13)</f>
        <v>139.15</v>
      </c>
      <c r="GB14" s="35">
        <f>GA14</f>
        <v>139.15</v>
      </c>
      <c r="GC14" s="35">
        <f t="shared" ref="GC14:GL14" si="247">GB14</f>
        <v>139.15</v>
      </c>
      <c r="GD14" s="35">
        <f t="shared" si="247"/>
        <v>139.15</v>
      </c>
      <c r="GE14" s="35">
        <f t="shared" si="247"/>
        <v>139.15</v>
      </c>
      <c r="GF14" s="35">
        <f t="shared" si="247"/>
        <v>139.15</v>
      </c>
      <c r="GG14" s="35">
        <f t="shared" si="247"/>
        <v>139.15</v>
      </c>
      <c r="GH14" s="35">
        <f t="shared" si="247"/>
        <v>139.15</v>
      </c>
      <c r="GI14" s="35">
        <f t="shared" si="247"/>
        <v>139.15</v>
      </c>
      <c r="GJ14" s="35">
        <f t="shared" si="247"/>
        <v>139.15</v>
      </c>
      <c r="GK14" s="35">
        <f t="shared" si="247"/>
        <v>139.15</v>
      </c>
      <c r="GL14" s="35">
        <f t="shared" si="247"/>
        <v>139.15</v>
      </c>
      <c r="GM14" s="13">
        <f>SUM(GM13:GX13)</f>
        <v>138</v>
      </c>
      <c r="GN14" s="35">
        <f>GM14</f>
        <v>138</v>
      </c>
      <c r="GO14" s="35">
        <f t="shared" ref="GO14:GX14" si="248">GN14</f>
        <v>138</v>
      </c>
      <c r="GP14" s="35">
        <f t="shared" si="248"/>
        <v>138</v>
      </c>
      <c r="GQ14" s="35">
        <f t="shared" si="248"/>
        <v>138</v>
      </c>
      <c r="GR14" s="35">
        <f t="shared" si="248"/>
        <v>138</v>
      </c>
      <c r="GS14" s="35">
        <f t="shared" si="248"/>
        <v>138</v>
      </c>
      <c r="GT14" s="35">
        <f t="shared" si="248"/>
        <v>138</v>
      </c>
      <c r="GU14" s="35">
        <f t="shared" si="248"/>
        <v>138</v>
      </c>
      <c r="GV14" s="35">
        <f t="shared" si="248"/>
        <v>138</v>
      </c>
      <c r="GW14" s="35">
        <f t="shared" si="248"/>
        <v>138</v>
      </c>
      <c r="GX14" s="35">
        <f t="shared" si="248"/>
        <v>138</v>
      </c>
      <c r="GY14" s="13">
        <f>SUM(GY13:HJ13)</f>
        <v>138</v>
      </c>
      <c r="GZ14" s="35">
        <f>GY14</f>
        <v>138</v>
      </c>
      <c r="HA14" s="35">
        <f t="shared" ref="HA14:HJ14" si="249">GZ14</f>
        <v>138</v>
      </c>
      <c r="HB14" s="35">
        <f t="shared" si="249"/>
        <v>138</v>
      </c>
      <c r="HC14" s="35">
        <f t="shared" si="249"/>
        <v>138</v>
      </c>
      <c r="HD14" s="35">
        <f t="shared" si="249"/>
        <v>138</v>
      </c>
      <c r="HE14" s="35">
        <f t="shared" si="249"/>
        <v>138</v>
      </c>
      <c r="HF14" s="35">
        <f t="shared" si="249"/>
        <v>138</v>
      </c>
      <c r="HG14" s="35">
        <f t="shared" si="249"/>
        <v>138</v>
      </c>
      <c r="HH14" s="35">
        <f t="shared" si="249"/>
        <v>138</v>
      </c>
      <c r="HI14" s="35">
        <f t="shared" si="249"/>
        <v>138</v>
      </c>
      <c r="HJ14" s="35">
        <f t="shared" si="249"/>
        <v>138</v>
      </c>
    </row>
    <row r="15" spans="1:218">
      <c r="A15" s="19">
        <v>5</v>
      </c>
      <c r="B15" s="18" t="s">
        <v>37</v>
      </c>
      <c r="C15" s="3">
        <f>IF(C13=0,0,C10)</f>
        <v>31</v>
      </c>
      <c r="D15" s="3">
        <f t="shared" ref="D15:N15" si="250">IF(D13=0,0,D10)</f>
        <v>28</v>
      </c>
      <c r="E15" s="3">
        <f t="shared" si="250"/>
        <v>0</v>
      </c>
      <c r="F15" s="3">
        <f t="shared" si="250"/>
        <v>0</v>
      </c>
      <c r="G15" s="3">
        <f t="shared" si="250"/>
        <v>0</v>
      </c>
      <c r="H15" s="3">
        <f t="shared" si="250"/>
        <v>0</v>
      </c>
      <c r="I15" s="3">
        <f t="shared" si="250"/>
        <v>0</v>
      </c>
      <c r="J15" s="3">
        <f t="shared" si="250"/>
        <v>0</v>
      </c>
      <c r="K15" s="3">
        <f t="shared" si="250"/>
        <v>0</v>
      </c>
      <c r="L15" s="3">
        <f t="shared" si="250"/>
        <v>0</v>
      </c>
      <c r="M15" s="3">
        <f t="shared" si="250"/>
        <v>30</v>
      </c>
      <c r="N15" s="3">
        <f t="shared" si="250"/>
        <v>31</v>
      </c>
      <c r="O15" s="3">
        <f>IF(O13=0,0,O10)</f>
        <v>31</v>
      </c>
      <c r="P15" s="3">
        <f t="shared" ref="P15:Z15" si="251">IF(P13=0,0,P10)</f>
        <v>28</v>
      </c>
      <c r="Q15" s="3">
        <f t="shared" si="251"/>
        <v>0</v>
      </c>
      <c r="R15" s="3">
        <f t="shared" si="251"/>
        <v>0</v>
      </c>
      <c r="S15" s="3">
        <f t="shared" si="251"/>
        <v>0</v>
      </c>
      <c r="T15" s="3">
        <f t="shared" si="251"/>
        <v>0</v>
      </c>
      <c r="U15" s="3">
        <f t="shared" si="251"/>
        <v>0</v>
      </c>
      <c r="V15" s="3">
        <f t="shared" si="251"/>
        <v>0</v>
      </c>
      <c r="W15" s="3">
        <f t="shared" si="251"/>
        <v>0</v>
      </c>
      <c r="X15" s="3">
        <f t="shared" si="251"/>
        <v>0</v>
      </c>
      <c r="Y15" s="3">
        <f t="shared" si="251"/>
        <v>30</v>
      </c>
      <c r="Z15" s="3">
        <f t="shared" si="251"/>
        <v>31</v>
      </c>
      <c r="AA15" s="3">
        <f>IF(AA13=0,0,AA10)</f>
        <v>31</v>
      </c>
      <c r="AB15" s="3">
        <f t="shared" ref="AB15:AL15" si="252">IF(AB13=0,0,AB10)</f>
        <v>28</v>
      </c>
      <c r="AC15" s="3">
        <f t="shared" si="252"/>
        <v>0</v>
      </c>
      <c r="AD15" s="3">
        <f t="shared" si="252"/>
        <v>0</v>
      </c>
      <c r="AE15" s="3">
        <f t="shared" si="252"/>
        <v>0</v>
      </c>
      <c r="AF15" s="3">
        <f t="shared" si="252"/>
        <v>0</v>
      </c>
      <c r="AG15" s="3">
        <f t="shared" si="252"/>
        <v>0</v>
      </c>
      <c r="AH15" s="3">
        <f t="shared" si="252"/>
        <v>0</v>
      </c>
      <c r="AI15" s="3">
        <f t="shared" si="252"/>
        <v>0</v>
      </c>
      <c r="AJ15" s="3">
        <f t="shared" si="252"/>
        <v>0</v>
      </c>
      <c r="AK15" s="3">
        <f t="shared" si="252"/>
        <v>30</v>
      </c>
      <c r="AL15" s="3">
        <f t="shared" si="252"/>
        <v>31</v>
      </c>
      <c r="AM15" s="3">
        <f>IF(AM13=0,0,AM10)</f>
        <v>31</v>
      </c>
      <c r="AN15" s="3">
        <f t="shared" ref="AN15:AX15" si="253">IF(AN13=0,0,AN10)</f>
        <v>29</v>
      </c>
      <c r="AO15" s="3">
        <f t="shared" si="253"/>
        <v>0</v>
      </c>
      <c r="AP15" s="3">
        <f t="shared" si="253"/>
        <v>0</v>
      </c>
      <c r="AQ15" s="3">
        <f t="shared" si="253"/>
        <v>0</v>
      </c>
      <c r="AR15" s="3">
        <f t="shared" si="253"/>
        <v>0</v>
      </c>
      <c r="AS15" s="3">
        <f t="shared" si="253"/>
        <v>0</v>
      </c>
      <c r="AT15" s="3">
        <f t="shared" si="253"/>
        <v>0</v>
      </c>
      <c r="AU15" s="3">
        <f t="shared" si="253"/>
        <v>0</v>
      </c>
      <c r="AV15" s="3">
        <f t="shared" si="253"/>
        <v>0</v>
      </c>
      <c r="AW15" s="3">
        <f t="shared" si="253"/>
        <v>30</v>
      </c>
      <c r="AX15" s="3">
        <f t="shared" si="253"/>
        <v>31</v>
      </c>
      <c r="AY15" s="3">
        <f>IF(AY13=0,0,AY10)</f>
        <v>31</v>
      </c>
      <c r="AZ15" s="3">
        <f t="shared" ref="AZ15:BJ15" si="254">IF(AZ13=0,0,AZ10)</f>
        <v>28</v>
      </c>
      <c r="BA15" s="3">
        <f t="shared" si="254"/>
        <v>0</v>
      </c>
      <c r="BB15" s="3">
        <f t="shared" si="254"/>
        <v>0</v>
      </c>
      <c r="BC15" s="3">
        <f t="shared" si="254"/>
        <v>0</v>
      </c>
      <c r="BD15" s="3">
        <f t="shared" si="254"/>
        <v>0</v>
      </c>
      <c r="BE15" s="3">
        <f t="shared" si="254"/>
        <v>0</v>
      </c>
      <c r="BF15" s="3">
        <f t="shared" si="254"/>
        <v>0</v>
      </c>
      <c r="BG15" s="3">
        <f t="shared" si="254"/>
        <v>0</v>
      </c>
      <c r="BH15" s="3">
        <f t="shared" si="254"/>
        <v>0</v>
      </c>
      <c r="BI15" s="3">
        <f t="shared" si="254"/>
        <v>30</v>
      </c>
      <c r="BJ15" s="3">
        <f t="shared" si="254"/>
        <v>31</v>
      </c>
      <c r="BK15" s="3">
        <f>IF(BK13=0,0,BK10)</f>
        <v>31</v>
      </c>
      <c r="BL15" s="3">
        <f t="shared" ref="BL15:BV15" si="255">IF(BL13=0,0,BL10)</f>
        <v>28</v>
      </c>
      <c r="BM15" s="3">
        <f t="shared" si="255"/>
        <v>0</v>
      </c>
      <c r="BN15" s="3">
        <f t="shared" si="255"/>
        <v>0</v>
      </c>
      <c r="BO15" s="3">
        <f t="shared" si="255"/>
        <v>0</v>
      </c>
      <c r="BP15" s="3">
        <f t="shared" si="255"/>
        <v>0</v>
      </c>
      <c r="BQ15" s="3">
        <f t="shared" si="255"/>
        <v>0</v>
      </c>
      <c r="BR15" s="3">
        <f t="shared" si="255"/>
        <v>0</v>
      </c>
      <c r="BS15" s="3">
        <f t="shared" si="255"/>
        <v>0</v>
      </c>
      <c r="BT15" s="3">
        <f t="shared" si="255"/>
        <v>0</v>
      </c>
      <c r="BU15" s="3">
        <f t="shared" si="255"/>
        <v>30</v>
      </c>
      <c r="BV15" s="3">
        <f t="shared" si="255"/>
        <v>31</v>
      </c>
      <c r="BW15" s="3">
        <f>IF(BW13=0,0,BW10)</f>
        <v>31</v>
      </c>
      <c r="BX15" s="3">
        <f t="shared" ref="BX15:CH15" si="256">IF(BX13=0,0,BX10)</f>
        <v>28</v>
      </c>
      <c r="BY15" s="3">
        <f t="shared" si="256"/>
        <v>0</v>
      </c>
      <c r="BZ15" s="3">
        <f t="shared" si="256"/>
        <v>0</v>
      </c>
      <c r="CA15" s="3">
        <f t="shared" si="256"/>
        <v>0</v>
      </c>
      <c r="CB15" s="3">
        <f t="shared" si="256"/>
        <v>0</v>
      </c>
      <c r="CC15" s="3">
        <f t="shared" si="256"/>
        <v>0</v>
      </c>
      <c r="CD15" s="3">
        <f t="shared" si="256"/>
        <v>0</v>
      </c>
      <c r="CE15" s="3">
        <f t="shared" si="256"/>
        <v>0</v>
      </c>
      <c r="CF15" s="3">
        <f t="shared" si="256"/>
        <v>0</v>
      </c>
      <c r="CG15" s="3">
        <f t="shared" si="256"/>
        <v>30</v>
      </c>
      <c r="CH15" s="3">
        <f t="shared" si="256"/>
        <v>31</v>
      </c>
      <c r="CI15" s="3">
        <f>IF(CI13=0,0,CI10)</f>
        <v>31</v>
      </c>
      <c r="CJ15" s="3">
        <f t="shared" ref="CJ15:CT15" si="257">IF(CJ13=0,0,CJ10)</f>
        <v>29</v>
      </c>
      <c r="CK15" s="3">
        <f t="shared" si="257"/>
        <v>0</v>
      </c>
      <c r="CL15" s="3">
        <f t="shared" si="257"/>
        <v>0</v>
      </c>
      <c r="CM15" s="3">
        <f t="shared" si="257"/>
        <v>0</v>
      </c>
      <c r="CN15" s="3">
        <f t="shared" si="257"/>
        <v>0</v>
      </c>
      <c r="CO15" s="3">
        <f t="shared" si="257"/>
        <v>0</v>
      </c>
      <c r="CP15" s="3">
        <f t="shared" si="257"/>
        <v>0</v>
      </c>
      <c r="CQ15" s="3">
        <f t="shared" si="257"/>
        <v>0</v>
      </c>
      <c r="CR15" s="3">
        <f t="shared" si="257"/>
        <v>0</v>
      </c>
      <c r="CS15" s="3">
        <f t="shared" si="257"/>
        <v>30</v>
      </c>
      <c r="CT15" s="3">
        <f t="shared" si="257"/>
        <v>31</v>
      </c>
      <c r="CU15" s="3">
        <f>IF(CU13=0,0,CU10)</f>
        <v>31</v>
      </c>
      <c r="CV15" s="3">
        <f t="shared" ref="CV15:DF15" si="258">IF(CV13=0,0,CV10)</f>
        <v>28</v>
      </c>
      <c r="CW15" s="3">
        <f t="shared" si="258"/>
        <v>0</v>
      </c>
      <c r="CX15" s="3">
        <f t="shared" si="258"/>
        <v>0</v>
      </c>
      <c r="CY15" s="3">
        <f t="shared" si="258"/>
        <v>0</v>
      </c>
      <c r="CZ15" s="3">
        <f t="shared" si="258"/>
        <v>0</v>
      </c>
      <c r="DA15" s="3">
        <f t="shared" si="258"/>
        <v>0</v>
      </c>
      <c r="DB15" s="3">
        <f t="shared" si="258"/>
        <v>0</v>
      </c>
      <c r="DC15" s="3">
        <f t="shared" si="258"/>
        <v>0</v>
      </c>
      <c r="DD15" s="3">
        <f t="shared" si="258"/>
        <v>0</v>
      </c>
      <c r="DE15" s="3">
        <f t="shared" si="258"/>
        <v>30</v>
      </c>
      <c r="DF15" s="3">
        <f t="shared" si="258"/>
        <v>31</v>
      </c>
      <c r="DG15" s="3">
        <f>IF(DG13=0,0,DG10)</f>
        <v>31</v>
      </c>
      <c r="DH15" s="3">
        <f t="shared" ref="DH15:DR15" si="259">IF(DH13=0,0,DH10)</f>
        <v>28</v>
      </c>
      <c r="DI15" s="3">
        <f t="shared" si="259"/>
        <v>0</v>
      </c>
      <c r="DJ15" s="3">
        <f t="shared" si="259"/>
        <v>0</v>
      </c>
      <c r="DK15" s="3">
        <f t="shared" si="259"/>
        <v>0</v>
      </c>
      <c r="DL15" s="3">
        <f t="shared" si="259"/>
        <v>0</v>
      </c>
      <c r="DM15" s="3">
        <f t="shared" si="259"/>
        <v>0</v>
      </c>
      <c r="DN15" s="3">
        <f t="shared" si="259"/>
        <v>0</v>
      </c>
      <c r="DO15" s="3">
        <f t="shared" si="259"/>
        <v>0</v>
      </c>
      <c r="DP15" s="3">
        <f t="shared" si="259"/>
        <v>0</v>
      </c>
      <c r="DQ15" s="3">
        <f t="shared" si="259"/>
        <v>30</v>
      </c>
      <c r="DR15" s="3">
        <f t="shared" si="259"/>
        <v>31</v>
      </c>
      <c r="DS15" s="3">
        <f>IF(DS13=0,0,DS10)</f>
        <v>31</v>
      </c>
      <c r="DT15" s="3">
        <f t="shared" ref="DT15:ED15" si="260">IF(DT13=0,0,DT10)</f>
        <v>28</v>
      </c>
      <c r="DU15" s="3">
        <f t="shared" si="260"/>
        <v>0</v>
      </c>
      <c r="DV15" s="3">
        <f t="shared" si="260"/>
        <v>0</v>
      </c>
      <c r="DW15" s="3">
        <f t="shared" si="260"/>
        <v>0</v>
      </c>
      <c r="DX15" s="3">
        <f t="shared" si="260"/>
        <v>0</v>
      </c>
      <c r="DY15" s="3">
        <f t="shared" si="260"/>
        <v>0</v>
      </c>
      <c r="DZ15" s="3">
        <f t="shared" si="260"/>
        <v>0</v>
      </c>
      <c r="EA15" s="3">
        <f t="shared" si="260"/>
        <v>0</v>
      </c>
      <c r="EB15" s="3">
        <f t="shared" si="260"/>
        <v>0</v>
      </c>
      <c r="EC15" s="3">
        <f t="shared" si="260"/>
        <v>30</v>
      </c>
      <c r="ED15" s="3">
        <f t="shared" si="260"/>
        <v>31</v>
      </c>
      <c r="EE15" s="3">
        <f>IF(EE13=0,0,EE10)</f>
        <v>31</v>
      </c>
      <c r="EF15" s="3">
        <f t="shared" ref="EF15:EP15" si="261">IF(EF13=0,0,EF10)</f>
        <v>29</v>
      </c>
      <c r="EG15" s="3">
        <f t="shared" si="261"/>
        <v>0</v>
      </c>
      <c r="EH15" s="3">
        <f t="shared" si="261"/>
        <v>0</v>
      </c>
      <c r="EI15" s="3">
        <f t="shared" si="261"/>
        <v>0</v>
      </c>
      <c r="EJ15" s="3">
        <f t="shared" si="261"/>
        <v>0</v>
      </c>
      <c r="EK15" s="3">
        <f t="shared" si="261"/>
        <v>0</v>
      </c>
      <c r="EL15" s="3">
        <f t="shared" si="261"/>
        <v>0</v>
      </c>
      <c r="EM15" s="3">
        <f t="shared" si="261"/>
        <v>0</v>
      </c>
      <c r="EN15" s="3">
        <f t="shared" si="261"/>
        <v>0</v>
      </c>
      <c r="EO15" s="3">
        <f t="shared" si="261"/>
        <v>30</v>
      </c>
      <c r="EP15" s="3">
        <f t="shared" si="261"/>
        <v>31</v>
      </c>
      <c r="EQ15" s="3">
        <f>IF(EQ13=0,0,EQ10)</f>
        <v>31</v>
      </c>
      <c r="ER15" s="3">
        <f t="shared" ref="ER15:FB15" si="262">IF(ER13=0,0,ER10)</f>
        <v>28</v>
      </c>
      <c r="ES15" s="3">
        <f t="shared" si="262"/>
        <v>0</v>
      </c>
      <c r="ET15" s="3">
        <f t="shared" si="262"/>
        <v>0</v>
      </c>
      <c r="EU15" s="3">
        <f t="shared" si="262"/>
        <v>0</v>
      </c>
      <c r="EV15" s="3">
        <f t="shared" si="262"/>
        <v>0</v>
      </c>
      <c r="EW15" s="3">
        <f t="shared" si="262"/>
        <v>0</v>
      </c>
      <c r="EX15" s="3">
        <f t="shared" si="262"/>
        <v>0</v>
      </c>
      <c r="EY15" s="3">
        <f t="shared" si="262"/>
        <v>0</v>
      </c>
      <c r="EZ15" s="3">
        <f t="shared" si="262"/>
        <v>0</v>
      </c>
      <c r="FA15" s="3">
        <f t="shared" si="262"/>
        <v>30</v>
      </c>
      <c r="FB15" s="3">
        <f t="shared" si="262"/>
        <v>31</v>
      </c>
      <c r="FC15" s="3">
        <f>IF(FC13=0,0,FC10)</f>
        <v>31</v>
      </c>
      <c r="FD15" s="3">
        <f t="shared" ref="FD15:FN15" si="263">IF(FD13=0,0,FD10)</f>
        <v>28</v>
      </c>
      <c r="FE15" s="3">
        <f t="shared" si="263"/>
        <v>0</v>
      </c>
      <c r="FF15" s="3">
        <f t="shared" si="263"/>
        <v>0</v>
      </c>
      <c r="FG15" s="3">
        <f t="shared" si="263"/>
        <v>0</v>
      </c>
      <c r="FH15" s="3">
        <f t="shared" si="263"/>
        <v>0</v>
      </c>
      <c r="FI15" s="3">
        <f t="shared" si="263"/>
        <v>0</v>
      </c>
      <c r="FJ15" s="3">
        <f t="shared" si="263"/>
        <v>0</v>
      </c>
      <c r="FK15" s="3">
        <f t="shared" si="263"/>
        <v>0</v>
      </c>
      <c r="FL15" s="3">
        <f t="shared" si="263"/>
        <v>0</v>
      </c>
      <c r="FM15" s="3">
        <f t="shared" si="263"/>
        <v>30</v>
      </c>
      <c r="FN15" s="3">
        <f t="shared" si="263"/>
        <v>31</v>
      </c>
      <c r="FO15" s="3">
        <f>IF(FO13=0,0,FO10)</f>
        <v>31</v>
      </c>
      <c r="FP15" s="3">
        <f t="shared" ref="FP15:FZ15" si="264">IF(FP13=0,0,FP10)</f>
        <v>28</v>
      </c>
      <c r="FQ15" s="3">
        <f t="shared" si="264"/>
        <v>0</v>
      </c>
      <c r="FR15" s="3">
        <f t="shared" si="264"/>
        <v>0</v>
      </c>
      <c r="FS15" s="3">
        <f t="shared" si="264"/>
        <v>0</v>
      </c>
      <c r="FT15" s="3">
        <f t="shared" si="264"/>
        <v>0</v>
      </c>
      <c r="FU15" s="3">
        <f t="shared" si="264"/>
        <v>0</v>
      </c>
      <c r="FV15" s="3">
        <f t="shared" si="264"/>
        <v>0</v>
      </c>
      <c r="FW15" s="3">
        <f t="shared" si="264"/>
        <v>0</v>
      </c>
      <c r="FX15" s="3">
        <f t="shared" si="264"/>
        <v>0</v>
      </c>
      <c r="FY15" s="3">
        <f t="shared" si="264"/>
        <v>30</v>
      </c>
      <c r="FZ15" s="3">
        <f t="shared" si="264"/>
        <v>31</v>
      </c>
      <c r="GA15" s="3">
        <f>IF(GA13=0,0,GA10)</f>
        <v>31</v>
      </c>
      <c r="GB15" s="3">
        <f t="shared" ref="GB15:GL15" si="265">IF(GB13=0,0,GB10)</f>
        <v>29</v>
      </c>
      <c r="GC15" s="3">
        <f t="shared" si="265"/>
        <v>0</v>
      </c>
      <c r="GD15" s="3">
        <f t="shared" si="265"/>
        <v>0</v>
      </c>
      <c r="GE15" s="3">
        <f t="shared" si="265"/>
        <v>0</v>
      </c>
      <c r="GF15" s="3">
        <f t="shared" si="265"/>
        <v>0</v>
      </c>
      <c r="GG15" s="3">
        <f t="shared" si="265"/>
        <v>0</v>
      </c>
      <c r="GH15" s="3">
        <f t="shared" si="265"/>
        <v>0</v>
      </c>
      <c r="GI15" s="3">
        <f t="shared" si="265"/>
        <v>0</v>
      </c>
      <c r="GJ15" s="3">
        <f t="shared" si="265"/>
        <v>0</v>
      </c>
      <c r="GK15" s="3">
        <f t="shared" si="265"/>
        <v>30</v>
      </c>
      <c r="GL15" s="3">
        <f t="shared" si="265"/>
        <v>31</v>
      </c>
      <c r="GM15" s="3">
        <f>IF(GM13=0,0,GM10)</f>
        <v>31</v>
      </c>
      <c r="GN15" s="3">
        <f t="shared" ref="GN15:GX15" si="266">IF(GN13=0,0,GN10)</f>
        <v>28</v>
      </c>
      <c r="GO15" s="3">
        <f t="shared" si="266"/>
        <v>0</v>
      </c>
      <c r="GP15" s="3">
        <f t="shared" si="266"/>
        <v>0</v>
      </c>
      <c r="GQ15" s="3">
        <f t="shared" si="266"/>
        <v>0</v>
      </c>
      <c r="GR15" s="3">
        <f t="shared" si="266"/>
        <v>0</v>
      </c>
      <c r="GS15" s="3">
        <f t="shared" si="266"/>
        <v>0</v>
      </c>
      <c r="GT15" s="3">
        <f t="shared" si="266"/>
        <v>0</v>
      </c>
      <c r="GU15" s="3">
        <f t="shared" si="266"/>
        <v>0</v>
      </c>
      <c r="GV15" s="3">
        <f t="shared" si="266"/>
        <v>0</v>
      </c>
      <c r="GW15" s="3">
        <f t="shared" si="266"/>
        <v>30</v>
      </c>
      <c r="GX15" s="3">
        <f t="shared" si="266"/>
        <v>31</v>
      </c>
      <c r="GY15" s="3">
        <f>IF(GY13=0,0,GY10)</f>
        <v>31</v>
      </c>
      <c r="GZ15" s="3">
        <f t="shared" ref="GZ15:HJ15" si="267">IF(GZ13=0,0,GZ10)</f>
        <v>28</v>
      </c>
      <c r="HA15" s="3">
        <f t="shared" si="267"/>
        <v>0</v>
      </c>
      <c r="HB15" s="3">
        <f t="shared" si="267"/>
        <v>0</v>
      </c>
      <c r="HC15" s="3">
        <f t="shared" si="267"/>
        <v>0</v>
      </c>
      <c r="HD15" s="3">
        <f t="shared" si="267"/>
        <v>0</v>
      </c>
      <c r="HE15" s="3">
        <f t="shared" si="267"/>
        <v>0</v>
      </c>
      <c r="HF15" s="3">
        <f t="shared" si="267"/>
        <v>0</v>
      </c>
      <c r="HG15" s="3">
        <f t="shared" si="267"/>
        <v>0</v>
      </c>
      <c r="HH15" s="3">
        <f t="shared" si="267"/>
        <v>0</v>
      </c>
      <c r="HI15" s="3">
        <f t="shared" si="267"/>
        <v>30</v>
      </c>
      <c r="HJ15" s="3">
        <f t="shared" si="267"/>
        <v>31</v>
      </c>
    </row>
    <row r="16" spans="1:218">
      <c r="A16" s="19">
        <v>6</v>
      </c>
      <c r="B16" s="18" t="s">
        <v>41</v>
      </c>
      <c r="C16" s="13">
        <f>SUM(C15:N15)</f>
        <v>120</v>
      </c>
      <c r="D16" s="35">
        <f>C16</f>
        <v>120</v>
      </c>
      <c r="E16" s="35">
        <f t="shared" ref="E16:N16" si="268">D16</f>
        <v>120</v>
      </c>
      <c r="F16" s="35">
        <f t="shared" si="268"/>
        <v>120</v>
      </c>
      <c r="G16" s="35">
        <f t="shared" si="268"/>
        <v>120</v>
      </c>
      <c r="H16" s="35">
        <f t="shared" si="268"/>
        <v>120</v>
      </c>
      <c r="I16" s="35">
        <f t="shared" si="268"/>
        <v>120</v>
      </c>
      <c r="J16" s="35">
        <f t="shared" si="268"/>
        <v>120</v>
      </c>
      <c r="K16" s="35">
        <f t="shared" si="268"/>
        <v>120</v>
      </c>
      <c r="L16" s="35">
        <f t="shared" si="268"/>
        <v>120</v>
      </c>
      <c r="M16" s="35">
        <f t="shared" si="268"/>
        <v>120</v>
      </c>
      <c r="N16" s="35">
        <f t="shared" si="268"/>
        <v>120</v>
      </c>
      <c r="O16" s="13">
        <f>SUM(O15:Z15)</f>
        <v>120</v>
      </c>
      <c r="P16" s="35">
        <f>O16</f>
        <v>120</v>
      </c>
      <c r="Q16" s="35">
        <f t="shared" ref="Q16:Z16" si="269">P16</f>
        <v>120</v>
      </c>
      <c r="R16" s="35">
        <f t="shared" si="269"/>
        <v>120</v>
      </c>
      <c r="S16" s="35">
        <f t="shared" si="269"/>
        <v>120</v>
      </c>
      <c r="T16" s="35">
        <f t="shared" si="269"/>
        <v>120</v>
      </c>
      <c r="U16" s="35">
        <f t="shared" si="269"/>
        <v>120</v>
      </c>
      <c r="V16" s="35">
        <f t="shared" si="269"/>
        <v>120</v>
      </c>
      <c r="W16" s="35">
        <f t="shared" si="269"/>
        <v>120</v>
      </c>
      <c r="X16" s="35">
        <f t="shared" si="269"/>
        <v>120</v>
      </c>
      <c r="Y16" s="35">
        <f t="shared" si="269"/>
        <v>120</v>
      </c>
      <c r="Z16" s="35">
        <f t="shared" si="269"/>
        <v>120</v>
      </c>
      <c r="AA16" s="13">
        <f>SUM(AA15:AL15)</f>
        <v>120</v>
      </c>
      <c r="AB16" s="35">
        <f>AA16</f>
        <v>120</v>
      </c>
      <c r="AC16" s="35">
        <f t="shared" ref="AC16:AL16" si="270">AB16</f>
        <v>120</v>
      </c>
      <c r="AD16" s="35">
        <f t="shared" si="270"/>
        <v>120</v>
      </c>
      <c r="AE16" s="35">
        <f t="shared" si="270"/>
        <v>120</v>
      </c>
      <c r="AF16" s="35">
        <f t="shared" si="270"/>
        <v>120</v>
      </c>
      <c r="AG16" s="35">
        <f t="shared" si="270"/>
        <v>120</v>
      </c>
      <c r="AH16" s="35">
        <f t="shared" si="270"/>
        <v>120</v>
      </c>
      <c r="AI16" s="35">
        <f t="shared" si="270"/>
        <v>120</v>
      </c>
      <c r="AJ16" s="35">
        <f t="shared" si="270"/>
        <v>120</v>
      </c>
      <c r="AK16" s="35">
        <f t="shared" si="270"/>
        <v>120</v>
      </c>
      <c r="AL16" s="35">
        <f t="shared" si="270"/>
        <v>120</v>
      </c>
      <c r="AM16" s="13">
        <f>SUM(AM15:AX15)</f>
        <v>121</v>
      </c>
      <c r="AN16" s="35">
        <f>AM16</f>
        <v>121</v>
      </c>
      <c r="AO16" s="35">
        <f t="shared" ref="AO16:AX16" si="271">AN16</f>
        <v>121</v>
      </c>
      <c r="AP16" s="35">
        <f t="shared" si="271"/>
        <v>121</v>
      </c>
      <c r="AQ16" s="35">
        <f t="shared" si="271"/>
        <v>121</v>
      </c>
      <c r="AR16" s="35">
        <f t="shared" si="271"/>
        <v>121</v>
      </c>
      <c r="AS16" s="35">
        <f t="shared" si="271"/>
        <v>121</v>
      </c>
      <c r="AT16" s="35">
        <f t="shared" si="271"/>
        <v>121</v>
      </c>
      <c r="AU16" s="35">
        <f t="shared" si="271"/>
        <v>121</v>
      </c>
      <c r="AV16" s="35">
        <f t="shared" si="271"/>
        <v>121</v>
      </c>
      <c r="AW16" s="35">
        <f t="shared" si="271"/>
        <v>121</v>
      </c>
      <c r="AX16" s="35">
        <f t="shared" si="271"/>
        <v>121</v>
      </c>
      <c r="AY16" s="13">
        <f>SUM(AY15:BJ15)</f>
        <v>120</v>
      </c>
      <c r="AZ16" s="35">
        <f>AY16</f>
        <v>120</v>
      </c>
      <c r="BA16" s="35">
        <f t="shared" ref="BA16:BJ16" si="272">AZ16</f>
        <v>120</v>
      </c>
      <c r="BB16" s="35">
        <f t="shared" si="272"/>
        <v>120</v>
      </c>
      <c r="BC16" s="35">
        <f t="shared" si="272"/>
        <v>120</v>
      </c>
      <c r="BD16" s="35">
        <f t="shared" si="272"/>
        <v>120</v>
      </c>
      <c r="BE16" s="35">
        <f t="shared" si="272"/>
        <v>120</v>
      </c>
      <c r="BF16" s="35">
        <f t="shared" si="272"/>
        <v>120</v>
      </c>
      <c r="BG16" s="35">
        <f t="shared" si="272"/>
        <v>120</v>
      </c>
      <c r="BH16" s="35">
        <f t="shared" si="272"/>
        <v>120</v>
      </c>
      <c r="BI16" s="35">
        <f t="shared" si="272"/>
        <v>120</v>
      </c>
      <c r="BJ16" s="35">
        <f t="shared" si="272"/>
        <v>120</v>
      </c>
      <c r="BK16" s="13">
        <f>SUM(BK15:BV15)</f>
        <v>120</v>
      </c>
      <c r="BL16" s="35">
        <f>BK16</f>
        <v>120</v>
      </c>
      <c r="BM16" s="35">
        <f t="shared" ref="BM16:BV16" si="273">BL16</f>
        <v>120</v>
      </c>
      <c r="BN16" s="35">
        <f t="shared" si="273"/>
        <v>120</v>
      </c>
      <c r="BO16" s="35">
        <f t="shared" si="273"/>
        <v>120</v>
      </c>
      <c r="BP16" s="35">
        <f t="shared" si="273"/>
        <v>120</v>
      </c>
      <c r="BQ16" s="35">
        <f t="shared" si="273"/>
        <v>120</v>
      </c>
      <c r="BR16" s="35">
        <f t="shared" si="273"/>
        <v>120</v>
      </c>
      <c r="BS16" s="35">
        <f t="shared" si="273"/>
        <v>120</v>
      </c>
      <c r="BT16" s="35">
        <f t="shared" si="273"/>
        <v>120</v>
      </c>
      <c r="BU16" s="35">
        <f t="shared" si="273"/>
        <v>120</v>
      </c>
      <c r="BV16" s="35">
        <f t="shared" si="273"/>
        <v>120</v>
      </c>
      <c r="BW16" s="13">
        <f>SUM(BW15:CH15)</f>
        <v>120</v>
      </c>
      <c r="BX16" s="35">
        <f>BW16</f>
        <v>120</v>
      </c>
      <c r="BY16" s="35">
        <f t="shared" ref="BY16:CH16" si="274">BX16</f>
        <v>120</v>
      </c>
      <c r="BZ16" s="35">
        <f t="shared" si="274"/>
        <v>120</v>
      </c>
      <c r="CA16" s="35">
        <f t="shared" si="274"/>
        <v>120</v>
      </c>
      <c r="CB16" s="35">
        <f t="shared" si="274"/>
        <v>120</v>
      </c>
      <c r="CC16" s="35">
        <f t="shared" si="274"/>
        <v>120</v>
      </c>
      <c r="CD16" s="35">
        <f t="shared" si="274"/>
        <v>120</v>
      </c>
      <c r="CE16" s="35">
        <f t="shared" si="274"/>
        <v>120</v>
      </c>
      <c r="CF16" s="35">
        <f t="shared" si="274"/>
        <v>120</v>
      </c>
      <c r="CG16" s="35">
        <f t="shared" si="274"/>
        <v>120</v>
      </c>
      <c r="CH16" s="35">
        <f t="shared" si="274"/>
        <v>120</v>
      </c>
      <c r="CI16" s="13">
        <f>SUM(CI15:CT15)</f>
        <v>121</v>
      </c>
      <c r="CJ16" s="35">
        <f>CI16</f>
        <v>121</v>
      </c>
      <c r="CK16" s="35">
        <f t="shared" ref="CK16:CT16" si="275">CJ16</f>
        <v>121</v>
      </c>
      <c r="CL16" s="35">
        <f t="shared" si="275"/>
        <v>121</v>
      </c>
      <c r="CM16" s="35">
        <f t="shared" si="275"/>
        <v>121</v>
      </c>
      <c r="CN16" s="35">
        <f t="shared" si="275"/>
        <v>121</v>
      </c>
      <c r="CO16" s="35">
        <f t="shared" si="275"/>
        <v>121</v>
      </c>
      <c r="CP16" s="35">
        <f t="shared" si="275"/>
        <v>121</v>
      </c>
      <c r="CQ16" s="35">
        <f t="shared" si="275"/>
        <v>121</v>
      </c>
      <c r="CR16" s="35">
        <f t="shared" si="275"/>
        <v>121</v>
      </c>
      <c r="CS16" s="35">
        <f t="shared" si="275"/>
        <v>121</v>
      </c>
      <c r="CT16" s="35">
        <f t="shared" si="275"/>
        <v>121</v>
      </c>
      <c r="CU16" s="13">
        <f>SUM(CU15:DF15)</f>
        <v>120</v>
      </c>
      <c r="CV16" s="35">
        <f>CU16</f>
        <v>120</v>
      </c>
      <c r="CW16" s="35">
        <f t="shared" ref="CW16:DF16" si="276">CV16</f>
        <v>120</v>
      </c>
      <c r="CX16" s="35">
        <f t="shared" si="276"/>
        <v>120</v>
      </c>
      <c r="CY16" s="35">
        <f t="shared" si="276"/>
        <v>120</v>
      </c>
      <c r="CZ16" s="35">
        <f t="shared" si="276"/>
        <v>120</v>
      </c>
      <c r="DA16" s="35">
        <f t="shared" si="276"/>
        <v>120</v>
      </c>
      <c r="DB16" s="35">
        <f t="shared" si="276"/>
        <v>120</v>
      </c>
      <c r="DC16" s="35">
        <f t="shared" si="276"/>
        <v>120</v>
      </c>
      <c r="DD16" s="35">
        <f t="shared" si="276"/>
        <v>120</v>
      </c>
      <c r="DE16" s="35">
        <f t="shared" si="276"/>
        <v>120</v>
      </c>
      <c r="DF16" s="35">
        <f t="shared" si="276"/>
        <v>120</v>
      </c>
      <c r="DG16" s="13">
        <f>SUM(DG15:DR15)</f>
        <v>120</v>
      </c>
      <c r="DH16" s="35">
        <f>DG16</f>
        <v>120</v>
      </c>
      <c r="DI16" s="35">
        <f t="shared" ref="DI16:DR16" si="277">DH16</f>
        <v>120</v>
      </c>
      <c r="DJ16" s="35">
        <f t="shared" si="277"/>
        <v>120</v>
      </c>
      <c r="DK16" s="35">
        <f t="shared" si="277"/>
        <v>120</v>
      </c>
      <c r="DL16" s="35">
        <f t="shared" si="277"/>
        <v>120</v>
      </c>
      <c r="DM16" s="35">
        <f t="shared" si="277"/>
        <v>120</v>
      </c>
      <c r="DN16" s="35">
        <f t="shared" si="277"/>
        <v>120</v>
      </c>
      <c r="DO16" s="35">
        <f t="shared" si="277"/>
        <v>120</v>
      </c>
      <c r="DP16" s="35">
        <f t="shared" si="277"/>
        <v>120</v>
      </c>
      <c r="DQ16" s="35">
        <f t="shared" si="277"/>
        <v>120</v>
      </c>
      <c r="DR16" s="35">
        <f t="shared" si="277"/>
        <v>120</v>
      </c>
      <c r="DS16" s="13">
        <f>SUM(DS15:ED15)</f>
        <v>120</v>
      </c>
      <c r="DT16" s="35">
        <f>DS16</f>
        <v>120</v>
      </c>
      <c r="DU16" s="35">
        <f t="shared" ref="DU16:ED16" si="278">DT16</f>
        <v>120</v>
      </c>
      <c r="DV16" s="35">
        <f t="shared" si="278"/>
        <v>120</v>
      </c>
      <c r="DW16" s="35">
        <f t="shared" si="278"/>
        <v>120</v>
      </c>
      <c r="DX16" s="35">
        <f t="shared" si="278"/>
        <v>120</v>
      </c>
      <c r="DY16" s="35">
        <f t="shared" si="278"/>
        <v>120</v>
      </c>
      <c r="DZ16" s="35">
        <f t="shared" si="278"/>
        <v>120</v>
      </c>
      <c r="EA16" s="35">
        <f t="shared" si="278"/>
        <v>120</v>
      </c>
      <c r="EB16" s="35">
        <f t="shared" si="278"/>
        <v>120</v>
      </c>
      <c r="EC16" s="35">
        <f t="shared" si="278"/>
        <v>120</v>
      </c>
      <c r="ED16" s="35">
        <f t="shared" si="278"/>
        <v>120</v>
      </c>
      <c r="EE16" s="13">
        <f>SUM(EE15:EP15)</f>
        <v>121</v>
      </c>
      <c r="EF16" s="35">
        <f>EE16</f>
        <v>121</v>
      </c>
      <c r="EG16" s="35">
        <f t="shared" ref="EG16:EP16" si="279">EF16</f>
        <v>121</v>
      </c>
      <c r="EH16" s="35">
        <f t="shared" si="279"/>
        <v>121</v>
      </c>
      <c r="EI16" s="35">
        <f t="shared" si="279"/>
        <v>121</v>
      </c>
      <c r="EJ16" s="35">
        <f t="shared" si="279"/>
        <v>121</v>
      </c>
      <c r="EK16" s="35">
        <f t="shared" si="279"/>
        <v>121</v>
      </c>
      <c r="EL16" s="35">
        <f t="shared" si="279"/>
        <v>121</v>
      </c>
      <c r="EM16" s="35">
        <f t="shared" si="279"/>
        <v>121</v>
      </c>
      <c r="EN16" s="35">
        <f t="shared" si="279"/>
        <v>121</v>
      </c>
      <c r="EO16" s="35">
        <f t="shared" si="279"/>
        <v>121</v>
      </c>
      <c r="EP16" s="35">
        <f t="shared" si="279"/>
        <v>121</v>
      </c>
      <c r="EQ16" s="13">
        <f>SUM(EQ15:FB15)</f>
        <v>120</v>
      </c>
      <c r="ER16" s="35">
        <f>EQ16</f>
        <v>120</v>
      </c>
      <c r="ES16" s="35">
        <f t="shared" ref="ES16:FB16" si="280">ER16</f>
        <v>120</v>
      </c>
      <c r="ET16" s="35">
        <f t="shared" si="280"/>
        <v>120</v>
      </c>
      <c r="EU16" s="35">
        <f t="shared" si="280"/>
        <v>120</v>
      </c>
      <c r="EV16" s="35">
        <f t="shared" si="280"/>
        <v>120</v>
      </c>
      <c r="EW16" s="35">
        <f t="shared" si="280"/>
        <v>120</v>
      </c>
      <c r="EX16" s="35">
        <f t="shared" si="280"/>
        <v>120</v>
      </c>
      <c r="EY16" s="35">
        <f t="shared" si="280"/>
        <v>120</v>
      </c>
      <c r="EZ16" s="35">
        <f t="shared" si="280"/>
        <v>120</v>
      </c>
      <c r="FA16" s="35">
        <f t="shared" si="280"/>
        <v>120</v>
      </c>
      <c r="FB16" s="35">
        <f t="shared" si="280"/>
        <v>120</v>
      </c>
      <c r="FC16" s="13">
        <f>SUM(FC15:FN15)</f>
        <v>120</v>
      </c>
      <c r="FD16" s="35">
        <f>FC16</f>
        <v>120</v>
      </c>
      <c r="FE16" s="35">
        <f t="shared" ref="FE16:FN16" si="281">FD16</f>
        <v>120</v>
      </c>
      <c r="FF16" s="35">
        <f t="shared" si="281"/>
        <v>120</v>
      </c>
      <c r="FG16" s="35">
        <f t="shared" si="281"/>
        <v>120</v>
      </c>
      <c r="FH16" s="35">
        <f t="shared" si="281"/>
        <v>120</v>
      </c>
      <c r="FI16" s="35">
        <f t="shared" si="281"/>
        <v>120</v>
      </c>
      <c r="FJ16" s="35">
        <f t="shared" si="281"/>
        <v>120</v>
      </c>
      <c r="FK16" s="35">
        <f t="shared" si="281"/>
        <v>120</v>
      </c>
      <c r="FL16" s="35">
        <f t="shared" si="281"/>
        <v>120</v>
      </c>
      <c r="FM16" s="35">
        <f t="shared" si="281"/>
        <v>120</v>
      </c>
      <c r="FN16" s="35">
        <f t="shared" si="281"/>
        <v>120</v>
      </c>
      <c r="FO16" s="13">
        <f>SUM(FO15:FZ15)</f>
        <v>120</v>
      </c>
      <c r="FP16" s="35">
        <f>FO16</f>
        <v>120</v>
      </c>
      <c r="FQ16" s="35">
        <f t="shared" ref="FQ16:FZ16" si="282">FP16</f>
        <v>120</v>
      </c>
      <c r="FR16" s="35">
        <f t="shared" si="282"/>
        <v>120</v>
      </c>
      <c r="FS16" s="35">
        <f t="shared" si="282"/>
        <v>120</v>
      </c>
      <c r="FT16" s="35">
        <f t="shared" si="282"/>
        <v>120</v>
      </c>
      <c r="FU16" s="35">
        <f t="shared" si="282"/>
        <v>120</v>
      </c>
      <c r="FV16" s="35">
        <f t="shared" si="282"/>
        <v>120</v>
      </c>
      <c r="FW16" s="35">
        <f t="shared" si="282"/>
        <v>120</v>
      </c>
      <c r="FX16" s="35">
        <f t="shared" si="282"/>
        <v>120</v>
      </c>
      <c r="FY16" s="35">
        <f t="shared" si="282"/>
        <v>120</v>
      </c>
      <c r="FZ16" s="35">
        <f t="shared" si="282"/>
        <v>120</v>
      </c>
      <c r="GA16" s="13">
        <f>SUM(GA15:GL15)</f>
        <v>121</v>
      </c>
      <c r="GB16" s="35">
        <f>GA16</f>
        <v>121</v>
      </c>
      <c r="GC16" s="35">
        <f t="shared" ref="GC16:GL16" si="283">GB16</f>
        <v>121</v>
      </c>
      <c r="GD16" s="35">
        <f t="shared" si="283"/>
        <v>121</v>
      </c>
      <c r="GE16" s="35">
        <f t="shared" si="283"/>
        <v>121</v>
      </c>
      <c r="GF16" s="35">
        <f t="shared" si="283"/>
        <v>121</v>
      </c>
      <c r="GG16" s="35">
        <f t="shared" si="283"/>
        <v>121</v>
      </c>
      <c r="GH16" s="35">
        <f t="shared" si="283"/>
        <v>121</v>
      </c>
      <c r="GI16" s="35">
        <f t="shared" si="283"/>
        <v>121</v>
      </c>
      <c r="GJ16" s="35">
        <f t="shared" si="283"/>
        <v>121</v>
      </c>
      <c r="GK16" s="35">
        <f t="shared" si="283"/>
        <v>121</v>
      </c>
      <c r="GL16" s="35">
        <f t="shared" si="283"/>
        <v>121</v>
      </c>
      <c r="GM16" s="13">
        <f>SUM(GM15:GX15)</f>
        <v>120</v>
      </c>
      <c r="GN16" s="35">
        <f>GM16</f>
        <v>120</v>
      </c>
      <c r="GO16" s="35">
        <f t="shared" ref="GO16:GX16" si="284">GN16</f>
        <v>120</v>
      </c>
      <c r="GP16" s="35">
        <f t="shared" si="284"/>
        <v>120</v>
      </c>
      <c r="GQ16" s="35">
        <f t="shared" si="284"/>
        <v>120</v>
      </c>
      <c r="GR16" s="35">
        <f t="shared" si="284"/>
        <v>120</v>
      </c>
      <c r="GS16" s="35">
        <f t="shared" si="284"/>
        <v>120</v>
      </c>
      <c r="GT16" s="35">
        <f t="shared" si="284"/>
        <v>120</v>
      </c>
      <c r="GU16" s="35">
        <f t="shared" si="284"/>
        <v>120</v>
      </c>
      <c r="GV16" s="35">
        <f t="shared" si="284"/>
        <v>120</v>
      </c>
      <c r="GW16" s="35">
        <f t="shared" si="284"/>
        <v>120</v>
      </c>
      <c r="GX16" s="35">
        <f t="shared" si="284"/>
        <v>120</v>
      </c>
      <c r="GY16" s="13">
        <f>SUM(GY15:HJ15)</f>
        <v>120</v>
      </c>
      <c r="GZ16" s="35">
        <f>GY16</f>
        <v>120</v>
      </c>
      <c r="HA16" s="35">
        <f t="shared" ref="HA16:HJ16" si="285">GZ16</f>
        <v>120</v>
      </c>
      <c r="HB16" s="35">
        <f t="shared" si="285"/>
        <v>120</v>
      </c>
      <c r="HC16" s="35">
        <f t="shared" si="285"/>
        <v>120</v>
      </c>
      <c r="HD16" s="35">
        <f t="shared" si="285"/>
        <v>120</v>
      </c>
      <c r="HE16" s="35">
        <f t="shared" si="285"/>
        <v>120</v>
      </c>
      <c r="HF16" s="35">
        <f t="shared" si="285"/>
        <v>120</v>
      </c>
      <c r="HG16" s="35">
        <f t="shared" si="285"/>
        <v>120</v>
      </c>
      <c r="HH16" s="35">
        <f t="shared" si="285"/>
        <v>120</v>
      </c>
      <c r="HI16" s="35">
        <f t="shared" si="285"/>
        <v>120</v>
      </c>
      <c r="HJ16" s="35">
        <f t="shared" si="285"/>
        <v>120</v>
      </c>
    </row>
    <row r="17" spans="1:218">
      <c r="A17" s="19">
        <v>7</v>
      </c>
      <c r="B17" s="18" t="s">
        <v>38</v>
      </c>
      <c r="C17" s="3">
        <f>IF(C15=0,C10,0)</f>
        <v>0</v>
      </c>
      <c r="D17" s="3">
        <f t="shared" ref="D17:E17" si="286">IF(D15=0,D10,0)</f>
        <v>0</v>
      </c>
      <c r="E17" s="3">
        <f t="shared" si="286"/>
        <v>31</v>
      </c>
      <c r="F17" s="3">
        <f t="shared" ref="F17:G17" si="287">IF(F15=0,F10,0)</f>
        <v>30</v>
      </c>
      <c r="G17" s="3">
        <f t="shared" si="287"/>
        <v>31</v>
      </c>
      <c r="H17" s="3">
        <f t="shared" ref="H17:I17" si="288">IF(H15=0,H10,0)</f>
        <v>30</v>
      </c>
      <c r="I17" s="3">
        <f t="shared" si="288"/>
        <v>31</v>
      </c>
      <c r="J17" s="3">
        <f t="shared" ref="J17:K17" si="289">IF(J15=0,J10,0)</f>
        <v>31</v>
      </c>
      <c r="K17" s="3">
        <f t="shared" si="289"/>
        <v>30</v>
      </c>
      <c r="L17" s="3">
        <f t="shared" ref="L17:M17" si="290">IF(L15=0,L10,0)</f>
        <v>31</v>
      </c>
      <c r="M17" s="3">
        <f t="shared" si="290"/>
        <v>0</v>
      </c>
      <c r="N17" s="3">
        <f t="shared" ref="N17" si="291">IF(N15=0,N10,0)</f>
        <v>0</v>
      </c>
      <c r="O17" s="3">
        <f>IF(O15=0,O10,0)</f>
        <v>0</v>
      </c>
      <c r="P17" s="3">
        <f t="shared" ref="P17:Z17" si="292">IF(P15=0,P10,0)</f>
        <v>0</v>
      </c>
      <c r="Q17" s="3">
        <f t="shared" si="292"/>
        <v>31</v>
      </c>
      <c r="R17" s="3">
        <f t="shared" si="292"/>
        <v>30</v>
      </c>
      <c r="S17" s="3">
        <f t="shared" si="292"/>
        <v>31</v>
      </c>
      <c r="T17" s="3">
        <f t="shared" si="292"/>
        <v>30</v>
      </c>
      <c r="U17" s="3">
        <f t="shared" si="292"/>
        <v>31</v>
      </c>
      <c r="V17" s="3">
        <f t="shared" si="292"/>
        <v>31</v>
      </c>
      <c r="W17" s="3">
        <f t="shared" si="292"/>
        <v>30</v>
      </c>
      <c r="X17" s="3">
        <f t="shared" si="292"/>
        <v>31</v>
      </c>
      <c r="Y17" s="3">
        <f t="shared" si="292"/>
        <v>0</v>
      </c>
      <c r="Z17" s="3">
        <f t="shared" si="292"/>
        <v>0</v>
      </c>
      <c r="AA17" s="3">
        <f>IF(AA15=0,AA10,0)</f>
        <v>0</v>
      </c>
      <c r="AB17" s="3">
        <f t="shared" ref="AB17:AL17" si="293">IF(AB15=0,AB10,0)</f>
        <v>0</v>
      </c>
      <c r="AC17" s="3">
        <f t="shared" si="293"/>
        <v>31</v>
      </c>
      <c r="AD17" s="3">
        <f t="shared" si="293"/>
        <v>30</v>
      </c>
      <c r="AE17" s="3">
        <f t="shared" si="293"/>
        <v>31</v>
      </c>
      <c r="AF17" s="3">
        <f t="shared" si="293"/>
        <v>30</v>
      </c>
      <c r="AG17" s="3">
        <f t="shared" si="293"/>
        <v>31</v>
      </c>
      <c r="AH17" s="3">
        <f t="shared" si="293"/>
        <v>31</v>
      </c>
      <c r="AI17" s="3">
        <f t="shared" si="293"/>
        <v>30</v>
      </c>
      <c r="AJ17" s="3">
        <f t="shared" si="293"/>
        <v>31</v>
      </c>
      <c r="AK17" s="3">
        <f t="shared" si="293"/>
        <v>0</v>
      </c>
      <c r="AL17" s="3">
        <f t="shared" si="293"/>
        <v>0</v>
      </c>
      <c r="AM17" s="3">
        <f>IF(AM15=0,AM10,0)</f>
        <v>0</v>
      </c>
      <c r="AN17" s="3">
        <f t="shared" ref="AN17:AX17" si="294">IF(AN15=0,AN10,0)</f>
        <v>0</v>
      </c>
      <c r="AO17" s="3">
        <f t="shared" si="294"/>
        <v>31</v>
      </c>
      <c r="AP17" s="3">
        <f t="shared" si="294"/>
        <v>30</v>
      </c>
      <c r="AQ17" s="3">
        <f t="shared" si="294"/>
        <v>31</v>
      </c>
      <c r="AR17" s="3">
        <f t="shared" si="294"/>
        <v>30</v>
      </c>
      <c r="AS17" s="3">
        <f t="shared" si="294"/>
        <v>31</v>
      </c>
      <c r="AT17" s="3">
        <f t="shared" si="294"/>
        <v>31</v>
      </c>
      <c r="AU17" s="3">
        <f t="shared" si="294"/>
        <v>30</v>
      </c>
      <c r="AV17" s="3">
        <f t="shared" si="294"/>
        <v>31</v>
      </c>
      <c r="AW17" s="3">
        <f t="shared" si="294"/>
        <v>0</v>
      </c>
      <c r="AX17" s="3">
        <f t="shared" si="294"/>
        <v>0</v>
      </c>
      <c r="AY17" s="3">
        <f>IF(AY15=0,AY10,0)</f>
        <v>0</v>
      </c>
      <c r="AZ17" s="3">
        <f t="shared" ref="AZ17:BJ17" si="295">IF(AZ15=0,AZ10,0)</f>
        <v>0</v>
      </c>
      <c r="BA17" s="3">
        <f t="shared" si="295"/>
        <v>31</v>
      </c>
      <c r="BB17" s="3">
        <f t="shared" si="295"/>
        <v>30</v>
      </c>
      <c r="BC17" s="3">
        <f t="shared" si="295"/>
        <v>31</v>
      </c>
      <c r="BD17" s="3">
        <f t="shared" si="295"/>
        <v>30</v>
      </c>
      <c r="BE17" s="3">
        <f t="shared" si="295"/>
        <v>31</v>
      </c>
      <c r="BF17" s="3">
        <f t="shared" si="295"/>
        <v>31</v>
      </c>
      <c r="BG17" s="3">
        <f t="shared" si="295"/>
        <v>30</v>
      </c>
      <c r="BH17" s="3">
        <f t="shared" si="295"/>
        <v>31</v>
      </c>
      <c r="BI17" s="3">
        <f t="shared" si="295"/>
        <v>0</v>
      </c>
      <c r="BJ17" s="3">
        <f t="shared" si="295"/>
        <v>0</v>
      </c>
      <c r="BK17" s="3">
        <f>IF(BK15=0,BK10,0)</f>
        <v>0</v>
      </c>
      <c r="BL17" s="3">
        <f t="shared" ref="BL17:BV17" si="296">IF(BL15=0,BL10,0)</f>
        <v>0</v>
      </c>
      <c r="BM17" s="3">
        <f t="shared" si="296"/>
        <v>31</v>
      </c>
      <c r="BN17" s="3">
        <f t="shared" si="296"/>
        <v>30</v>
      </c>
      <c r="BO17" s="3">
        <f t="shared" si="296"/>
        <v>31</v>
      </c>
      <c r="BP17" s="3">
        <f t="shared" si="296"/>
        <v>30</v>
      </c>
      <c r="BQ17" s="3">
        <f t="shared" si="296"/>
        <v>31</v>
      </c>
      <c r="BR17" s="3">
        <f t="shared" si="296"/>
        <v>31</v>
      </c>
      <c r="BS17" s="3">
        <f t="shared" si="296"/>
        <v>30</v>
      </c>
      <c r="BT17" s="3">
        <f t="shared" si="296"/>
        <v>31</v>
      </c>
      <c r="BU17" s="3">
        <f t="shared" si="296"/>
        <v>0</v>
      </c>
      <c r="BV17" s="3">
        <f t="shared" si="296"/>
        <v>0</v>
      </c>
      <c r="BW17" s="3">
        <f>IF(BW15=0,BW10,0)</f>
        <v>0</v>
      </c>
      <c r="BX17" s="3">
        <f t="shared" ref="BX17:CH17" si="297">IF(BX15=0,BX10,0)</f>
        <v>0</v>
      </c>
      <c r="BY17" s="3">
        <f t="shared" si="297"/>
        <v>31</v>
      </c>
      <c r="BZ17" s="3">
        <f t="shared" si="297"/>
        <v>30</v>
      </c>
      <c r="CA17" s="3">
        <f t="shared" si="297"/>
        <v>31</v>
      </c>
      <c r="CB17" s="3">
        <f t="shared" si="297"/>
        <v>30</v>
      </c>
      <c r="CC17" s="3">
        <f t="shared" si="297"/>
        <v>31</v>
      </c>
      <c r="CD17" s="3">
        <f t="shared" si="297"/>
        <v>31</v>
      </c>
      <c r="CE17" s="3">
        <f t="shared" si="297"/>
        <v>30</v>
      </c>
      <c r="CF17" s="3">
        <f t="shared" si="297"/>
        <v>31</v>
      </c>
      <c r="CG17" s="3">
        <f t="shared" si="297"/>
        <v>0</v>
      </c>
      <c r="CH17" s="3">
        <f t="shared" si="297"/>
        <v>0</v>
      </c>
      <c r="CI17" s="3">
        <f>IF(CI15=0,CI10,0)</f>
        <v>0</v>
      </c>
      <c r="CJ17" s="3">
        <f t="shared" ref="CJ17:CT17" si="298">IF(CJ15=0,CJ10,0)</f>
        <v>0</v>
      </c>
      <c r="CK17" s="3">
        <f t="shared" si="298"/>
        <v>31</v>
      </c>
      <c r="CL17" s="3">
        <f t="shared" si="298"/>
        <v>30</v>
      </c>
      <c r="CM17" s="3">
        <f t="shared" si="298"/>
        <v>31</v>
      </c>
      <c r="CN17" s="3">
        <f t="shared" si="298"/>
        <v>30</v>
      </c>
      <c r="CO17" s="3">
        <f t="shared" si="298"/>
        <v>31</v>
      </c>
      <c r="CP17" s="3">
        <f t="shared" si="298"/>
        <v>31</v>
      </c>
      <c r="CQ17" s="3">
        <f t="shared" si="298"/>
        <v>30</v>
      </c>
      <c r="CR17" s="3">
        <f t="shared" si="298"/>
        <v>31</v>
      </c>
      <c r="CS17" s="3">
        <f t="shared" si="298"/>
        <v>0</v>
      </c>
      <c r="CT17" s="3">
        <f t="shared" si="298"/>
        <v>0</v>
      </c>
      <c r="CU17" s="3">
        <f>IF(CU15=0,CU10,0)</f>
        <v>0</v>
      </c>
      <c r="CV17" s="3">
        <f t="shared" ref="CV17:DF17" si="299">IF(CV15=0,CV10,0)</f>
        <v>0</v>
      </c>
      <c r="CW17" s="3">
        <f t="shared" si="299"/>
        <v>31</v>
      </c>
      <c r="CX17" s="3">
        <f t="shared" si="299"/>
        <v>30</v>
      </c>
      <c r="CY17" s="3">
        <f t="shared" si="299"/>
        <v>31</v>
      </c>
      <c r="CZ17" s="3">
        <f t="shared" si="299"/>
        <v>30</v>
      </c>
      <c r="DA17" s="3">
        <f t="shared" si="299"/>
        <v>31</v>
      </c>
      <c r="DB17" s="3">
        <f t="shared" si="299"/>
        <v>31</v>
      </c>
      <c r="DC17" s="3">
        <f t="shared" si="299"/>
        <v>30</v>
      </c>
      <c r="DD17" s="3">
        <f t="shared" si="299"/>
        <v>31</v>
      </c>
      <c r="DE17" s="3">
        <f t="shared" si="299"/>
        <v>0</v>
      </c>
      <c r="DF17" s="3">
        <f t="shared" si="299"/>
        <v>0</v>
      </c>
      <c r="DG17" s="3">
        <f>IF(DG15=0,DG10,0)</f>
        <v>0</v>
      </c>
      <c r="DH17" s="3">
        <f t="shared" ref="DH17:DR17" si="300">IF(DH15=0,DH10,0)</f>
        <v>0</v>
      </c>
      <c r="DI17" s="3">
        <f t="shared" si="300"/>
        <v>31</v>
      </c>
      <c r="DJ17" s="3">
        <f t="shared" si="300"/>
        <v>30</v>
      </c>
      <c r="DK17" s="3">
        <f t="shared" si="300"/>
        <v>31</v>
      </c>
      <c r="DL17" s="3">
        <f t="shared" si="300"/>
        <v>30</v>
      </c>
      <c r="DM17" s="3">
        <f t="shared" si="300"/>
        <v>31</v>
      </c>
      <c r="DN17" s="3">
        <f t="shared" si="300"/>
        <v>31</v>
      </c>
      <c r="DO17" s="3">
        <f t="shared" si="300"/>
        <v>30</v>
      </c>
      <c r="DP17" s="3">
        <f t="shared" si="300"/>
        <v>31</v>
      </c>
      <c r="DQ17" s="3">
        <f t="shared" si="300"/>
        <v>0</v>
      </c>
      <c r="DR17" s="3">
        <f t="shared" si="300"/>
        <v>0</v>
      </c>
      <c r="DS17" s="3">
        <f>IF(DS15=0,DS10,0)</f>
        <v>0</v>
      </c>
      <c r="DT17" s="3">
        <f t="shared" ref="DT17:ED17" si="301">IF(DT15=0,DT10,0)</f>
        <v>0</v>
      </c>
      <c r="DU17" s="3">
        <f t="shared" si="301"/>
        <v>31</v>
      </c>
      <c r="DV17" s="3">
        <f t="shared" si="301"/>
        <v>30</v>
      </c>
      <c r="DW17" s="3">
        <f t="shared" si="301"/>
        <v>31</v>
      </c>
      <c r="DX17" s="3">
        <f t="shared" si="301"/>
        <v>30</v>
      </c>
      <c r="DY17" s="3">
        <f t="shared" si="301"/>
        <v>31</v>
      </c>
      <c r="DZ17" s="3">
        <f t="shared" si="301"/>
        <v>31</v>
      </c>
      <c r="EA17" s="3">
        <f t="shared" si="301"/>
        <v>30</v>
      </c>
      <c r="EB17" s="3">
        <f t="shared" si="301"/>
        <v>31</v>
      </c>
      <c r="EC17" s="3">
        <f t="shared" si="301"/>
        <v>0</v>
      </c>
      <c r="ED17" s="3">
        <f t="shared" si="301"/>
        <v>0</v>
      </c>
      <c r="EE17" s="3">
        <f>IF(EE15=0,EE10,0)</f>
        <v>0</v>
      </c>
      <c r="EF17" s="3">
        <f t="shared" ref="EF17:EP17" si="302">IF(EF15=0,EF10,0)</f>
        <v>0</v>
      </c>
      <c r="EG17" s="3">
        <f t="shared" si="302"/>
        <v>31</v>
      </c>
      <c r="EH17" s="3">
        <f t="shared" si="302"/>
        <v>30</v>
      </c>
      <c r="EI17" s="3">
        <f t="shared" si="302"/>
        <v>31</v>
      </c>
      <c r="EJ17" s="3">
        <f t="shared" si="302"/>
        <v>30</v>
      </c>
      <c r="EK17" s="3">
        <f t="shared" si="302"/>
        <v>31</v>
      </c>
      <c r="EL17" s="3">
        <f t="shared" si="302"/>
        <v>31</v>
      </c>
      <c r="EM17" s="3">
        <f t="shared" si="302"/>
        <v>30</v>
      </c>
      <c r="EN17" s="3">
        <f t="shared" si="302"/>
        <v>31</v>
      </c>
      <c r="EO17" s="3">
        <f t="shared" si="302"/>
        <v>0</v>
      </c>
      <c r="EP17" s="3">
        <f t="shared" si="302"/>
        <v>0</v>
      </c>
      <c r="EQ17" s="3">
        <f>IF(EQ15=0,EQ10,0)</f>
        <v>0</v>
      </c>
      <c r="ER17" s="3">
        <f t="shared" ref="ER17:FB17" si="303">IF(ER15=0,ER10,0)</f>
        <v>0</v>
      </c>
      <c r="ES17" s="3">
        <f t="shared" si="303"/>
        <v>31</v>
      </c>
      <c r="ET17" s="3">
        <f t="shared" si="303"/>
        <v>30</v>
      </c>
      <c r="EU17" s="3">
        <f t="shared" si="303"/>
        <v>31</v>
      </c>
      <c r="EV17" s="3">
        <f t="shared" si="303"/>
        <v>30</v>
      </c>
      <c r="EW17" s="3">
        <f t="shared" si="303"/>
        <v>31</v>
      </c>
      <c r="EX17" s="3">
        <f t="shared" si="303"/>
        <v>31</v>
      </c>
      <c r="EY17" s="3">
        <f t="shared" si="303"/>
        <v>30</v>
      </c>
      <c r="EZ17" s="3">
        <f t="shared" si="303"/>
        <v>31</v>
      </c>
      <c r="FA17" s="3">
        <f t="shared" si="303"/>
        <v>0</v>
      </c>
      <c r="FB17" s="3">
        <f t="shared" si="303"/>
        <v>0</v>
      </c>
      <c r="FC17" s="3">
        <f>IF(FC15=0,FC10,0)</f>
        <v>0</v>
      </c>
      <c r="FD17" s="3">
        <f t="shared" ref="FD17:FN17" si="304">IF(FD15=0,FD10,0)</f>
        <v>0</v>
      </c>
      <c r="FE17" s="3">
        <f t="shared" si="304"/>
        <v>31</v>
      </c>
      <c r="FF17" s="3">
        <f t="shared" si="304"/>
        <v>30</v>
      </c>
      <c r="FG17" s="3">
        <f t="shared" si="304"/>
        <v>31</v>
      </c>
      <c r="FH17" s="3">
        <f t="shared" si="304"/>
        <v>30</v>
      </c>
      <c r="FI17" s="3">
        <f t="shared" si="304"/>
        <v>31</v>
      </c>
      <c r="FJ17" s="3">
        <f t="shared" si="304"/>
        <v>31</v>
      </c>
      <c r="FK17" s="3">
        <f t="shared" si="304"/>
        <v>30</v>
      </c>
      <c r="FL17" s="3">
        <f t="shared" si="304"/>
        <v>31</v>
      </c>
      <c r="FM17" s="3">
        <f t="shared" si="304"/>
        <v>0</v>
      </c>
      <c r="FN17" s="3">
        <f t="shared" si="304"/>
        <v>0</v>
      </c>
      <c r="FO17" s="3">
        <f>IF(FO15=0,FO10,0)</f>
        <v>0</v>
      </c>
      <c r="FP17" s="3">
        <f t="shared" ref="FP17:FZ17" si="305">IF(FP15=0,FP10,0)</f>
        <v>0</v>
      </c>
      <c r="FQ17" s="3">
        <f t="shared" si="305"/>
        <v>31</v>
      </c>
      <c r="FR17" s="3">
        <f t="shared" si="305"/>
        <v>30</v>
      </c>
      <c r="FS17" s="3">
        <f t="shared" si="305"/>
        <v>31</v>
      </c>
      <c r="FT17" s="3">
        <f t="shared" si="305"/>
        <v>30</v>
      </c>
      <c r="FU17" s="3">
        <f t="shared" si="305"/>
        <v>31</v>
      </c>
      <c r="FV17" s="3">
        <f t="shared" si="305"/>
        <v>31</v>
      </c>
      <c r="FW17" s="3">
        <f t="shared" si="305"/>
        <v>30</v>
      </c>
      <c r="FX17" s="3">
        <f t="shared" si="305"/>
        <v>31</v>
      </c>
      <c r="FY17" s="3">
        <f t="shared" si="305"/>
        <v>0</v>
      </c>
      <c r="FZ17" s="3">
        <f t="shared" si="305"/>
        <v>0</v>
      </c>
      <c r="GA17" s="3">
        <f>IF(GA15=0,GA10,0)</f>
        <v>0</v>
      </c>
      <c r="GB17" s="3">
        <f t="shared" ref="GB17:GL17" si="306">IF(GB15=0,GB10,0)</f>
        <v>0</v>
      </c>
      <c r="GC17" s="3">
        <f t="shared" si="306"/>
        <v>31</v>
      </c>
      <c r="GD17" s="3">
        <f t="shared" si="306"/>
        <v>30</v>
      </c>
      <c r="GE17" s="3">
        <f t="shared" si="306"/>
        <v>31</v>
      </c>
      <c r="GF17" s="3">
        <f t="shared" si="306"/>
        <v>30</v>
      </c>
      <c r="GG17" s="3">
        <f t="shared" si="306"/>
        <v>31</v>
      </c>
      <c r="GH17" s="3">
        <f t="shared" si="306"/>
        <v>31</v>
      </c>
      <c r="GI17" s="3">
        <f t="shared" si="306"/>
        <v>30</v>
      </c>
      <c r="GJ17" s="3">
        <f t="shared" si="306"/>
        <v>31</v>
      </c>
      <c r="GK17" s="3">
        <f t="shared" si="306"/>
        <v>0</v>
      </c>
      <c r="GL17" s="3">
        <f t="shared" si="306"/>
        <v>0</v>
      </c>
      <c r="GM17" s="3">
        <f>IF(GM15=0,GM10,0)</f>
        <v>0</v>
      </c>
      <c r="GN17" s="3">
        <f t="shared" ref="GN17:GX17" si="307">IF(GN15=0,GN10,0)</f>
        <v>0</v>
      </c>
      <c r="GO17" s="3">
        <f t="shared" si="307"/>
        <v>31</v>
      </c>
      <c r="GP17" s="3">
        <f t="shared" si="307"/>
        <v>30</v>
      </c>
      <c r="GQ17" s="3">
        <f t="shared" si="307"/>
        <v>31</v>
      </c>
      <c r="GR17" s="3">
        <f t="shared" si="307"/>
        <v>30</v>
      </c>
      <c r="GS17" s="3">
        <f t="shared" si="307"/>
        <v>31</v>
      </c>
      <c r="GT17" s="3">
        <f t="shared" si="307"/>
        <v>31</v>
      </c>
      <c r="GU17" s="3">
        <f t="shared" si="307"/>
        <v>30</v>
      </c>
      <c r="GV17" s="3">
        <f t="shared" si="307"/>
        <v>31</v>
      </c>
      <c r="GW17" s="3">
        <f t="shared" si="307"/>
        <v>0</v>
      </c>
      <c r="GX17" s="3">
        <f t="shared" si="307"/>
        <v>0</v>
      </c>
      <c r="GY17" s="3">
        <f>IF(GY15=0,GY10,0)</f>
        <v>0</v>
      </c>
      <c r="GZ17" s="3">
        <f t="shared" ref="GZ17:HJ17" si="308">IF(GZ15=0,GZ10,0)</f>
        <v>0</v>
      </c>
      <c r="HA17" s="3">
        <f t="shared" si="308"/>
        <v>31</v>
      </c>
      <c r="HB17" s="3">
        <f t="shared" si="308"/>
        <v>30</v>
      </c>
      <c r="HC17" s="3">
        <f t="shared" si="308"/>
        <v>31</v>
      </c>
      <c r="HD17" s="3">
        <f t="shared" si="308"/>
        <v>30</v>
      </c>
      <c r="HE17" s="3">
        <f t="shared" si="308"/>
        <v>31</v>
      </c>
      <c r="HF17" s="3">
        <f t="shared" si="308"/>
        <v>31</v>
      </c>
      <c r="HG17" s="3">
        <f t="shared" si="308"/>
        <v>30</v>
      </c>
      <c r="HH17" s="3">
        <f t="shared" si="308"/>
        <v>31</v>
      </c>
      <c r="HI17" s="3">
        <f t="shared" si="308"/>
        <v>0</v>
      </c>
      <c r="HJ17" s="3">
        <f t="shared" si="308"/>
        <v>0</v>
      </c>
    </row>
    <row r="18" spans="1:218">
      <c r="A18" s="19">
        <v>8</v>
      </c>
      <c r="B18" s="18" t="s">
        <v>36</v>
      </c>
      <c r="C18" s="3">
        <f>C11-C16</f>
        <v>245</v>
      </c>
      <c r="D18" s="3">
        <f t="shared" ref="D18:E18" si="309">D11-D16</f>
        <v>245</v>
      </c>
      <c r="E18" s="3">
        <f t="shared" si="309"/>
        <v>245</v>
      </c>
      <c r="F18" s="3">
        <f t="shared" ref="F18:N18" si="310">F11-F16</f>
        <v>245</v>
      </c>
      <c r="G18" s="3">
        <f t="shared" si="310"/>
        <v>245</v>
      </c>
      <c r="H18" s="3">
        <f t="shared" si="310"/>
        <v>245</v>
      </c>
      <c r="I18" s="3">
        <f t="shared" si="310"/>
        <v>245</v>
      </c>
      <c r="J18" s="3">
        <f t="shared" si="310"/>
        <v>245</v>
      </c>
      <c r="K18" s="3">
        <f t="shared" si="310"/>
        <v>245</v>
      </c>
      <c r="L18" s="3">
        <f t="shared" si="310"/>
        <v>245</v>
      </c>
      <c r="M18" s="3">
        <f t="shared" si="310"/>
        <v>245</v>
      </c>
      <c r="N18" s="3">
        <f t="shared" si="310"/>
        <v>245</v>
      </c>
      <c r="O18" s="3">
        <f>O11-O16</f>
        <v>245</v>
      </c>
      <c r="P18" s="3">
        <f t="shared" ref="P18:Z18" si="311">P11-P16</f>
        <v>245</v>
      </c>
      <c r="Q18" s="3">
        <f t="shared" si="311"/>
        <v>245</v>
      </c>
      <c r="R18" s="3">
        <f t="shared" si="311"/>
        <v>245</v>
      </c>
      <c r="S18" s="3">
        <f t="shared" si="311"/>
        <v>245</v>
      </c>
      <c r="T18" s="3">
        <f t="shared" si="311"/>
        <v>245</v>
      </c>
      <c r="U18" s="3">
        <f t="shared" si="311"/>
        <v>245</v>
      </c>
      <c r="V18" s="3">
        <f t="shared" si="311"/>
        <v>245</v>
      </c>
      <c r="W18" s="3">
        <f t="shared" si="311"/>
        <v>245</v>
      </c>
      <c r="X18" s="3">
        <f t="shared" si="311"/>
        <v>245</v>
      </c>
      <c r="Y18" s="3">
        <f t="shared" si="311"/>
        <v>245</v>
      </c>
      <c r="Z18" s="3">
        <f t="shared" si="311"/>
        <v>245</v>
      </c>
      <c r="AA18" s="3">
        <f>AA11-AA16</f>
        <v>245</v>
      </c>
      <c r="AB18" s="3">
        <f t="shared" ref="AB18:AL18" si="312">AB11-AB16</f>
        <v>245</v>
      </c>
      <c r="AC18" s="3">
        <f t="shared" si="312"/>
        <v>245</v>
      </c>
      <c r="AD18" s="3">
        <f t="shared" si="312"/>
        <v>245</v>
      </c>
      <c r="AE18" s="3">
        <f t="shared" si="312"/>
        <v>245</v>
      </c>
      <c r="AF18" s="3">
        <f t="shared" si="312"/>
        <v>245</v>
      </c>
      <c r="AG18" s="3">
        <f t="shared" si="312"/>
        <v>245</v>
      </c>
      <c r="AH18" s="3">
        <f t="shared" si="312"/>
        <v>245</v>
      </c>
      <c r="AI18" s="3">
        <f t="shared" si="312"/>
        <v>245</v>
      </c>
      <c r="AJ18" s="3">
        <f t="shared" si="312"/>
        <v>245</v>
      </c>
      <c r="AK18" s="3">
        <f t="shared" si="312"/>
        <v>245</v>
      </c>
      <c r="AL18" s="3">
        <f t="shared" si="312"/>
        <v>245</v>
      </c>
      <c r="AM18" s="3">
        <f>AM11-AM16</f>
        <v>245</v>
      </c>
      <c r="AN18" s="3">
        <f t="shared" ref="AN18:AX18" si="313">AN11-AN16</f>
        <v>245</v>
      </c>
      <c r="AO18" s="3">
        <f t="shared" si="313"/>
        <v>245</v>
      </c>
      <c r="AP18" s="3">
        <f t="shared" si="313"/>
        <v>245</v>
      </c>
      <c r="AQ18" s="3">
        <f t="shared" si="313"/>
        <v>245</v>
      </c>
      <c r="AR18" s="3">
        <f t="shared" si="313"/>
        <v>245</v>
      </c>
      <c r="AS18" s="3">
        <f t="shared" si="313"/>
        <v>245</v>
      </c>
      <c r="AT18" s="3">
        <f t="shared" si="313"/>
        <v>245</v>
      </c>
      <c r="AU18" s="3">
        <f t="shared" si="313"/>
        <v>245</v>
      </c>
      <c r="AV18" s="3">
        <f t="shared" si="313"/>
        <v>245</v>
      </c>
      <c r="AW18" s="3">
        <f t="shared" si="313"/>
        <v>245</v>
      </c>
      <c r="AX18" s="3">
        <f t="shared" si="313"/>
        <v>245</v>
      </c>
      <c r="AY18" s="3">
        <f>AY11-AY16</f>
        <v>245</v>
      </c>
      <c r="AZ18" s="3">
        <f t="shared" ref="AZ18:BJ18" si="314">AZ11-AZ16</f>
        <v>245</v>
      </c>
      <c r="BA18" s="3">
        <f t="shared" si="314"/>
        <v>245</v>
      </c>
      <c r="BB18" s="3">
        <f t="shared" si="314"/>
        <v>245</v>
      </c>
      <c r="BC18" s="3">
        <f t="shared" si="314"/>
        <v>245</v>
      </c>
      <c r="BD18" s="3">
        <f t="shared" si="314"/>
        <v>245</v>
      </c>
      <c r="BE18" s="3">
        <f t="shared" si="314"/>
        <v>245</v>
      </c>
      <c r="BF18" s="3">
        <f t="shared" si="314"/>
        <v>245</v>
      </c>
      <c r="BG18" s="3">
        <f t="shared" si="314"/>
        <v>245</v>
      </c>
      <c r="BH18" s="3">
        <f t="shared" si="314"/>
        <v>245</v>
      </c>
      <c r="BI18" s="3">
        <f t="shared" si="314"/>
        <v>245</v>
      </c>
      <c r="BJ18" s="3">
        <f t="shared" si="314"/>
        <v>245</v>
      </c>
      <c r="BK18" s="3">
        <f>BK11-BK16</f>
        <v>245</v>
      </c>
      <c r="BL18" s="3">
        <f t="shared" ref="BL18:BV18" si="315">BL11-BL16</f>
        <v>245</v>
      </c>
      <c r="BM18" s="3">
        <f t="shared" si="315"/>
        <v>245</v>
      </c>
      <c r="BN18" s="3">
        <f t="shared" si="315"/>
        <v>245</v>
      </c>
      <c r="BO18" s="3">
        <f t="shared" si="315"/>
        <v>245</v>
      </c>
      <c r="BP18" s="3">
        <f t="shared" si="315"/>
        <v>245</v>
      </c>
      <c r="BQ18" s="3">
        <f t="shared" si="315"/>
        <v>245</v>
      </c>
      <c r="BR18" s="3">
        <f t="shared" si="315"/>
        <v>245</v>
      </c>
      <c r="BS18" s="3">
        <f t="shared" si="315"/>
        <v>245</v>
      </c>
      <c r="BT18" s="3">
        <f t="shared" si="315"/>
        <v>245</v>
      </c>
      <c r="BU18" s="3">
        <f t="shared" si="315"/>
        <v>245</v>
      </c>
      <c r="BV18" s="3">
        <f t="shared" si="315"/>
        <v>245</v>
      </c>
      <c r="BW18" s="3">
        <f>BW11-BW16</f>
        <v>245</v>
      </c>
      <c r="BX18" s="3">
        <f t="shared" ref="BX18:CH18" si="316">BX11-BX16</f>
        <v>245</v>
      </c>
      <c r="BY18" s="3">
        <f t="shared" si="316"/>
        <v>245</v>
      </c>
      <c r="BZ18" s="3">
        <f t="shared" si="316"/>
        <v>245</v>
      </c>
      <c r="CA18" s="3">
        <f t="shared" si="316"/>
        <v>245</v>
      </c>
      <c r="CB18" s="3">
        <f t="shared" si="316"/>
        <v>245</v>
      </c>
      <c r="CC18" s="3">
        <f t="shared" si="316"/>
        <v>245</v>
      </c>
      <c r="CD18" s="3">
        <f t="shared" si="316"/>
        <v>245</v>
      </c>
      <c r="CE18" s="3">
        <f t="shared" si="316"/>
        <v>245</v>
      </c>
      <c r="CF18" s="3">
        <f t="shared" si="316"/>
        <v>245</v>
      </c>
      <c r="CG18" s="3">
        <f t="shared" si="316"/>
        <v>245</v>
      </c>
      <c r="CH18" s="3">
        <f t="shared" si="316"/>
        <v>245</v>
      </c>
      <c r="CI18" s="3">
        <f>CI11-CI16</f>
        <v>245</v>
      </c>
      <c r="CJ18" s="3">
        <f t="shared" ref="CJ18:CT18" si="317">CJ11-CJ16</f>
        <v>245</v>
      </c>
      <c r="CK18" s="3">
        <f t="shared" si="317"/>
        <v>245</v>
      </c>
      <c r="CL18" s="3">
        <f t="shared" si="317"/>
        <v>245</v>
      </c>
      <c r="CM18" s="3">
        <f t="shared" si="317"/>
        <v>245</v>
      </c>
      <c r="CN18" s="3">
        <f t="shared" si="317"/>
        <v>245</v>
      </c>
      <c r="CO18" s="3">
        <f t="shared" si="317"/>
        <v>245</v>
      </c>
      <c r="CP18" s="3">
        <f t="shared" si="317"/>
        <v>245</v>
      </c>
      <c r="CQ18" s="3">
        <f t="shared" si="317"/>
        <v>245</v>
      </c>
      <c r="CR18" s="3">
        <f t="shared" si="317"/>
        <v>245</v>
      </c>
      <c r="CS18" s="3">
        <f t="shared" si="317"/>
        <v>245</v>
      </c>
      <c r="CT18" s="3">
        <f t="shared" si="317"/>
        <v>245</v>
      </c>
      <c r="CU18" s="3">
        <f>CU11-CU16</f>
        <v>245</v>
      </c>
      <c r="CV18" s="3">
        <f t="shared" ref="CV18:DF18" si="318">CV11-CV16</f>
        <v>245</v>
      </c>
      <c r="CW18" s="3">
        <f t="shared" si="318"/>
        <v>245</v>
      </c>
      <c r="CX18" s="3">
        <f t="shared" si="318"/>
        <v>245</v>
      </c>
      <c r="CY18" s="3">
        <f t="shared" si="318"/>
        <v>245</v>
      </c>
      <c r="CZ18" s="3">
        <f t="shared" si="318"/>
        <v>245</v>
      </c>
      <c r="DA18" s="3">
        <f t="shared" si="318"/>
        <v>245</v>
      </c>
      <c r="DB18" s="3">
        <f t="shared" si="318"/>
        <v>245</v>
      </c>
      <c r="DC18" s="3">
        <f t="shared" si="318"/>
        <v>245</v>
      </c>
      <c r="DD18" s="3">
        <f t="shared" si="318"/>
        <v>245</v>
      </c>
      <c r="DE18" s="3">
        <f t="shared" si="318"/>
        <v>245</v>
      </c>
      <c r="DF18" s="3">
        <f t="shared" si="318"/>
        <v>245</v>
      </c>
      <c r="DG18" s="3">
        <f>DG11-DG16</f>
        <v>245</v>
      </c>
      <c r="DH18" s="3">
        <f t="shared" ref="DH18:DR18" si="319">DH11-DH16</f>
        <v>245</v>
      </c>
      <c r="DI18" s="3">
        <f t="shared" si="319"/>
        <v>245</v>
      </c>
      <c r="DJ18" s="3">
        <f t="shared" si="319"/>
        <v>245</v>
      </c>
      <c r="DK18" s="3">
        <f t="shared" si="319"/>
        <v>245</v>
      </c>
      <c r="DL18" s="3">
        <f t="shared" si="319"/>
        <v>245</v>
      </c>
      <c r="DM18" s="3">
        <f t="shared" si="319"/>
        <v>245</v>
      </c>
      <c r="DN18" s="3">
        <f t="shared" si="319"/>
        <v>245</v>
      </c>
      <c r="DO18" s="3">
        <f t="shared" si="319"/>
        <v>245</v>
      </c>
      <c r="DP18" s="3">
        <f t="shared" si="319"/>
        <v>245</v>
      </c>
      <c r="DQ18" s="3">
        <f t="shared" si="319"/>
        <v>245</v>
      </c>
      <c r="DR18" s="3">
        <f t="shared" si="319"/>
        <v>245</v>
      </c>
      <c r="DS18" s="3">
        <f>DS11-DS16</f>
        <v>245</v>
      </c>
      <c r="DT18" s="3">
        <f t="shared" ref="DT18:ED18" si="320">DT11-DT16</f>
        <v>245</v>
      </c>
      <c r="DU18" s="3">
        <f t="shared" si="320"/>
        <v>245</v>
      </c>
      <c r="DV18" s="3">
        <f t="shared" si="320"/>
        <v>245</v>
      </c>
      <c r="DW18" s="3">
        <f t="shared" si="320"/>
        <v>245</v>
      </c>
      <c r="DX18" s="3">
        <f t="shared" si="320"/>
        <v>245</v>
      </c>
      <c r="DY18" s="3">
        <f t="shared" si="320"/>
        <v>245</v>
      </c>
      <c r="DZ18" s="3">
        <f t="shared" si="320"/>
        <v>245</v>
      </c>
      <c r="EA18" s="3">
        <f t="shared" si="320"/>
        <v>245</v>
      </c>
      <c r="EB18" s="3">
        <f t="shared" si="320"/>
        <v>245</v>
      </c>
      <c r="EC18" s="3">
        <f t="shared" si="320"/>
        <v>245</v>
      </c>
      <c r="ED18" s="3">
        <f t="shared" si="320"/>
        <v>245</v>
      </c>
      <c r="EE18" s="3">
        <f>EE11-EE16</f>
        <v>245</v>
      </c>
      <c r="EF18" s="3">
        <f t="shared" ref="EF18:EP18" si="321">EF11-EF16</f>
        <v>245</v>
      </c>
      <c r="EG18" s="3">
        <f t="shared" si="321"/>
        <v>245</v>
      </c>
      <c r="EH18" s="3">
        <f t="shared" si="321"/>
        <v>245</v>
      </c>
      <c r="EI18" s="3">
        <f t="shared" si="321"/>
        <v>245</v>
      </c>
      <c r="EJ18" s="3">
        <f t="shared" si="321"/>
        <v>245</v>
      </c>
      <c r="EK18" s="3">
        <f t="shared" si="321"/>
        <v>245</v>
      </c>
      <c r="EL18" s="3">
        <f t="shared" si="321"/>
        <v>245</v>
      </c>
      <c r="EM18" s="3">
        <f t="shared" si="321"/>
        <v>245</v>
      </c>
      <c r="EN18" s="3">
        <f t="shared" si="321"/>
        <v>245</v>
      </c>
      <c r="EO18" s="3">
        <f t="shared" si="321"/>
        <v>245</v>
      </c>
      <c r="EP18" s="3">
        <f t="shared" si="321"/>
        <v>245</v>
      </c>
      <c r="EQ18" s="3">
        <f>EQ11-EQ16</f>
        <v>245</v>
      </c>
      <c r="ER18" s="3">
        <f t="shared" ref="ER18:FB18" si="322">ER11-ER16</f>
        <v>245</v>
      </c>
      <c r="ES18" s="3">
        <f t="shared" si="322"/>
        <v>245</v>
      </c>
      <c r="ET18" s="3">
        <f t="shared" si="322"/>
        <v>245</v>
      </c>
      <c r="EU18" s="3">
        <f t="shared" si="322"/>
        <v>245</v>
      </c>
      <c r="EV18" s="3">
        <f t="shared" si="322"/>
        <v>245</v>
      </c>
      <c r="EW18" s="3">
        <f t="shared" si="322"/>
        <v>245</v>
      </c>
      <c r="EX18" s="3">
        <f t="shared" si="322"/>
        <v>245</v>
      </c>
      <c r="EY18" s="3">
        <f t="shared" si="322"/>
        <v>245</v>
      </c>
      <c r="EZ18" s="3">
        <f t="shared" si="322"/>
        <v>245</v>
      </c>
      <c r="FA18" s="3">
        <f t="shared" si="322"/>
        <v>245</v>
      </c>
      <c r="FB18" s="3">
        <f t="shared" si="322"/>
        <v>245</v>
      </c>
      <c r="FC18" s="3">
        <f>FC11-FC16</f>
        <v>245</v>
      </c>
      <c r="FD18" s="3">
        <f t="shared" ref="FD18:FN18" si="323">FD11-FD16</f>
        <v>245</v>
      </c>
      <c r="FE18" s="3">
        <f t="shared" si="323"/>
        <v>245</v>
      </c>
      <c r="FF18" s="3">
        <f t="shared" si="323"/>
        <v>245</v>
      </c>
      <c r="FG18" s="3">
        <f t="shared" si="323"/>
        <v>245</v>
      </c>
      <c r="FH18" s="3">
        <f t="shared" si="323"/>
        <v>245</v>
      </c>
      <c r="FI18" s="3">
        <f t="shared" si="323"/>
        <v>245</v>
      </c>
      <c r="FJ18" s="3">
        <f t="shared" si="323"/>
        <v>245</v>
      </c>
      <c r="FK18" s="3">
        <f t="shared" si="323"/>
        <v>245</v>
      </c>
      <c r="FL18" s="3">
        <f t="shared" si="323"/>
        <v>245</v>
      </c>
      <c r="FM18" s="3">
        <f t="shared" si="323"/>
        <v>245</v>
      </c>
      <c r="FN18" s="3">
        <f t="shared" si="323"/>
        <v>245</v>
      </c>
      <c r="FO18" s="3">
        <f>FO11-FO16</f>
        <v>245</v>
      </c>
      <c r="FP18" s="3">
        <f t="shared" ref="FP18:FZ18" si="324">FP11-FP16</f>
        <v>245</v>
      </c>
      <c r="FQ18" s="3">
        <f t="shared" si="324"/>
        <v>245</v>
      </c>
      <c r="FR18" s="3">
        <f t="shared" si="324"/>
        <v>245</v>
      </c>
      <c r="FS18" s="3">
        <f t="shared" si="324"/>
        <v>245</v>
      </c>
      <c r="FT18" s="3">
        <f t="shared" si="324"/>
        <v>245</v>
      </c>
      <c r="FU18" s="3">
        <f t="shared" si="324"/>
        <v>245</v>
      </c>
      <c r="FV18" s="3">
        <f t="shared" si="324"/>
        <v>245</v>
      </c>
      <c r="FW18" s="3">
        <f t="shared" si="324"/>
        <v>245</v>
      </c>
      <c r="FX18" s="3">
        <f t="shared" si="324"/>
        <v>245</v>
      </c>
      <c r="FY18" s="3">
        <f t="shared" si="324"/>
        <v>245</v>
      </c>
      <c r="FZ18" s="3">
        <f t="shared" si="324"/>
        <v>245</v>
      </c>
      <c r="GA18" s="3">
        <f>GA11-GA16</f>
        <v>245</v>
      </c>
      <c r="GB18" s="3">
        <f t="shared" ref="GB18:GL18" si="325">GB11-GB16</f>
        <v>245</v>
      </c>
      <c r="GC18" s="3">
        <f t="shared" si="325"/>
        <v>245</v>
      </c>
      <c r="GD18" s="3">
        <f t="shared" si="325"/>
        <v>245</v>
      </c>
      <c r="GE18" s="3">
        <f t="shared" si="325"/>
        <v>245</v>
      </c>
      <c r="GF18" s="3">
        <f t="shared" si="325"/>
        <v>245</v>
      </c>
      <c r="GG18" s="3">
        <f t="shared" si="325"/>
        <v>245</v>
      </c>
      <c r="GH18" s="3">
        <f t="shared" si="325"/>
        <v>245</v>
      </c>
      <c r="GI18" s="3">
        <f t="shared" si="325"/>
        <v>245</v>
      </c>
      <c r="GJ18" s="3">
        <f t="shared" si="325"/>
        <v>245</v>
      </c>
      <c r="GK18" s="3">
        <f t="shared" si="325"/>
        <v>245</v>
      </c>
      <c r="GL18" s="3">
        <f t="shared" si="325"/>
        <v>245</v>
      </c>
      <c r="GM18" s="3">
        <f>GM11-GM16</f>
        <v>245</v>
      </c>
      <c r="GN18" s="3">
        <f t="shared" ref="GN18:GX18" si="326">GN11-GN16</f>
        <v>245</v>
      </c>
      <c r="GO18" s="3">
        <f t="shared" si="326"/>
        <v>245</v>
      </c>
      <c r="GP18" s="3">
        <f t="shared" si="326"/>
        <v>245</v>
      </c>
      <c r="GQ18" s="3">
        <f t="shared" si="326"/>
        <v>245</v>
      </c>
      <c r="GR18" s="3">
        <f t="shared" si="326"/>
        <v>245</v>
      </c>
      <c r="GS18" s="3">
        <f t="shared" si="326"/>
        <v>245</v>
      </c>
      <c r="GT18" s="3">
        <f t="shared" si="326"/>
        <v>245</v>
      </c>
      <c r="GU18" s="3">
        <f t="shared" si="326"/>
        <v>245</v>
      </c>
      <c r="GV18" s="3">
        <f t="shared" si="326"/>
        <v>245</v>
      </c>
      <c r="GW18" s="3">
        <f t="shared" si="326"/>
        <v>245</v>
      </c>
      <c r="GX18" s="3">
        <f t="shared" si="326"/>
        <v>245</v>
      </c>
      <c r="GY18" s="3">
        <f>GY11-GY16</f>
        <v>245</v>
      </c>
      <c r="GZ18" s="3">
        <f t="shared" ref="GZ18:HJ18" si="327">GZ11-GZ16</f>
        <v>245</v>
      </c>
      <c r="HA18" s="3">
        <f t="shared" si="327"/>
        <v>245</v>
      </c>
      <c r="HB18" s="3">
        <f t="shared" si="327"/>
        <v>245</v>
      </c>
      <c r="HC18" s="3">
        <f t="shared" si="327"/>
        <v>245</v>
      </c>
      <c r="HD18" s="3">
        <f t="shared" si="327"/>
        <v>245</v>
      </c>
      <c r="HE18" s="3">
        <f t="shared" si="327"/>
        <v>245</v>
      </c>
      <c r="HF18" s="3">
        <f t="shared" si="327"/>
        <v>245</v>
      </c>
      <c r="HG18" s="3">
        <f t="shared" si="327"/>
        <v>245</v>
      </c>
      <c r="HH18" s="3">
        <f t="shared" si="327"/>
        <v>245</v>
      </c>
      <c r="HI18" s="3">
        <f t="shared" si="327"/>
        <v>245</v>
      </c>
      <c r="HJ18" s="3">
        <f t="shared" si="327"/>
        <v>245</v>
      </c>
    </row>
    <row r="19" spans="1:218">
      <c r="A19" s="12">
        <v>9</v>
      </c>
      <c r="B19" s="4" t="s">
        <v>43</v>
      </c>
      <c r="C19" s="4">
        <f>IF(C13=0,(C11-C14)/C18,C12)</f>
        <v>1.1499999999999999</v>
      </c>
      <c r="D19" s="4">
        <f t="shared" ref="D19:N19" si="328">IF(D13=0,(D11-D14)/D18,D12)</f>
        <v>1.1499999999999999</v>
      </c>
      <c r="E19" s="4">
        <f t="shared" si="328"/>
        <v>0.92653061224489797</v>
      </c>
      <c r="F19" s="4">
        <f t="shared" si="328"/>
        <v>0.92653061224489797</v>
      </c>
      <c r="G19" s="4">
        <f t="shared" si="328"/>
        <v>0.92653061224489797</v>
      </c>
      <c r="H19" s="4">
        <f t="shared" si="328"/>
        <v>0.92653061224489797</v>
      </c>
      <c r="I19" s="4">
        <f t="shared" si="328"/>
        <v>0.92653061224489797</v>
      </c>
      <c r="J19" s="4">
        <f t="shared" si="328"/>
        <v>0.92653061224489797</v>
      </c>
      <c r="K19" s="4">
        <f t="shared" si="328"/>
        <v>0.92653061224489797</v>
      </c>
      <c r="L19" s="4">
        <f t="shared" si="328"/>
        <v>0.92653061224489797</v>
      </c>
      <c r="M19" s="4">
        <f t="shared" si="328"/>
        <v>1.1499999999999999</v>
      </c>
      <c r="N19" s="4">
        <f t="shared" si="328"/>
        <v>1.1499999999999999</v>
      </c>
      <c r="O19" s="4">
        <f>IF(O13=0,(O11-O14)/O18,O12)</f>
        <v>1.1499999999999999</v>
      </c>
      <c r="P19" s="4">
        <f t="shared" ref="P19:Z19" si="329">IF(P13=0,(P11-P14)/P18,P12)</f>
        <v>1.1499999999999999</v>
      </c>
      <c r="Q19" s="4">
        <f t="shared" si="329"/>
        <v>0.92653061224489797</v>
      </c>
      <c r="R19" s="4">
        <f t="shared" si="329"/>
        <v>0.92653061224489797</v>
      </c>
      <c r="S19" s="4">
        <f t="shared" si="329"/>
        <v>0.92653061224489797</v>
      </c>
      <c r="T19" s="4">
        <f t="shared" si="329"/>
        <v>0.92653061224489797</v>
      </c>
      <c r="U19" s="4">
        <f t="shared" si="329"/>
        <v>0.92653061224489797</v>
      </c>
      <c r="V19" s="4">
        <f t="shared" si="329"/>
        <v>0.92653061224489797</v>
      </c>
      <c r="W19" s="4">
        <f t="shared" si="329"/>
        <v>0.92653061224489797</v>
      </c>
      <c r="X19" s="4">
        <f t="shared" si="329"/>
        <v>0.92653061224489797</v>
      </c>
      <c r="Y19" s="4">
        <f t="shared" si="329"/>
        <v>1.1499999999999999</v>
      </c>
      <c r="Z19" s="4">
        <f t="shared" si="329"/>
        <v>1.1499999999999999</v>
      </c>
      <c r="AA19" s="4">
        <f>IF(AA13=0,(AA11-AA14)/AA18,AA12)</f>
        <v>1.1499999999999999</v>
      </c>
      <c r="AB19" s="4">
        <f t="shared" ref="AB19:AL19" si="330">IF(AB13=0,(AB11-AB14)/AB18,AB12)</f>
        <v>1.1499999999999999</v>
      </c>
      <c r="AC19" s="4">
        <f t="shared" si="330"/>
        <v>0.92653061224489797</v>
      </c>
      <c r="AD19" s="4">
        <f t="shared" si="330"/>
        <v>0.92653061224489797</v>
      </c>
      <c r="AE19" s="4">
        <f t="shared" si="330"/>
        <v>0.92653061224489797</v>
      </c>
      <c r="AF19" s="4">
        <f t="shared" si="330"/>
        <v>0.92653061224489797</v>
      </c>
      <c r="AG19" s="4">
        <f t="shared" si="330"/>
        <v>0.92653061224489797</v>
      </c>
      <c r="AH19" s="4">
        <f t="shared" si="330"/>
        <v>0.92653061224489797</v>
      </c>
      <c r="AI19" s="4">
        <f t="shared" si="330"/>
        <v>0.92653061224489797</v>
      </c>
      <c r="AJ19" s="4">
        <f t="shared" si="330"/>
        <v>0.92653061224489797</v>
      </c>
      <c r="AK19" s="4">
        <f t="shared" si="330"/>
        <v>1.1499999999999999</v>
      </c>
      <c r="AL19" s="4">
        <f t="shared" si="330"/>
        <v>1.1499999999999999</v>
      </c>
      <c r="AM19" s="4">
        <f>IF(AM13=0,(AM11-AM14)/AM18,AM12)</f>
        <v>1.1499999999999999</v>
      </c>
      <c r="AN19" s="4">
        <f t="shared" ref="AN19:AX19" si="331">IF(AN13=0,(AN11-AN14)/AN18,AN12)</f>
        <v>1.1499999999999999</v>
      </c>
      <c r="AO19" s="4">
        <f t="shared" si="331"/>
        <v>0.92591836734693878</v>
      </c>
      <c r="AP19" s="4">
        <f t="shared" si="331"/>
        <v>0.92591836734693878</v>
      </c>
      <c r="AQ19" s="4">
        <f t="shared" si="331"/>
        <v>0.92591836734693878</v>
      </c>
      <c r="AR19" s="4">
        <f t="shared" si="331"/>
        <v>0.92591836734693878</v>
      </c>
      <c r="AS19" s="4">
        <f t="shared" si="331"/>
        <v>0.92591836734693878</v>
      </c>
      <c r="AT19" s="4">
        <f t="shared" si="331"/>
        <v>0.92591836734693878</v>
      </c>
      <c r="AU19" s="4">
        <f t="shared" si="331"/>
        <v>0.92591836734693878</v>
      </c>
      <c r="AV19" s="4">
        <f t="shared" si="331"/>
        <v>0.92591836734693878</v>
      </c>
      <c r="AW19" s="4">
        <f t="shared" si="331"/>
        <v>1.1499999999999999</v>
      </c>
      <c r="AX19" s="4">
        <f t="shared" si="331"/>
        <v>1.1499999999999999</v>
      </c>
      <c r="AY19" s="4">
        <f>IF(AY13=0,(AY11-AY14)/AY18,AY12)</f>
        <v>1.1499999999999999</v>
      </c>
      <c r="AZ19" s="4">
        <f t="shared" ref="AZ19:BJ19" si="332">IF(AZ13=0,(AZ11-AZ14)/AZ18,AZ12)</f>
        <v>1.1499999999999999</v>
      </c>
      <c r="BA19" s="4">
        <f t="shared" si="332"/>
        <v>0.92653061224489797</v>
      </c>
      <c r="BB19" s="4">
        <f t="shared" si="332"/>
        <v>0.92653061224489797</v>
      </c>
      <c r="BC19" s="4">
        <f t="shared" si="332"/>
        <v>0.92653061224489797</v>
      </c>
      <c r="BD19" s="4">
        <f t="shared" si="332"/>
        <v>0.92653061224489797</v>
      </c>
      <c r="BE19" s="4">
        <f t="shared" si="332"/>
        <v>0.92653061224489797</v>
      </c>
      <c r="BF19" s="4">
        <f t="shared" si="332"/>
        <v>0.92653061224489797</v>
      </c>
      <c r="BG19" s="4">
        <f t="shared" si="332"/>
        <v>0.92653061224489797</v>
      </c>
      <c r="BH19" s="4">
        <f t="shared" si="332"/>
        <v>0.92653061224489797</v>
      </c>
      <c r="BI19" s="4">
        <f t="shared" si="332"/>
        <v>1.1499999999999999</v>
      </c>
      <c r="BJ19" s="4">
        <f t="shared" si="332"/>
        <v>1.1499999999999999</v>
      </c>
      <c r="BK19" s="4">
        <f>IF(BK13=0,(BK11-BK14)/BK18,BK12)</f>
        <v>1.1499999999999999</v>
      </c>
      <c r="BL19" s="4">
        <f t="shared" ref="BL19:BV19" si="333">IF(BL13=0,(BL11-BL14)/BL18,BL12)</f>
        <v>1.1499999999999999</v>
      </c>
      <c r="BM19" s="4">
        <f t="shared" si="333"/>
        <v>0.92653061224489797</v>
      </c>
      <c r="BN19" s="4">
        <f t="shared" si="333"/>
        <v>0.92653061224489797</v>
      </c>
      <c r="BO19" s="4">
        <f t="shared" si="333"/>
        <v>0.92653061224489797</v>
      </c>
      <c r="BP19" s="4">
        <f t="shared" si="333"/>
        <v>0.92653061224489797</v>
      </c>
      <c r="BQ19" s="4">
        <f t="shared" si="333"/>
        <v>0.92653061224489797</v>
      </c>
      <c r="BR19" s="4">
        <f t="shared" si="333"/>
        <v>0.92653061224489797</v>
      </c>
      <c r="BS19" s="4">
        <f t="shared" si="333"/>
        <v>0.92653061224489797</v>
      </c>
      <c r="BT19" s="4">
        <f t="shared" si="333"/>
        <v>0.92653061224489797</v>
      </c>
      <c r="BU19" s="4">
        <f t="shared" si="333"/>
        <v>1.1499999999999999</v>
      </c>
      <c r="BV19" s="4">
        <f t="shared" si="333"/>
        <v>1.1499999999999999</v>
      </c>
      <c r="BW19" s="4">
        <f>IF(BW13=0,(BW11-BW14)/BW18,BW12)</f>
        <v>1.1499999999999999</v>
      </c>
      <c r="BX19" s="4">
        <f t="shared" ref="BX19:CH19" si="334">IF(BX13=0,(BX11-BX14)/BX18,BX12)</f>
        <v>1.1499999999999999</v>
      </c>
      <c r="BY19" s="4">
        <f t="shared" si="334"/>
        <v>0.92653061224489797</v>
      </c>
      <c r="BZ19" s="4">
        <f t="shared" si="334"/>
        <v>0.92653061224489797</v>
      </c>
      <c r="CA19" s="4">
        <f t="shared" si="334"/>
        <v>0.92653061224489797</v>
      </c>
      <c r="CB19" s="4">
        <f t="shared" si="334"/>
        <v>0.92653061224489797</v>
      </c>
      <c r="CC19" s="4">
        <f t="shared" si="334"/>
        <v>0.92653061224489797</v>
      </c>
      <c r="CD19" s="4">
        <f t="shared" si="334"/>
        <v>0.92653061224489797</v>
      </c>
      <c r="CE19" s="4">
        <f t="shared" si="334"/>
        <v>0.92653061224489797</v>
      </c>
      <c r="CF19" s="4">
        <f t="shared" si="334"/>
        <v>0.92653061224489797</v>
      </c>
      <c r="CG19" s="4">
        <f t="shared" si="334"/>
        <v>1.1499999999999999</v>
      </c>
      <c r="CH19" s="4">
        <f t="shared" si="334"/>
        <v>1.1499999999999999</v>
      </c>
      <c r="CI19" s="4">
        <f>IF(CI13=0,(CI11-CI14)/CI18,CI12)</f>
        <v>1.1499999999999999</v>
      </c>
      <c r="CJ19" s="4">
        <f t="shared" ref="CJ19:CT19" si="335">IF(CJ13=0,(CJ11-CJ14)/CJ18,CJ12)</f>
        <v>1.1499999999999999</v>
      </c>
      <c r="CK19" s="4">
        <f t="shared" si="335"/>
        <v>0.92591836734693878</v>
      </c>
      <c r="CL19" s="4">
        <f t="shared" si="335"/>
        <v>0.92591836734693878</v>
      </c>
      <c r="CM19" s="4">
        <f t="shared" si="335"/>
        <v>0.92591836734693878</v>
      </c>
      <c r="CN19" s="4">
        <f t="shared" si="335"/>
        <v>0.92591836734693878</v>
      </c>
      <c r="CO19" s="4">
        <f t="shared" si="335"/>
        <v>0.92591836734693878</v>
      </c>
      <c r="CP19" s="4">
        <f t="shared" si="335"/>
        <v>0.92591836734693878</v>
      </c>
      <c r="CQ19" s="4">
        <f t="shared" si="335"/>
        <v>0.92591836734693878</v>
      </c>
      <c r="CR19" s="4">
        <f t="shared" si="335"/>
        <v>0.92591836734693878</v>
      </c>
      <c r="CS19" s="4">
        <f t="shared" si="335"/>
        <v>1.1499999999999999</v>
      </c>
      <c r="CT19" s="4">
        <f t="shared" si="335"/>
        <v>1.1499999999999999</v>
      </c>
      <c r="CU19" s="4">
        <f>IF(CU13=0,(CU11-CU14)/CU18,CU12)</f>
        <v>1.1499999999999999</v>
      </c>
      <c r="CV19" s="4">
        <f t="shared" ref="CV19:DF19" si="336">IF(CV13=0,(CV11-CV14)/CV18,CV12)</f>
        <v>1.1499999999999999</v>
      </c>
      <c r="CW19" s="4">
        <f t="shared" si="336"/>
        <v>0.92653061224489797</v>
      </c>
      <c r="CX19" s="4">
        <f t="shared" si="336"/>
        <v>0.92653061224489797</v>
      </c>
      <c r="CY19" s="4">
        <f t="shared" si="336"/>
        <v>0.92653061224489797</v>
      </c>
      <c r="CZ19" s="4">
        <f t="shared" si="336"/>
        <v>0.92653061224489797</v>
      </c>
      <c r="DA19" s="4">
        <f t="shared" si="336"/>
        <v>0.92653061224489797</v>
      </c>
      <c r="DB19" s="4">
        <f t="shared" si="336"/>
        <v>0.92653061224489797</v>
      </c>
      <c r="DC19" s="4">
        <f t="shared" si="336"/>
        <v>0.92653061224489797</v>
      </c>
      <c r="DD19" s="4">
        <f t="shared" si="336"/>
        <v>0.92653061224489797</v>
      </c>
      <c r="DE19" s="4">
        <f t="shared" si="336"/>
        <v>1.1499999999999999</v>
      </c>
      <c r="DF19" s="4">
        <f t="shared" si="336"/>
        <v>1.1499999999999999</v>
      </c>
      <c r="DG19" s="4">
        <f>IF(DG13=0,(DG11-DG14)/DG18,DG12)</f>
        <v>1.1499999999999999</v>
      </c>
      <c r="DH19" s="4">
        <f t="shared" ref="DH19:DR19" si="337">IF(DH13=0,(DH11-DH14)/DH18,DH12)</f>
        <v>1.1499999999999999</v>
      </c>
      <c r="DI19" s="4">
        <f t="shared" si="337"/>
        <v>0.92653061224489797</v>
      </c>
      <c r="DJ19" s="4">
        <f t="shared" si="337"/>
        <v>0.92653061224489797</v>
      </c>
      <c r="DK19" s="4">
        <f t="shared" si="337"/>
        <v>0.92653061224489797</v>
      </c>
      <c r="DL19" s="4">
        <f t="shared" si="337"/>
        <v>0.92653061224489797</v>
      </c>
      <c r="DM19" s="4">
        <f t="shared" si="337"/>
        <v>0.92653061224489797</v>
      </c>
      <c r="DN19" s="4">
        <f t="shared" si="337"/>
        <v>0.92653061224489797</v>
      </c>
      <c r="DO19" s="4">
        <f t="shared" si="337"/>
        <v>0.92653061224489797</v>
      </c>
      <c r="DP19" s="4">
        <f t="shared" si="337"/>
        <v>0.92653061224489797</v>
      </c>
      <c r="DQ19" s="4">
        <f t="shared" si="337"/>
        <v>1.1499999999999999</v>
      </c>
      <c r="DR19" s="4">
        <f t="shared" si="337"/>
        <v>1.1499999999999999</v>
      </c>
      <c r="DS19" s="4">
        <f>IF(DS13=0,(DS11-DS14)/DS18,DS12)</f>
        <v>1.1499999999999999</v>
      </c>
      <c r="DT19" s="4">
        <f t="shared" ref="DT19:ED19" si="338">IF(DT13=0,(DT11-DT14)/DT18,DT12)</f>
        <v>1.1499999999999999</v>
      </c>
      <c r="DU19" s="4">
        <f t="shared" si="338"/>
        <v>0.92653061224489797</v>
      </c>
      <c r="DV19" s="4">
        <f t="shared" si="338"/>
        <v>0.92653061224489797</v>
      </c>
      <c r="DW19" s="4">
        <f t="shared" si="338"/>
        <v>0.92653061224489797</v>
      </c>
      <c r="DX19" s="4">
        <f t="shared" si="338"/>
        <v>0.92653061224489797</v>
      </c>
      <c r="DY19" s="4">
        <f t="shared" si="338"/>
        <v>0.92653061224489797</v>
      </c>
      <c r="DZ19" s="4">
        <f t="shared" si="338"/>
        <v>0.92653061224489797</v>
      </c>
      <c r="EA19" s="4">
        <f t="shared" si="338"/>
        <v>0.92653061224489797</v>
      </c>
      <c r="EB19" s="4">
        <f t="shared" si="338"/>
        <v>0.92653061224489797</v>
      </c>
      <c r="EC19" s="4">
        <f t="shared" si="338"/>
        <v>1.1499999999999999</v>
      </c>
      <c r="ED19" s="4">
        <f t="shared" si="338"/>
        <v>1.1499999999999999</v>
      </c>
      <c r="EE19" s="4">
        <f>IF(EE13=0,(EE11-EE14)/EE18,EE12)</f>
        <v>1.1499999999999999</v>
      </c>
      <c r="EF19" s="4">
        <f t="shared" ref="EF19:EP19" si="339">IF(EF13=0,(EF11-EF14)/EF18,EF12)</f>
        <v>1.1499999999999999</v>
      </c>
      <c r="EG19" s="4">
        <f t="shared" si="339"/>
        <v>0.92591836734693878</v>
      </c>
      <c r="EH19" s="4">
        <f t="shared" si="339"/>
        <v>0.92591836734693878</v>
      </c>
      <c r="EI19" s="4">
        <f t="shared" si="339"/>
        <v>0.92591836734693878</v>
      </c>
      <c r="EJ19" s="4">
        <f t="shared" si="339"/>
        <v>0.92591836734693878</v>
      </c>
      <c r="EK19" s="4">
        <f t="shared" si="339"/>
        <v>0.92591836734693878</v>
      </c>
      <c r="EL19" s="4">
        <f t="shared" si="339"/>
        <v>0.92591836734693878</v>
      </c>
      <c r="EM19" s="4">
        <f t="shared" si="339"/>
        <v>0.92591836734693878</v>
      </c>
      <c r="EN19" s="4">
        <f t="shared" si="339"/>
        <v>0.92591836734693878</v>
      </c>
      <c r="EO19" s="4">
        <f t="shared" si="339"/>
        <v>1.1499999999999999</v>
      </c>
      <c r="EP19" s="4">
        <f t="shared" si="339"/>
        <v>1.1499999999999999</v>
      </c>
      <c r="EQ19" s="4">
        <f>IF(EQ13=0,(EQ11-EQ14)/EQ18,EQ12)</f>
        <v>1.1499999999999999</v>
      </c>
      <c r="ER19" s="4">
        <f t="shared" ref="ER19:FB19" si="340">IF(ER13=0,(ER11-ER14)/ER18,ER12)</f>
        <v>1.1499999999999999</v>
      </c>
      <c r="ES19" s="4">
        <f t="shared" si="340"/>
        <v>0.92653061224489797</v>
      </c>
      <c r="ET19" s="4">
        <f t="shared" si="340"/>
        <v>0.92653061224489797</v>
      </c>
      <c r="EU19" s="4">
        <f t="shared" si="340"/>
        <v>0.92653061224489797</v>
      </c>
      <c r="EV19" s="4">
        <f t="shared" si="340"/>
        <v>0.92653061224489797</v>
      </c>
      <c r="EW19" s="4">
        <f t="shared" si="340"/>
        <v>0.92653061224489797</v>
      </c>
      <c r="EX19" s="4">
        <f t="shared" si="340"/>
        <v>0.92653061224489797</v>
      </c>
      <c r="EY19" s="4">
        <f t="shared" si="340"/>
        <v>0.92653061224489797</v>
      </c>
      <c r="EZ19" s="4">
        <f t="shared" si="340"/>
        <v>0.92653061224489797</v>
      </c>
      <c r="FA19" s="4">
        <f t="shared" si="340"/>
        <v>1.1499999999999999</v>
      </c>
      <c r="FB19" s="4">
        <f t="shared" si="340"/>
        <v>1.1499999999999999</v>
      </c>
      <c r="FC19" s="4">
        <f>IF(FC13=0,(FC11-FC14)/FC18,FC12)</f>
        <v>1.1499999999999999</v>
      </c>
      <c r="FD19" s="4">
        <f t="shared" ref="FD19:FN19" si="341">IF(FD13=0,(FD11-FD14)/FD18,FD12)</f>
        <v>1.1499999999999999</v>
      </c>
      <c r="FE19" s="4">
        <f t="shared" si="341"/>
        <v>0.92653061224489797</v>
      </c>
      <c r="FF19" s="4">
        <f t="shared" si="341"/>
        <v>0.92653061224489797</v>
      </c>
      <c r="FG19" s="4">
        <f t="shared" si="341"/>
        <v>0.92653061224489797</v>
      </c>
      <c r="FH19" s="4">
        <f t="shared" si="341"/>
        <v>0.92653061224489797</v>
      </c>
      <c r="FI19" s="4">
        <f t="shared" si="341"/>
        <v>0.92653061224489797</v>
      </c>
      <c r="FJ19" s="4">
        <f t="shared" si="341"/>
        <v>0.92653061224489797</v>
      </c>
      <c r="FK19" s="4">
        <f t="shared" si="341"/>
        <v>0.92653061224489797</v>
      </c>
      <c r="FL19" s="4">
        <f t="shared" si="341"/>
        <v>0.92653061224489797</v>
      </c>
      <c r="FM19" s="4">
        <f t="shared" si="341"/>
        <v>1.1499999999999999</v>
      </c>
      <c r="FN19" s="4">
        <f t="shared" si="341"/>
        <v>1.1499999999999999</v>
      </c>
      <c r="FO19" s="4">
        <f>IF(FO13=0,(FO11-FO14)/FO18,FO12)</f>
        <v>1.1499999999999999</v>
      </c>
      <c r="FP19" s="4">
        <f t="shared" ref="FP19:FZ19" si="342">IF(FP13=0,(FP11-FP14)/FP18,FP12)</f>
        <v>1.1499999999999999</v>
      </c>
      <c r="FQ19" s="4">
        <f t="shared" si="342"/>
        <v>0.92653061224489797</v>
      </c>
      <c r="FR19" s="4">
        <f t="shared" si="342"/>
        <v>0.92653061224489797</v>
      </c>
      <c r="FS19" s="4">
        <f t="shared" si="342"/>
        <v>0.92653061224489797</v>
      </c>
      <c r="FT19" s="4">
        <f t="shared" si="342"/>
        <v>0.92653061224489797</v>
      </c>
      <c r="FU19" s="4">
        <f t="shared" si="342"/>
        <v>0.92653061224489797</v>
      </c>
      <c r="FV19" s="4">
        <f t="shared" si="342"/>
        <v>0.92653061224489797</v>
      </c>
      <c r="FW19" s="4">
        <f t="shared" si="342"/>
        <v>0.92653061224489797</v>
      </c>
      <c r="FX19" s="4">
        <f t="shared" si="342"/>
        <v>0.92653061224489797</v>
      </c>
      <c r="FY19" s="4">
        <f t="shared" si="342"/>
        <v>1.1499999999999999</v>
      </c>
      <c r="FZ19" s="4">
        <f t="shared" si="342"/>
        <v>1.1499999999999999</v>
      </c>
      <c r="GA19" s="4">
        <f>IF(GA13=0,(GA11-GA14)/GA18,GA12)</f>
        <v>1.1499999999999999</v>
      </c>
      <c r="GB19" s="4">
        <f t="shared" ref="GB19:GL19" si="343">IF(GB13=0,(GB11-GB14)/GB18,GB12)</f>
        <v>1.1499999999999999</v>
      </c>
      <c r="GC19" s="4">
        <f t="shared" si="343"/>
        <v>0.92591836734693878</v>
      </c>
      <c r="GD19" s="4">
        <f t="shared" si="343"/>
        <v>0.92591836734693878</v>
      </c>
      <c r="GE19" s="4">
        <f t="shared" si="343"/>
        <v>0.92591836734693878</v>
      </c>
      <c r="GF19" s="4">
        <f t="shared" si="343"/>
        <v>0.92591836734693878</v>
      </c>
      <c r="GG19" s="4">
        <f t="shared" si="343"/>
        <v>0.92591836734693878</v>
      </c>
      <c r="GH19" s="4">
        <f t="shared" si="343"/>
        <v>0.92591836734693878</v>
      </c>
      <c r="GI19" s="4">
        <f t="shared" si="343"/>
        <v>0.92591836734693878</v>
      </c>
      <c r="GJ19" s="4">
        <f t="shared" si="343"/>
        <v>0.92591836734693878</v>
      </c>
      <c r="GK19" s="4">
        <f t="shared" si="343"/>
        <v>1.1499999999999999</v>
      </c>
      <c r="GL19" s="4">
        <f t="shared" si="343"/>
        <v>1.1499999999999999</v>
      </c>
      <c r="GM19" s="4">
        <f>IF(GM13=0,(GM11-GM14)/GM18,GM12)</f>
        <v>1.1499999999999999</v>
      </c>
      <c r="GN19" s="4">
        <f t="shared" ref="GN19:GX19" si="344">IF(GN13=0,(GN11-GN14)/GN18,GN12)</f>
        <v>1.1499999999999999</v>
      </c>
      <c r="GO19" s="4">
        <f t="shared" si="344"/>
        <v>0.92653061224489797</v>
      </c>
      <c r="GP19" s="4">
        <f t="shared" si="344"/>
        <v>0.92653061224489797</v>
      </c>
      <c r="GQ19" s="4">
        <f t="shared" si="344"/>
        <v>0.92653061224489797</v>
      </c>
      <c r="GR19" s="4">
        <f t="shared" si="344"/>
        <v>0.92653061224489797</v>
      </c>
      <c r="GS19" s="4">
        <f t="shared" si="344"/>
        <v>0.92653061224489797</v>
      </c>
      <c r="GT19" s="4">
        <f t="shared" si="344"/>
        <v>0.92653061224489797</v>
      </c>
      <c r="GU19" s="4">
        <f t="shared" si="344"/>
        <v>0.92653061224489797</v>
      </c>
      <c r="GV19" s="4">
        <f t="shared" si="344"/>
        <v>0.92653061224489797</v>
      </c>
      <c r="GW19" s="4">
        <f t="shared" si="344"/>
        <v>1.1499999999999999</v>
      </c>
      <c r="GX19" s="4">
        <f t="shared" si="344"/>
        <v>1.1499999999999999</v>
      </c>
      <c r="GY19" s="4">
        <f>IF(GY13=0,(GY11-GY14)/GY18,GY12)</f>
        <v>1.1499999999999999</v>
      </c>
      <c r="GZ19" s="4">
        <f t="shared" ref="GZ19:HJ19" si="345">IF(GZ13=0,(GZ11-GZ14)/GZ18,GZ12)</f>
        <v>1.1499999999999999</v>
      </c>
      <c r="HA19" s="4">
        <f t="shared" si="345"/>
        <v>0.92653061224489797</v>
      </c>
      <c r="HB19" s="4">
        <f t="shared" si="345"/>
        <v>0.92653061224489797</v>
      </c>
      <c r="HC19" s="4">
        <f t="shared" si="345"/>
        <v>0.92653061224489797</v>
      </c>
      <c r="HD19" s="4">
        <f t="shared" si="345"/>
        <v>0.92653061224489797</v>
      </c>
      <c r="HE19" s="4">
        <f t="shared" si="345"/>
        <v>0.92653061224489797</v>
      </c>
      <c r="HF19" s="4">
        <f t="shared" si="345"/>
        <v>0.92653061224489797</v>
      </c>
      <c r="HG19" s="4">
        <f t="shared" si="345"/>
        <v>0.92653061224489797</v>
      </c>
      <c r="HH19" s="4">
        <f t="shared" si="345"/>
        <v>0.92653061224489797</v>
      </c>
      <c r="HI19" s="4">
        <f t="shared" si="345"/>
        <v>1.1499999999999999</v>
      </c>
      <c r="HJ19" s="4">
        <f t="shared" si="345"/>
        <v>1.1499999999999999</v>
      </c>
    </row>
    <row r="20" spans="1:218">
      <c r="A20" s="19">
        <v>10</v>
      </c>
      <c r="B20" s="18" t="s">
        <v>44</v>
      </c>
      <c r="C20" s="13">
        <f>SUM(C19:N19)</f>
        <v>12.012244897959183</v>
      </c>
      <c r="D20" s="35">
        <f>C20</f>
        <v>12.012244897959183</v>
      </c>
      <c r="E20" s="35">
        <f t="shared" ref="E20:N20" si="346">D20</f>
        <v>12.012244897959183</v>
      </c>
      <c r="F20" s="35">
        <f t="shared" si="346"/>
        <v>12.012244897959183</v>
      </c>
      <c r="G20" s="35">
        <f t="shared" si="346"/>
        <v>12.012244897959183</v>
      </c>
      <c r="H20" s="35">
        <f t="shared" si="346"/>
        <v>12.012244897959183</v>
      </c>
      <c r="I20" s="35">
        <f t="shared" si="346"/>
        <v>12.012244897959183</v>
      </c>
      <c r="J20" s="35">
        <f t="shared" si="346"/>
        <v>12.012244897959183</v>
      </c>
      <c r="K20" s="35">
        <f t="shared" si="346"/>
        <v>12.012244897959183</v>
      </c>
      <c r="L20" s="35">
        <f t="shared" si="346"/>
        <v>12.012244897959183</v>
      </c>
      <c r="M20" s="35">
        <f t="shared" si="346"/>
        <v>12.012244897959183</v>
      </c>
      <c r="N20" s="35">
        <f t="shared" si="346"/>
        <v>12.012244897959183</v>
      </c>
      <c r="O20" s="13">
        <f>SUM(O19:Z19)</f>
        <v>12.012244897959183</v>
      </c>
      <c r="P20" s="35">
        <f>O20</f>
        <v>12.012244897959183</v>
      </c>
      <c r="Q20" s="35">
        <f t="shared" ref="Q20:Z20" si="347">P20</f>
        <v>12.012244897959183</v>
      </c>
      <c r="R20" s="35">
        <f t="shared" si="347"/>
        <v>12.012244897959183</v>
      </c>
      <c r="S20" s="35">
        <f t="shared" si="347"/>
        <v>12.012244897959183</v>
      </c>
      <c r="T20" s="35">
        <f t="shared" si="347"/>
        <v>12.012244897959183</v>
      </c>
      <c r="U20" s="35">
        <f t="shared" si="347"/>
        <v>12.012244897959183</v>
      </c>
      <c r="V20" s="35">
        <f t="shared" si="347"/>
        <v>12.012244897959183</v>
      </c>
      <c r="W20" s="35">
        <f t="shared" si="347"/>
        <v>12.012244897959183</v>
      </c>
      <c r="X20" s="35">
        <f t="shared" si="347"/>
        <v>12.012244897959183</v>
      </c>
      <c r="Y20" s="35">
        <f t="shared" si="347"/>
        <v>12.012244897959183</v>
      </c>
      <c r="Z20" s="35">
        <f t="shared" si="347"/>
        <v>12.012244897959183</v>
      </c>
      <c r="AA20" s="13">
        <f>SUM(AA19:AL19)</f>
        <v>12.012244897959183</v>
      </c>
      <c r="AB20" s="35">
        <f>AA20</f>
        <v>12.012244897959183</v>
      </c>
      <c r="AC20" s="35">
        <f t="shared" ref="AC20:AL20" si="348">AB20</f>
        <v>12.012244897959183</v>
      </c>
      <c r="AD20" s="35">
        <f t="shared" si="348"/>
        <v>12.012244897959183</v>
      </c>
      <c r="AE20" s="35">
        <f t="shared" si="348"/>
        <v>12.012244897959183</v>
      </c>
      <c r="AF20" s="35">
        <f t="shared" si="348"/>
        <v>12.012244897959183</v>
      </c>
      <c r="AG20" s="35">
        <f t="shared" si="348"/>
        <v>12.012244897959183</v>
      </c>
      <c r="AH20" s="35">
        <f t="shared" si="348"/>
        <v>12.012244897959183</v>
      </c>
      <c r="AI20" s="35">
        <f t="shared" si="348"/>
        <v>12.012244897959183</v>
      </c>
      <c r="AJ20" s="35">
        <f t="shared" si="348"/>
        <v>12.012244897959183</v>
      </c>
      <c r="AK20" s="35">
        <f t="shared" si="348"/>
        <v>12.012244897959183</v>
      </c>
      <c r="AL20" s="35">
        <f t="shared" si="348"/>
        <v>12.012244897959183</v>
      </c>
      <c r="AM20" s="13">
        <f>SUM(AM19:AX19)</f>
        <v>12.007346938775511</v>
      </c>
      <c r="AN20" s="35">
        <f>AM20</f>
        <v>12.007346938775511</v>
      </c>
      <c r="AO20" s="35">
        <f t="shared" ref="AO20:AX20" si="349">AN20</f>
        <v>12.007346938775511</v>
      </c>
      <c r="AP20" s="35">
        <f t="shared" si="349"/>
        <v>12.007346938775511</v>
      </c>
      <c r="AQ20" s="35">
        <f t="shared" si="349"/>
        <v>12.007346938775511</v>
      </c>
      <c r="AR20" s="35">
        <f t="shared" si="349"/>
        <v>12.007346938775511</v>
      </c>
      <c r="AS20" s="35">
        <f t="shared" si="349"/>
        <v>12.007346938775511</v>
      </c>
      <c r="AT20" s="35">
        <f t="shared" si="349"/>
        <v>12.007346938775511</v>
      </c>
      <c r="AU20" s="35">
        <f t="shared" si="349"/>
        <v>12.007346938775511</v>
      </c>
      <c r="AV20" s="35">
        <f t="shared" si="349"/>
        <v>12.007346938775511</v>
      </c>
      <c r="AW20" s="35">
        <f t="shared" si="349"/>
        <v>12.007346938775511</v>
      </c>
      <c r="AX20" s="35">
        <f t="shared" si="349"/>
        <v>12.007346938775511</v>
      </c>
      <c r="AY20" s="13">
        <f>SUM(AY19:BJ19)</f>
        <v>12.012244897959183</v>
      </c>
      <c r="AZ20" s="35">
        <f>AY20</f>
        <v>12.012244897959183</v>
      </c>
      <c r="BA20" s="35">
        <f t="shared" ref="BA20:BJ20" si="350">AZ20</f>
        <v>12.012244897959183</v>
      </c>
      <c r="BB20" s="35">
        <f t="shared" si="350"/>
        <v>12.012244897959183</v>
      </c>
      <c r="BC20" s="35">
        <f t="shared" si="350"/>
        <v>12.012244897959183</v>
      </c>
      <c r="BD20" s="35">
        <f t="shared" si="350"/>
        <v>12.012244897959183</v>
      </c>
      <c r="BE20" s="35">
        <f t="shared" si="350"/>
        <v>12.012244897959183</v>
      </c>
      <c r="BF20" s="35">
        <f t="shared" si="350"/>
        <v>12.012244897959183</v>
      </c>
      <c r="BG20" s="35">
        <f t="shared" si="350"/>
        <v>12.012244897959183</v>
      </c>
      <c r="BH20" s="35">
        <f t="shared" si="350"/>
        <v>12.012244897959183</v>
      </c>
      <c r="BI20" s="35">
        <f t="shared" si="350"/>
        <v>12.012244897959183</v>
      </c>
      <c r="BJ20" s="35">
        <f t="shared" si="350"/>
        <v>12.012244897959183</v>
      </c>
      <c r="BK20" s="13">
        <f>SUM(BK19:BV19)</f>
        <v>12.012244897959183</v>
      </c>
      <c r="BL20" s="35">
        <f>BK20</f>
        <v>12.012244897959183</v>
      </c>
      <c r="BM20" s="35">
        <f t="shared" ref="BM20:BV20" si="351">BL20</f>
        <v>12.012244897959183</v>
      </c>
      <c r="BN20" s="35">
        <f t="shared" si="351"/>
        <v>12.012244897959183</v>
      </c>
      <c r="BO20" s="35">
        <f t="shared" si="351"/>
        <v>12.012244897959183</v>
      </c>
      <c r="BP20" s="35">
        <f t="shared" si="351"/>
        <v>12.012244897959183</v>
      </c>
      <c r="BQ20" s="35">
        <f t="shared" si="351"/>
        <v>12.012244897959183</v>
      </c>
      <c r="BR20" s="35">
        <f t="shared" si="351"/>
        <v>12.012244897959183</v>
      </c>
      <c r="BS20" s="35">
        <f t="shared" si="351"/>
        <v>12.012244897959183</v>
      </c>
      <c r="BT20" s="35">
        <f t="shared" si="351"/>
        <v>12.012244897959183</v>
      </c>
      <c r="BU20" s="35">
        <f t="shared" si="351"/>
        <v>12.012244897959183</v>
      </c>
      <c r="BV20" s="35">
        <f t="shared" si="351"/>
        <v>12.012244897959183</v>
      </c>
      <c r="BW20" s="13">
        <f>SUM(BW19:CH19)</f>
        <v>12.012244897959183</v>
      </c>
      <c r="BX20" s="35">
        <f>BW20</f>
        <v>12.012244897959183</v>
      </c>
      <c r="BY20" s="35">
        <f t="shared" ref="BY20:CH20" si="352">BX20</f>
        <v>12.012244897959183</v>
      </c>
      <c r="BZ20" s="35">
        <f t="shared" si="352"/>
        <v>12.012244897959183</v>
      </c>
      <c r="CA20" s="35">
        <f t="shared" si="352"/>
        <v>12.012244897959183</v>
      </c>
      <c r="CB20" s="35">
        <f t="shared" si="352"/>
        <v>12.012244897959183</v>
      </c>
      <c r="CC20" s="35">
        <f t="shared" si="352"/>
        <v>12.012244897959183</v>
      </c>
      <c r="CD20" s="35">
        <f t="shared" si="352"/>
        <v>12.012244897959183</v>
      </c>
      <c r="CE20" s="35">
        <f t="shared" si="352"/>
        <v>12.012244897959183</v>
      </c>
      <c r="CF20" s="35">
        <f t="shared" si="352"/>
        <v>12.012244897959183</v>
      </c>
      <c r="CG20" s="35">
        <f t="shared" si="352"/>
        <v>12.012244897959183</v>
      </c>
      <c r="CH20" s="35">
        <f t="shared" si="352"/>
        <v>12.012244897959183</v>
      </c>
      <c r="CI20" s="13">
        <f>SUM(CI19:CT19)</f>
        <v>12.007346938775511</v>
      </c>
      <c r="CJ20" s="35">
        <f>CI20</f>
        <v>12.007346938775511</v>
      </c>
      <c r="CK20" s="35">
        <f t="shared" ref="CK20:CT20" si="353">CJ20</f>
        <v>12.007346938775511</v>
      </c>
      <c r="CL20" s="35">
        <f t="shared" si="353"/>
        <v>12.007346938775511</v>
      </c>
      <c r="CM20" s="35">
        <f t="shared" si="353"/>
        <v>12.007346938775511</v>
      </c>
      <c r="CN20" s="35">
        <f t="shared" si="353"/>
        <v>12.007346938775511</v>
      </c>
      <c r="CO20" s="35">
        <f t="shared" si="353"/>
        <v>12.007346938775511</v>
      </c>
      <c r="CP20" s="35">
        <f t="shared" si="353"/>
        <v>12.007346938775511</v>
      </c>
      <c r="CQ20" s="35">
        <f t="shared" si="353"/>
        <v>12.007346938775511</v>
      </c>
      <c r="CR20" s="35">
        <f t="shared" si="353"/>
        <v>12.007346938775511</v>
      </c>
      <c r="CS20" s="35">
        <f t="shared" si="353"/>
        <v>12.007346938775511</v>
      </c>
      <c r="CT20" s="35">
        <f t="shared" si="353"/>
        <v>12.007346938775511</v>
      </c>
      <c r="CU20" s="13">
        <f>SUM(CU19:DF19)</f>
        <v>12.012244897959183</v>
      </c>
      <c r="CV20" s="35">
        <f>CU20</f>
        <v>12.012244897959183</v>
      </c>
      <c r="CW20" s="35">
        <f t="shared" ref="CW20:DF20" si="354">CV20</f>
        <v>12.012244897959183</v>
      </c>
      <c r="CX20" s="35">
        <f t="shared" si="354"/>
        <v>12.012244897959183</v>
      </c>
      <c r="CY20" s="35">
        <f t="shared" si="354"/>
        <v>12.012244897959183</v>
      </c>
      <c r="CZ20" s="35">
        <f t="shared" si="354"/>
        <v>12.012244897959183</v>
      </c>
      <c r="DA20" s="35">
        <f t="shared" si="354"/>
        <v>12.012244897959183</v>
      </c>
      <c r="DB20" s="35">
        <f t="shared" si="354"/>
        <v>12.012244897959183</v>
      </c>
      <c r="DC20" s="35">
        <f t="shared" si="354"/>
        <v>12.012244897959183</v>
      </c>
      <c r="DD20" s="35">
        <f t="shared" si="354"/>
        <v>12.012244897959183</v>
      </c>
      <c r="DE20" s="35">
        <f t="shared" si="354"/>
        <v>12.012244897959183</v>
      </c>
      <c r="DF20" s="35">
        <f t="shared" si="354"/>
        <v>12.012244897959183</v>
      </c>
      <c r="DG20" s="13">
        <f>SUM(DG19:DR19)</f>
        <v>12.012244897959183</v>
      </c>
      <c r="DH20" s="35">
        <f>DG20</f>
        <v>12.012244897959183</v>
      </c>
      <c r="DI20" s="35">
        <f t="shared" ref="DI20:DR20" si="355">DH20</f>
        <v>12.012244897959183</v>
      </c>
      <c r="DJ20" s="35">
        <f t="shared" si="355"/>
        <v>12.012244897959183</v>
      </c>
      <c r="DK20" s="35">
        <f t="shared" si="355"/>
        <v>12.012244897959183</v>
      </c>
      <c r="DL20" s="35">
        <f t="shared" si="355"/>
        <v>12.012244897959183</v>
      </c>
      <c r="DM20" s="35">
        <f t="shared" si="355"/>
        <v>12.012244897959183</v>
      </c>
      <c r="DN20" s="35">
        <f t="shared" si="355"/>
        <v>12.012244897959183</v>
      </c>
      <c r="DO20" s="35">
        <f t="shared" si="355"/>
        <v>12.012244897959183</v>
      </c>
      <c r="DP20" s="35">
        <f t="shared" si="355"/>
        <v>12.012244897959183</v>
      </c>
      <c r="DQ20" s="35">
        <f t="shared" si="355"/>
        <v>12.012244897959183</v>
      </c>
      <c r="DR20" s="35">
        <f t="shared" si="355"/>
        <v>12.012244897959183</v>
      </c>
      <c r="DS20" s="13">
        <f>SUM(DS19:ED19)</f>
        <v>12.012244897959183</v>
      </c>
      <c r="DT20" s="35">
        <f>DS20</f>
        <v>12.012244897959183</v>
      </c>
      <c r="DU20" s="35">
        <f t="shared" ref="DU20:ED20" si="356">DT20</f>
        <v>12.012244897959183</v>
      </c>
      <c r="DV20" s="35">
        <f t="shared" si="356"/>
        <v>12.012244897959183</v>
      </c>
      <c r="DW20" s="35">
        <f t="shared" si="356"/>
        <v>12.012244897959183</v>
      </c>
      <c r="DX20" s="35">
        <f t="shared" si="356"/>
        <v>12.012244897959183</v>
      </c>
      <c r="DY20" s="35">
        <f t="shared" si="356"/>
        <v>12.012244897959183</v>
      </c>
      <c r="DZ20" s="35">
        <f t="shared" si="356"/>
        <v>12.012244897959183</v>
      </c>
      <c r="EA20" s="35">
        <f t="shared" si="356"/>
        <v>12.012244897959183</v>
      </c>
      <c r="EB20" s="35">
        <f t="shared" si="356"/>
        <v>12.012244897959183</v>
      </c>
      <c r="EC20" s="35">
        <f t="shared" si="356"/>
        <v>12.012244897959183</v>
      </c>
      <c r="ED20" s="35">
        <f t="shared" si="356"/>
        <v>12.012244897959183</v>
      </c>
      <c r="EE20" s="13">
        <f>SUM(EE19:EP19)</f>
        <v>12.007346938775511</v>
      </c>
      <c r="EF20" s="35">
        <f>EE20</f>
        <v>12.007346938775511</v>
      </c>
      <c r="EG20" s="35">
        <f t="shared" ref="EG20:EP20" si="357">EF20</f>
        <v>12.007346938775511</v>
      </c>
      <c r="EH20" s="35">
        <f t="shared" si="357"/>
        <v>12.007346938775511</v>
      </c>
      <c r="EI20" s="35">
        <f t="shared" si="357"/>
        <v>12.007346938775511</v>
      </c>
      <c r="EJ20" s="35">
        <f t="shared" si="357"/>
        <v>12.007346938775511</v>
      </c>
      <c r="EK20" s="35">
        <f t="shared" si="357"/>
        <v>12.007346938775511</v>
      </c>
      <c r="EL20" s="35">
        <f t="shared" si="357"/>
        <v>12.007346938775511</v>
      </c>
      <c r="EM20" s="35">
        <f t="shared" si="357"/>
        <v>12.007346938775511</v>
      </c>
      <c r="EN20" s="35">
        <f t="shared" si="357"/>
        <v>12.007346938775511</v>
      </c>
      <c r="EO20" s="35">
        <f t="shared" si="357"/>
        <v>12.007346938775511</v>
      </c>
      <c r="EP20" s="35">
        <f t="shared" si="357"/>
        <v>12.007346938775511</v>
      </c>
      <c r="EQ20" s="13">
        <f>SUM(EQ19:FB19)</f>
        <v>12.012244897959183</v>
      </c>
      <c r="ER20" s="35">
        <f>EQ20</f>
        <v>12.012244897959183</v>
      </c>
      <c r="ES20" s="35">
        <f t="shared" ref="ES20:FB20" si="358">ER20</f>
        <v>12.012244897959183</v>
      </c>
      <c r="ET20" s="35">
        <f t="shared" si="358"/>
        <v>12.012244897959183</v>
      </c>
      <c r="EU20" s="35">
        <f t="shared" si="358"/>
        <v>12.012244897959183</v>
      </c>
      <c r="EV20" s="35">
        <f t="shared" si="358"/>
        <v>12.012244897959183</v>
      </c>
      <c r="EW20" s="35">
        <f t="shared" si="358"/>
        <v>12.012244897959183</v>
      </c>
      <c r="EX20" s="35">
        <f t="shared" si="358"/>
        <v>12.012244897959183</v>
      </c>
      <c r="EY20" s="35">
        <f t="shared" si="358"/>
        <v>12.012244897959183</v>
      </c>
      <c r="EZ20" s="35">
        <f t="shared" si="358"/>
        <v>12.012244897959183</v>
      </c>
      <c r="FA20" s="35">
        <f t="shared" si="358"/>
        <v>12.012244897959183</v>
      </c>
      <c r="FB20" s="35">
        <f t="shared" si="358"/>
        <v>12.012244897959183</v>
      </c>
      <c r="FC20" s="13">
        <f>SUM(FC19:FN19)</f>
        <v>12.012244897959183</v>
      </c>
      <c r="FD20" s="35">
        <f>FC20</f>
        <v>12.012244897959183</v>
      </c>
      <c r="FE20" s="35">
        <f t="shared" ref="FE20:FN20" si="359">FD20</f>
        <v>12.012244897959183</v>
      </c>
      <c r="FF20" s="35">
        <f t="shared" si="359"/>
        <v>12.012244897959183</v>
      </c>
      <c r="FG20" s="35">
        <f t="shared" si="359"/>
        <v>12.012244897959183</v>
      </c>
      <c r="FH20" s="35">
        <f t="shared" si="359"/>
        <v>12.012244897959183</v>
      </c>
      <c r="FI20" s="35">
        <f t="shared" si="359"/>
        <v>12.012244897959183</v>
      </c>
      <c r="FJ20" s="35">
        <f t="shared" si="359"/>
        <v>12.012244897959183</v>
      </c>
      <c r="FK20" s="35">
        <f t="shared" si="359"/>
        <v>12.012244897959183</v>
      </c>
      <c r="FL20" s="35">
        <f t="shared" si="359"/>
        <v>12.012244897959183</v>
      </c>
      <c r="FM20" s="35">
        <f t="shared" si="359"/>
        <v>12.012244897959183</v>
      </c>
      <c r="FN20" s="35">
        <f t="shared" si="359"/>
        <v>12.012244897959183</v>
      </c>
      <c r="FO20" s="13">
        <f>SUM(FO19:FZ19)</f>
        <v>12.012244897959183</v>
      </c>
      <c r="FP20" s="35">
        <f>FO20</f>
        <v>12.012244897959183</v>
      </c>
      <c r="FQ20" s="35">
        <f t="shared" ref="FQ20:FZ20" si="360">FP20</f>
        <v>12.012244897959183</v>
      </c>
      <c r="FR20" s="35">
        <f t="shared" si="360"/>
        <v>12.012244897959183</v>
      </c>
      <c r="FS20" s="35">
        <f t="shared" si="360"/>
        <v>12.012244897959183</v>
      </c>
      <c r="FT20" s="35">
        <f t="shared" si="360"/>
        <v>12.012244897959183</v>
      </c>
      <c r="FU20" s="35">
        <f t="shared" si="360"/>
        <v>12.012244897959183</v>
      </c>
      <c r="FV20" s="35">
        <f t="shared" si="360"/>
        <v>12.012244897959183</v>
      </c>
      <c r="FW20" s="35">
        <f t="shared" si="360"/>
        <v>12.012244897959183</v>
      </c>
      <c r="FX20" s="35">
        <f t="shared" si="360"/>
        <v>12.012244897959183</v>
      </c>
      <c r="FY20" s="35">
        <f t="shared" si="360"/>
        <v>12.012244897959183</v>
      </c>
      <c r="FZ20" s="35">
        <f t="shared" si="360"/>
        <v>12.012244897959183</v>
      </c>
      <c r="GA20" s="13">
        <f>SUM(GA19:GL19)</f>
        <v>12.007346938775511</v>
      </c>
      <c r="GB20" s="35">
        <f>GA20</f>
        <v>12.007346938775511</v>
      </c>
      <c r="GC20" s="35">
        <f t="shared" ref="GC20:GL20" si="361">GB20</f>
        <v>12.007346938775511</v>
      </c>
      <c r="GD20" s="35">
        <f t="shared" si="361"/>
        <v>12.007346938775511</v>
      </c>
      <c r="GE20" s="35">
        <f t="shared" si="361"/>
        <v>12.007346938775511</v>
      </c>
      <c r="GF20" s="35">
        <f t="shared" si="361"/>
        <v>12.007346938775511</v>
      </c>
      <c r="GG20" s="35">
        <f t="shared" si="361"/>
        <v>12.007346938775511</v>
      </c>
      <c r="GH20" s="35">
        <f t="shared" si="361"/>
        <v>12.007346938775511</v>
      </c>
      <c r="GI20" s="35">
        <f t="shared" si="361"/>
        <v>12.007346938775511</v>
      </c>
      <c r="GJ20" s="35">
        <f t="shared" si="361"/>
        <v>12.007346938775511</v>
      </c>
      <c r="GK20" s="35">
        <f t="shared" si="361"/>
        <v>12.007346938775511</v>
      </c>
      <c r="GL20" s="35">
        <f t="shared" si="361"/>
        <v>12.007346938775511</v>
      </c>
      <c r="GM20" s="13">
        <f>SUM(GM19:GX19)</f>
        <v>12.012244897959183</v>
      </c>
      <c r="GN20" s="35">
        <f>GM20</f>
        <v>12.012244897959183</v>
      </c>
      <c r="GO20" s="35">
        <f t="shared" ref="GO20:GX20" si="362">GN20</f>
        <v>12.012244897959183</v>
      </c>
      <c r="GP20" s="35">
        <f t="shared" si="362"/>
        <v>12.012244897959183</v>
      </c>
      <c r="GQ20" s="35">
        <f t="shared" si="362"/>
        <v>12.012244897959183</v>
      </c>
      <c r="GR20" s="35">
        <f t="shared" si="362"/>
        <v>12.012244897959183</v>
      </c>
      <c r="GS20" s="35">
        <f t="shared" si="362"/>
        <v>12.012244897959183</v>
      </c>
      <c r="GT20" s="35">
        <f t="shared" si="362"/>
        <v>12.012244897959183</v>
      </c>
      <c r="GU20" s="35">
        <f t="shared" si="362"/>
        <v>12.012244897959183</v>
      </c>
      <c r="GV20" s="35">
        <f t="shared" si="362"/>
        <v>12.012244897959183</v>
      </c>
      <c r="GW20" s="35">
        <f t="shared" si="362"/>
        <v>12.012244897959183</v>
      </c>
      <c r="GX20" s="35">
        <f t="shared" si="362"/>
        <v>12.012244897959183</v>
      </c>
      <c r="GY20" s="13">
        <f>SUM(GY19:HJ19)</f>
        <v>12.012244897959183</v>
      </c>
      <c r="GZ20" s="35">
        <f>GY20</f>
        <v>12.012244897959183</v>
      </c>
      <c r="HA20" s="35">
        <f t="shared" ref="HA20:HJ20" si="363">GZ20</f>
        <v>12.012244897959183</v>
      </c>
      <c r="HB20" s="35">
        <f t="shared" si="363"/>
        <v>12.012244897959183</v>
      </c>
      <c r="HC20" s="35">
        <f t="shared" si="363"/>
        <v>12.012244897959183</v>
      </c>
      <c r="HD20" s="35">
        <f t="shared" si="363"/>
        <v>12.012244897959183</v>
      </c>
      <c r="HE20" s="35">
        <f t="shared" si="363"/>
        <v>12.012244897959183</v>
      </c>
      <c r="HF20" s="35">
        <f t="shared" si="363"/>
        <v>12.012244897959183</v>
      </c>
      <c r="HG20" s="35">
        <f t="shared" si="363"/>
        <v>12.012244897959183</v>
      </c>
      <c r="HH20" s="35">
        <f t="shared" si="363"/>
        <v>12.012244897959183</v>
      </c>
      <c r="HI20" s="35">
        <f t="shared" si="363"/>
        <v>12.012244897959183</v>
      </c>
      <c r="HJ20" s="35">
        <f t="shared" si="363"/>
        <v>12.012244897959183</v>
      </c>
    </row>
    <row r="21" spans="1:218">
      <c r="A21" s="19">
        <v>11</v>
      </c>
      <c r="B21" s="18" t="s">
        <v>45</v>
      </c>
      <c r="C21" s="3">
        <f>C19*C10</f>
        <v>35.65</v>
      </c>
      <c r="D21" s="3">
        <f t="shared" ref="D21:E21" si="364">D19*D10</f>
        <v>32.199999999999996</v>
      </c>
      <c r="E21" s="3">
        <f t="shared" si="364"/>
        <v>28.722448979591839</v>
      </c>
      <c r="F21" s="3">
        <f t="shared" ref="F21:N21" si="365">F19*F10</f>
        <v>27.795918367346939</v>
      </c>
      <c r="G21" s="3">
        <f t="shared" si="365"/>
        <v>28.722448979591839</v>
      </c>
      <c r="H21" s="3">
        <f t="shared" si="365"/>
        <v>27.795918367346939</v>
      </c>
      <c r="I21" s="3">
        <f t="shared" si="365"/>
        <v>28.722448979591839</v>
      </c>
      <c r="J21" s="3">
        <f t="shared" si="365"/>
        <v>28.722448979591839</v>
      </c>
      <c r="K21" s="3">
        <f t="shared" si="365"/>
        <v>27.795918367346939</v>
      </c>
      <c r="L21" s="3">
        <f t="shared" si="365"/>
        <v>28.722448979591839</v>
      </c>
      <c r="M21" s="3">
        <f t="shared" si="365"/>
        <v>34.5</v>
      </c>
      <c r="N21" s="3">
        <f t="shared" si="365"/>
        <v>35.65</v>
      </c>
      <c r="O21" s="3">
        <f>O19*O10</f>
        <v>35.65</v>
      </c>
      <c r="P21" s="3">
        <f t="shared" ref="P21:Z21" si="366">P19*P10</f>
        <v>32.199999999999996</v>
      </c>
      <c r="Q21" s="3">
        <f t="shared" si="366"/>
        <v>28.722448979591839</v>
      </c>
      <c r="R21" s="3">
        <f t="shared" si="366"/>
        <v>27.795918367346939</v>
      </c>
      <c r="S21" s="3">
        <f t="shared" si="366"/>
        <v>28.722448979591839</v>
      </c>
      <c r="T21" s="3">
        <f t="shared" si="366"/>
        <v>27.795918367346939</v>
      </c>
      <c r="U21" s="3">
        <f t="shared" si="366"/>
        <v>28.722448979591839</v>
      </c>
      <c r="V21" s="3">
        <f t="shared" si="366"/>
        <v>28.722448979591839</v>
      </c>
      <c r="W21" s="3">
        <f t="shared" si="366"/>
        <v>27.795918367346939</v>
      </c>
      <c r="X21" s="3">
        <f t="shared" si="366"/>
        <v>28.722448979591839</v>
      </c>
      <c r="Y21" s="3">
        <f t="shared" si="366"/>
        <v>34.5</v>
      </c>
      <c r="Z21" s="3">
        <f t="shared" si="366"/>
        <v>35.65</v>
      </c>
      <c r="AA21" s="3">
        <f>AA19*AA10</f>
        <v>35.65</v>
      </c>
      <c r="AB21" s="3">
        <f t="shared" ref="AB21:AL21" si="367">AB19*AB10</f>
        <v>32.199999999999996</v>
      </c>
      <c r="AC21" s="3">
        <f t="shared" si="367"/>
        <v>28.722448979591839</v>
      </c>
      <c r="AD21" s="3">
        <f t="shared" si="367"/>
        <v>27.795918367346939</v>
      </c>
      <c r="AE21" s="3">
        <f t="shared" si="367"/>
        <v>28.722448979591839</v>
      </c>
      <c r="AF21" s="3">
        <f t="shared" si="367"/>
        <v>27.795918367346939</v>
      </c>
      <c r="AG21" s="3">
        <f t="shared" si="367"/>
        <v>28.722448979591839</v>
      </c>
      <c r="AH21" s="3">
        <f t="shared" si="367"/>
        <v>28.722448979591839</v>
      </c>
      <c r="AI21" s="3">
        <f t="shared" si="367"/>
        <v>27.795918367346939</v>
      </c>
      <c r="AJ21" s="3">
        <f t="shared" si="367"/>
        <v>28.722448979591839</v>
      </c>
      <c r="AK21" s="3">
        <f t="shared" si="367"/>
        <v>34.5</v>
      </c>
      <c r="AL21" s="3">
        <f t="shared" si="367"/>
        <v>35.65</v>
      </c>
      <c r="AM21" s="3">
        <f>AM19*AM10</f>
        <v>35.65</v>
      </c>
      <c r="AN21" s="3">
        <f t="shared" ref="AN21:AX21" si="368">AN19*AN10</f>
        <v>33.349999999999994</v>
      </c>
      <c r="AO21" s="3">
        <f t="shared" si="368"/>
        <v>28.703469387755103</v>
      </c>
      <c r="AP21" s="3">
        <f t="shared" si="368"/>
        <v>27.777551020408165</v>
      </c>
      <c r="AQ21" s="3">
        <f t="shared" si="368"/>
        <v>28.703469387755103</v>
      </c>
      <c r="AR21" s="3">
        <f t="shared" si="368"/>
        <v>27.777551020408165</v>
      </c>
      <c r="AS21" s="3">
        <f t="shared" si="368"/>
        <v>28.703469387755103</v>
      </c>
      <c r="AT21" s="3">
        <f t="shared" si="368"/>
        <v>28.703469387755103</v>
      </c>
      <c r="AU21" s="3">
        <f t="shared" si="368"/>
        <v>27.777551020408165</v>
      </c>
      <c r="AV21" s="3">
        <f t="shared" si="368"/>
        <v>28.703469387755103</v>
      </c>
      <c r="AW21" s="3">
        <f t="shared" si="368"/>
        <v>34.5</v>
      </c>
      <c r="AX21" s="3">
        <f t="shared" si="368"/>
        <v>35.65</v>
      </c>
      <c r="AY21" s="3">
        <f>AY19*AY10</f>
        <v>35.65</v>
      </c>
      <c r="AZ21" s="3">
        <f t="shared" ref="AZ21:BJ21" si="369">AZ19*AZ10</f>
        <v>32.199999999999996</v>
      </c>
      <c r="BA21" s="3">
        <f t="shared" si="369"/>
        <v>28.722448979591839</v>
      </c>
      <c r="BB21" s="3">
        <f t="shared" si="369"/>
        <v>27.795918367346939</v>
      </c>
      <c r="BC21" s="3">
        <f t="shared" si="369"/>
        <v>28.722448979591839</v>
      </c>
      <c r="BD21" s="3">
        <f t="shared" si="369"/>
        <v>27.795918367346939</v>
      </c>
      <c r="BE21" s="3">
        <f t="shared" si="369"/>
        <v>28.722448979591839</v>
      </c>
      <c r="BF21" s="3">
        <f t="shared" si="369"/>
        <v>28.722448979591839</v>
      </c>
      <c r="BG21" s="3">
        <f t="shared" si="369"/>
        <v>27.795918367346939</v>
      </c>
      <c r="BH21" s="3">
        <f t="shared" si="369"/>
        <v>28.722448979591839</v>
      </c>
      <c r="BI21" s="3">
        <f t="shared" si="369"/>
        <v>34.5</v>
      </c>
      <c r="BJ21" s="3">
        <f t="shared" si="369"/>
        <v>35.65</v>
      </c>
      <c r="BK21" s="3">
        <f>BK19*BK10</f>
        <v>35.65</v>
      </c>
      <c r="BL21" s="3">
        <f t="shared" ref="BL21:BV21" si="370">BL19*BL10</f>
        <v>32.199999999999996</v>
      </c>
      <c r="BM21" s="3">
        <f t="shared" si="370"/>
        <v>28.722448979591839</v>
      </c>
      <c r="BN21" s="3">
        <f t="shared" si="370"/>
        <v>27.795918367346939</v>
      </c>
      <c r="BO21" s="3">
        <f t="shared" si="370"/>
        <v>28.722448979591839</v>
      </c>
      <c r="BP21" s="3">
        <f t="shared" si="370"/>
        <v>27.795918367346939</v>
      </c>
      <c r="BQ21" s="3">
        <f t="shared" si="370"/>
        <v>28.722448979591839</v>
      </c>
      <c r="BR21" s="3">
        <f t="shared" si="370"/>
        <v>28.722448979591839</v>
      </c>
      <c r="BS21" s="3">
        <f t="shared" si="370"/>
        <v>27.795918367346939</v>
      </c>
      <c r="BT21" s="3">
        <f t="shared" si="370"/>
        <v>28.722448979591839</v>
      </c>
      <c r="BU21" s="3">
        <f t="shared" si="370"/>
        <v>34.5</v>
      </c>
      <c r="BV21" s="3">
        <f t="shared" si="370"/>
        <v>35.65</v>
      </c>
      <c r="BW21" s="3">
        <f>BW19*BW10</f>
        <v>35.65</v>
      </c>
      <c r="BX21" s="3">
        <f t="shared" ref="BX21:CH21" si="371">BX19*BX10</f>
        <v>32.199999999999996</v>
      </c>
      <c r="BY21" s="3">
        <f t="shared" si="371"/>
        <v>28.722448979591839</v>
      </c>
      <c r="BZ21" s="3">
        <f t="shared" si="371"/>
        <v>27.795918367346939</v>
      </c>
      <c r="CA21" s="3">
        <f t="shared" si="371"/>
        <v>28.722448979591839</v>
      </c>
      <c r="CB21" s="3">
        <f t="shared" si="371"/>
        <v>27.795918367346939</v>
      </c>
      <c r="CC21" s="3">
        <f t="shared" si="371"/>
        <v>28.722448979591839</v>
      </c>
      <c r="CD21" s="3">
        <f t="shared" si="371"/>
        <v>28.722448979591839</v>
      </c>
      <c r="CE21" s="3">
        <f t="shared" si="371"/>
        <v>27.795918367346939</v>
      </c>
      <c r="CF21" s="3">
        <f t="shared" si="371"/>
        <v>28.722448979591839</v>
      </c>
      <c r="CG21" s="3">
        <f t="shared" si="371"/>
        <v>34.5</v>
      </c>
      <c r="CH21" s="3">
        <f t="shared" si="371"/>
        <v>35.65</v>
      </c>
      <c r="CI21" s="3">
        <f>CI19*CI10</f>
        <v>35.65</v>
      </c>
      <c r="CJ21" s="3">
        <f t="shared" ref="CJ21:CT21" si="372">CJ19*CJ10</f>
        <v>33.349999999999994</v>
      </c>
      <c r="CK21" s="3">
        <f t="shared" si="372"/>
        <v>28.703469387755103</v>
      </c>
      <c r="CL21" s="3">
        <f t="shared" si="372"/>
        <v>27.777551020408165</v>
      </c>
      <c r="CM21" s="3">
        <f t="shared" si="372"/>
        <v>28.703469387755103</v>
      </c>
      <c r="CN21" s="3">
        <f t="shared" si="372"/>
        <v>27.777551020408165</v>
      </c>
      <c r="CO21" s="3">
        <f t="shared" si="372"/>
        <v>28.703469387755103</v>
      </c>
      <c r="CP21" s="3">
        <f t="shared" si="372"/>
        <v>28.703469387755103</v>
      </c>
      <c r="CQ21" s="3">
        <f t="shared" si="372"/>
        <v>27.777551020408165</v>
      </c>
      <c r="CR21" s="3">
        <f t="shared" si="372"/>
        <v>28.703469387755103</v>
      </c>
      <c r="CS21" s="3">
        <f t="shared" si="372"/>
        <v>34.5</v>
      </c>
      <c r="CT21" s="3">
        <f t="shared" si="372"/>
        <v>35.65</v>
      </c>
      <c r="CU21" s="3">
        <f>CU19*CU10</f>
        <v>35.65</v>
      </c>
      <c r="CV21" s="3">
        <f t="shared" ref="CV21:DF21" si="373">CV19*CV10</f>
        <v>32.199999999999996</v>
      </c>
      <c r="CW21" s="3">
        <f t="shared" si="373"/>
        <v>28.722448979591839</v>
      </c>
      <c r="CX21" s="3">
        <f t="shared" si="373"/>
        <v>27.795918367346939</v>
      </c>
      <c r="CY21" s="3">
        <f t="shared" si="373"/>
        <v>28.722448979591839</v>
      </c>
      <c r="CZ21" s="3">
        <f t="shared" si="373"/>
        <v>27.795918367346939</v>
      </c>
      <c r="DA21" s="3">
        <f t="shared" si="373"/>
        <v>28.722448979591839</v>
      </c>
      <c r="DB21" s="3">
        <f t="shared" si="373"/>
        <v>28.722448979591839</v>
      </c>
      <c r="DC21" s="3">
        <f t="shared" si="373"/>
        <v>27.795918367346939</v>
      </c>
      <c r="DD21" s="3">
        <f t="shared" si="373"/>
        <v>28.722448979591839</v>
      </c>
      <c r="DE21" s="3">
        <f t="shared" si="373"/>
        <v>34.5</v>
      </c>
      <c r="DF21" s="3">
        <f t="shared" si="373"/>
        <v>35.65</v>
      </c>
      <c r="DG21" s="3">
        <f>DG19*DG10</f>
        <v>35.65</v>
      </c>
      <c r="DH21" s="3">
        <f t="shared" ref="DH21:DR21" si="374">DH19*DH10</f>
        <v>32.199999999999996</v>
      </c>
      <c r="DI21" s="3">
        <f t="shared" si="374"/>
        <v>28.722448979591839</v>
      </c>
      <c r="DJ21" s="3">
        <f t="shared" si="374"/>
        <v>27.795918367346939</v>
      </c>
      <c r="DK21" s="3">
        <f t="shared" si="374"/>
        <v>28.722448979591839</v>
      </c>
      <c r="DL21" s="3">
        <f t="shared" si="374"/>
        <v>27.795918367346939</v>
      </c>
      <c r="DM21" s="3">
        <f t="shared" si="374"/>
        <v>28.722448979591839</v>
      </c>
      <c r="DN21" s="3">
        <f t="shared" si="374"/>
        <v>28.722448979591839</v>
      </c>
      <c r="DO21" s="3">
        <f t="shared" si="374"/>
        <v>27.795918367346939</v>
      </c>
      <c r="DP21" s="3">
        <f t="shared" si="374"/>
        <v>28.722448979591839</v>
      </c>
      <c r="DQ21" s="3">
        <f t="shared" si="374"/>
        <v>34.5</v>
      </c>
      <c r="DR21" s="3">
        <f t="shared" si="374"/>
        <v>35.65</v>
      </c>
      <c r="DS21" s="3">
        <f>DS19*DS10</f>
        <v>35.65</v>
      </c>
      <c r="DT21" s="3">
        <f t="shared" ref="DT21:ED21" si="375">DT19*DT10</f>
        <v>32.199999999999996</v>
      </c>
      <c r="DU21" s="3">
        <f t="shared" si="375"/>
        <v>28.722448979591839</v>
      </c>
      <c r="DV21" s="3">
        <f t="shared" si="375"/>
        <v>27.795918367346939</v>
      </c>
      <c r="DW21" s="3">
        <f t="shared" si="375"/>
        <v>28.722448979591839</v>
      </c>
      <c r="DX21" s="3">
        <f t="shared" si="375"/>
        <v>27.795918367346939</v>
      </c>
      <c r="DY21" s="3">
        <f t="shared" si="375"/>
        <v>28.722448979591839</v>
      </c>
      <c r="DZ21" s="3">
        <f t="shared" si="375"/>
        <v>28.722448979591839</v>
      </c>
      <c r="EA21" s="3">
        <f t="shared" si="375"/>
        <v>27.795918367346939</v>
      </c>
      <c r="EB21" s="3">
        <f t="shared" si="375"/>
        <v>28.722448979591839</v>
      </c>
      <c r="EC21" s="3">
        <f t="shared" si="375"/>
        <v>34.5</v>
      </c>
      <c r="ED21" s="3">
        <f t="shared" si="375"/>
        <v>35.65</v>
      </c>
      <c r="EE21" s="3">
        <f>EE19*EE10</f>
        <v>35.65</v>
      </c>
      <c r="EF21" s="3">
        <f t="shared" ref="EF21:EP21" si="376">EF19*EF10</f>
        <v>33.349999999999994</v>
      </c>
      <c r="EG21" s="3">
        <f t="shared" si="376"/>
        <v>28.703469387755103</v>
      </c>
      <c r="EH21" s="3">
        <f t="shared" si="376"/>
        <v>27.777551020408165</v>
      </c>
      <c r="EI21" s="3">
        <f t="shared" si="376"/>
        <v>28.703469387755103</v>
      </c>
      <c r="EJ21" s="3">
        <f t="shared" si="376"/>
        <v>27.777551020408165</v>
      </c>
      <c r="EK21" s="3">
        <f t="shared" si="376"/>
        <v>28.703469387755103</v>
      </c>
      <c r="EL21" s="3">
        <f t="shared" si="376"/>
        <v>28.703469387755103</v>
      </c>
      <c r="EM21" s="3">
        <f t="shared" si="376"/>
        <v>27.777551020408165</v>
      </c>
      <c r="EN21" s="3">
        <f t="shared" si="376"/>
        <v>28.703469387755103</v>
      </c>
      <c r="EO21" s="3">
        <f t="shared" si="376"/>
        <v>34.5</v>
      </c>
      <c r="EP21" s="3">
        <f t="shared" si="376"/>
        <v>35.65</v>
      </c>
      <c r="EQ21" s="3">
        <f>EQ19*EQ10</f>
        <v>35.65</v>
      </c>
      <c r="ER21" s="3">
        <f t="shared" ref="ER21:FB21" si="377">ER19*ER10</f>
        <v>32.199999999999996</v>
      </c>
      <c r="ES21" s="3">
        <f t="shared" si="377"/>
        <v>28.722448979591839</v>
      </c>
      <c r="ET21" s="3">
        <f t="shared" si="377"/>
        <v>27.795918367346939</v>
      </c>
      <c r="EU21" s="3">
        <f t="shared" si="377"/>
        <v>28.722448979591839</v>
      </c>
      <c r="EV21" s="3">
        <f t="shared" si="377"/>
        <v>27.795918367346939</v>
      </c>
      <c r="EW21" s="3">
        <f t="shared" si="377"/>
        <v>28.722448979591839</v>
      </c>
      <c r="EX21" s="3">
        <f t="shared" si="377"/>
        <v>28.722448979591839</v>
      </c>
      <c r="EY21" s="3">
        <f t="shared" si="377"/>
        <v>27.795918367346939</v>
      </c>
      <c r="EZ21" s="3">
        <f t="shared" si="377"/>
        <v>28.722448979591839</v>
      </c>
      <c r="FA21" s="3">
        <f t="shared" si="377"/>
        <v>34.5</v>
      </c>
      <c r="FB21" s="3">
        <f t="shared" si="377"/>
        <v>35.65</v>
      </c>
      <c r="FC21" s="3">
        <f>FC19*FC10</f>
        <v>35.65</v>
      </c>
      <c r="FD21" s="3">
        <f t="shared" ref="FD21:FN21" si="378">FD19*FD10</f>
        <v>32.199999999999996</v>
      </c>
      <c r="FE21" s="3">
        <f t="shared" si="378"/>
        <v>28.722448979591839</v>
      </c>
      <c r="FF21" s="3">
        <f t="shared" si="378"/>
        <v>27.795918367346939</v>
      </c>
      <c r="FG21" s="3">
        <f t="shared" si="378"/>
        <v>28.722448979591839</v>
      </c>
      <c r="FH21" s="3">
        <f t="shared" si="378"/>
        <v>27.795918367346939</v>
      </c>
      <c r="FI21" s="3">
        <f t="shared" si="378"/>
        <v>28.722448979591839</v>
      </c>
      <c r="FJ21" s="3">
        <f t="shared" si="378"/>
        <v>28.722448979591839</v>
      </c>
      <c r="FK21" s="3">
        <f t="shared" si="378"/>
        <v>27.795918367346939</v>
      </c>
      <c r="FL21" s="3">
        <f t="shared" si="378"/>
        <v>28.722448979591839</v>
      </c>
      <c r="FM21" s="3">
        <f t="shared" si="378"/>
        <v>34.5</v>
      </c>
      <c r="FN21" s="3">
        <f t="shared" si="378"/>
        <v>35.65</v>
      </c>
      <c r="FO21" s="3">
        <f>FO19*FO10</f>
        <v>35.65</v>
      </c>
      <c r="FP21" s="3">
        <f t="shared" ref="FP21:FZ21" si="379">FP19*FP10</f>
        <v>32.199999999999996</v>
      </c>
      <c r="FQ21" s="3">
        <f t="shared" si="379"/>
        <v>28.722448979591839</v>
      </c>
      <c r="FR21" s="3">
        <f t="shared" si="379"/>
        <v>27.795918367346939</v>
      </c>
      <c r="FS21" s="3">
        <f t="shared" si="379"/>
        <v>28.722448979591839</v>
      </c>
      <c r="FT21" s="3">
        <f t="shared" si="379"/>
        <v>27.795918367346939</v>
      </c>
      <c r="FU21" s="3">
        <f t="shared" si="379"/>
        <v>28.722448979591839</v>
      </c>
      <c r="FV21" s="3">
        <f t="shared" si="379"/>
        <v>28.722448979591839</v>
      </c>
      <c r="FW21" s="3">
        <f t="shared" si="379"/>
        <v>27.795918367346939</v>
      </c>
      <c r="FX21" s="3">
        <f t="shared" si="379"/>
        <v>28.722448979591839</v>
      </c>
      <c r="FY21" s="3">
        <f t="shared" si="379"/>
        <v>34.5</v>
      </c>
      <c r="FZ21" s="3">
        <f t="shared" si="379"/>
        <v>35.65</v>
      </c>
      <c r="GA21" s="3">
        <f>GA19*GA10</f>
        <v>35.65</v>
      </c>
      <c r="GB21" s="3">
        <f t="shared" ref="GB21:GL21" si="380">GB19*GB10</f>
        <v>33.349999999999994</v>
      </c>
      <c r="GC21" s="3">
        <f t="shared" si="380"/>
        <v>28.703469387755103</v>
      </c>
      <c r="GD21" s="3">
        <f t="shared" si="380"/>
        <v>27.777551020408165</v>
      </c>
      <c r="GE21" s="3">
        <f t="shared" si="380"/>
        <v>28.703469387755103</v>
      </c>
      <c r="GF21" s="3">
        <f t="shared" si="380"/>
        <v>27.777551020408165</v>
      </c>
      <c r="GG21" s="3">
        <f t="shared" si="380"/>
        <v>28.703469387755103</v>
      </c>
      <c r="GH21" s="3">
        <f t="shared" si="380"/>
        <v>28.703469387755103</v>
      </c>
      <c r="GI21" s="3">
        <f t="shared" si="380"/>
        <v>27.777551020408165</v>
      </c>
      <c r="GJ21" s="3">
        <f t="shared" si="380"/>
        <v>28.703469387755103</v>
      </c>
      <c r="GK21" s="3">
        <f t="shared" si="380"/>
        <v>34.5</v>
      </c>
      <c r="GL21" s="3">
        <f t="shared" si="380"/>
        <v>35.65</v>
      </c>
      <c r="GM21" s="3">
        <f>GM19*GM10</f>
        <v>35.65</v>
      </c>
      <c r="GN21" s="3">
        <f t="shared" ref="GN21:GX21" si="381">GN19*GN10</f>
        <v>32.199999999999996</v>
      </c>
      <c r="GO21" s="3">
        <f t="shared" si="381"/>
        <v>28.722448979591839</v>
      </c>
      <c r="GP21" s="3">
        <f t="shared" si="381"/>
        <v>27.795918367346939</v>
      </c>
      <c r="GQ21" s="3">
        <f t="shared" si="381"/>
        <v>28.722448979591839</v>
      </c>
      <c r="GR21" s="3">
        <f t="shared" si="381"/>
        <v>27.795918367346939</v>
      </c>
      <c r="GS21" s="3">
        <f t="shared" si="381"/>
        <v>28.722448979591839</v>
      </c>
      <c r="GT21" s="3">
        <f t="shared" si="381"/>
        <v>28.722448979591839</v>
      </c>
      <c r="GU21" s="3">
        <f t="shared" si="381"/>
        <v>27.795918367346939</v>
      </c>
      <c r="GV21" s="3">
        <f t="shared" si="381"/>
        <v>28.722448979591839</v>
      </c>
      <c r="GW21" s="3">
        <f t="shared" si="381"/>
        <v>34.5</v>
      </c>
      <c r="GX21" s="3">
        <f t="shared" si="381"/>
        <v>35.65</v>
      </c>
      <c r="GY21" s="3">
        <f>GY19*GY10</f>
        <v>35.65</v>
      </c>
      <c r="GZ21" s="3">
        <f t="shared" ref="GZ21:HJ21" si="382">GZ19*GZ10</f>
        <v>32.199999999999996</v>
      </c>
      <c r="HA21" s="3">
        <f t="shared" si="382"/>
        <v>28.722448979591839</v>
      </c>
      <c r="HB21" s="3">
        <f t="shared" si="382"/>
        <v>27.795918367346939</v>
      </c>
      <c r="HC21" s="3">
        <f t="shared" si="382"/>
        <v>28.722448979591839</v>
      </c>
      <c r="HD21" s="3">
        <f t="shared" si="382"/>
        <v>27.795918367346939</v>
      </c>
      <c r="HE21" s="3">
        <f t="shared" si="382"/>
        <v>28.722448979591839</v>
      </c>
      <c r="HF21" s="3">
        <f t="shared" si="382"/>
        <v>28.722448979591839</v>
      </c>
      <c r="HG21" s="3">
        <f t="shared" si="382"/>
        <v>27.795918367346939</v>
      </c>
      <c r="HH21" s="3">
        <f t="shared" si="382"/>
        <v>28.722448979591839</v>
      </c>
      <c r="HI21" s="3">
        <f t="shared" si="382"/>
        <v>34.5</v>
      </c>
      <c r="HJ21" s="3">
        <f t="shared" si="382"/>
        <v>35.65</v>
      </c>
    </row>
    <row r="22" spans="1:218">
      <c r="A22" s="19">
        <v>12</v>
      </c>
      <c r="B22" s="30" t="s">
        <v>46</v>
      </c>
      <c r="C22" s="13">
        <f>SUM(C21:N21)</f>
        <v>364.99999999999994</v>
      </c>
      <c r="D22" s="35">
        <f>C22</f>
        <v>364.99999999999994</v>
      </c>
      <c r="E22" s="35">
        <f t="shared" ref="E22:N22" si="383">D22</f>
        <v>364.99999999999994</v>
      </c>
      <c r="F22" s="35">
        <f t="shared" si="383"/>
        <v>364.99999999999994</v>
      </c>
      <c r="G22" s="35">
        <f t="shared" si="383"/>
        <v>364.99999999999994</v>
      </c>
      <c r="H22" s="35">
        <f t="shared" si="383"/>
        <v>364.99999999999994</v>
      </c>
      <c r="I22" s="35">
        <f t="shared" si="383"/>
        <v>364.99999999999994</v>
      </c>
      <c r="J22" s="35">
        <f t="shared" si="383"/>
        <v>364.99999999999994</v>
      </c>
      <c r="K22" s="35">
        <f t="shared" si="383"/>
        <v>364.99999999999994</v>
      </c>
      <c r="L22" s="35">
        <f t="shared" si="383"/>
        <v>364.99999999999994</v>
      </c>
      <c r="M22" s="35">
        <f t="shared" si="383"/>
        <v>364.99999999999994</v>
      </c>
      <c r="N22" s="35">
        <f t="shared" si="383"/>
        <v>364.99999999999994</v>
      </c>
      <c r="O22" s="13">
        <f>SUM(O21:Z21)</f>
        <v>364.99999999999994</v>
      </c>
      <c r="P22" s="35">
        <f>O22</f>
        <v>364.99999999999994</v>
      </c>
      <c r="Q22" s="35">
        <f t="shared" ref="Q22:Z22" si="384">P22</f>
        <v>364.99999999999994</v>
      </c>
      <c r="R22" s="35">
        <f t="shared" si="384"/>
        <v>364.99999999999994</v>
      </c>
      <c r="S22" s="35">
        <f t="shared" si="384"/>
        <v>364.99999999999994</v>
      </c>
      <c r="T22" s="35">
        <f t="shared" si="384"/>
        <v>364.99999999999994</v>
      </c>
      <c r="U22" s="35">
        <f t="shared" si="384"/>
        <v>364.99999999999994</v>
      </c>
      <c r="V22" s="35">
        <f t="shared" si="384"/>
        <v>364.99999999999994</v>
      </c>
      <c r="W22" s="35">
        <f t="shared" si="384"/>
        <v>364.99999999999994</v>
      </c>
      <c r="X22" s="35">
        <f t="shared" si="384"/>
        <v>364.99999999999994</v>
      </c>
      <c r="Y22" s="35">
        <f t="shared" si="384"/>
        <v>364.99999999999994</v>
      </c>
      <c r="Z22" s="35">
        <f t="shared" si="384"/>
        <v>364.99999999999994</v>
      </c>
      <c r="AA22" s="13">
        <f>SUM(AA21:AL21)</f>
        <v>364.99999999999994</v>
      </c>
      <c r="AB22" s="35">
        <f>AA22</f>
        <v>364.99999999999994</v>
      </c>
      <c r="AC22" s="35">
        <f t="shared" ref="AC22:AL22" si="385">AB22</f>
        <v>364.99999999999994</v>
      </c>
      <c r="AD22" s="35">
        <f t="shared" si="385"/>
        <v>364.99999999999994</v>
      </c>
      <c r="AE22" s="35">
        <f t="shared" si="385"/>
        <v>364.99999999999994</v>
      </c>
      <c r="AF22" s="35">
        <f t="shared" si="385"/>
        <v>364.99999999999994</v>
      </c>
      <c r="AG22" s="35">
        <f t="shared" si="385"/>
        <v>364.99999999999994</v>
      </c>
      <c r="AH22" s="35">
        <f t="shared" si="385"/>
        <v>364.99999999999994</v>
      </c>
      <c r="AI22" s="35">
        <f t="shared" si="385"/>
        <v>364.99999999999994</v>
      </c>
      <c r="AJ22" s="35">
        <f t="shared" si="385"/>
        <v>364.99999999999994</v>
      </c>
      <c r="AK22" s="35">
        <f t="shared" si="385"/>
        <v>364.99999999999994</v>
      </c>
      <c r="AL22" s="35">
        <f t="shared" si="385"/>
        <v>364.99999999999994</v>
      </c>
      <c r="AM22" s="13">
        <f>SUM(AM21:AX21)</f>
        <v>365.99999999999994</v>
      </c>
      <c r="AN22" s="35">
        <f>AM22</f>
        <v>365.99999999999994</v>
      </c>
      <c r="AO22" s="35">
        <f t="shared" ref="AO22:AX22" si="386">AN22</f>
        <v>365.99999999999994</v>
      </c>
      <c r="AP22" s="35">
        <f t="shared" si="386"/>
        <v>365.99999999999994</v>
      </c>
      <c r="AQ22" s="35">
        <f t="shared" si="386"/>
        <v>365.99999999999994</v>
      </c>
      <c r="AR22" s="35">
        <f t="shared" si="386"/>
        <v>365.99999999999994</v>
      </c>
      <c r="AS22" s="35">
        <f t="shared" si="386"/>
        <v>365.99999999999994</v>
      </c>
      <c r="AT22" s="35">
        <f t="shared" si="386"/>
        <v>365.99999999999994</v>
      </c>
      <c r="AU22" s="35">
        <f t="shared" si="386"/>
        <v>365.99999999999994</v>
      </c>
      <c r="AV22" s="35">
        <f t="shared" si="386"/>
        <v>365.99999999999994</v>
      </c>
      <c r="AW22" s="35">
        <f t="shared" si="386"/>
        <v>365.99999999999994</v>
      </c>
      <c r="AX22" s="35">
        <f t="shared" si="386"/>
        <v>365.99999999999994</v>
      </c>
      <c r="AY22" s="13">
        <f>SUM(AY21:BJ21)</f>
        <v>364.99999999999994</v>
      </c>
      <c r="AZ22" s="35">
        <f>AY22</f>
        <v>364.99999999999994</v>
      </c>
      <c r="BA22" s="35">
        <f t="shared" ref="BA22:BJ22" si="387">AZ22</f>
        <v>364.99999999999994</v>
      </c>
      <c r="BB22" s="35">
        <f t="shared" si="387"/>
        <v>364.99999999999994</v>
      </c>
      <c r="BC22" s="35">
        <f t="shared" si="387"/>
        <v>364.99999999999994</v>
      </c>
      <c r="BD22" s="35">
        <f t="shared" si="387"/>
        <v>364.99999999999994</v>
      </c>
      <c r="BE22" s="35">
        <f t="shared" si="387"/>
        <v>364.99999999999994</v>
      </c>
      <c r="BF22" s="35">
        <f t="shared" si="387"/>
        <v>364.99999999999994</v>
      </c>
      <c r="BG22" s="35">
        <f t="shared" si="387"/>
        <v>364.99999999999994</v>
      </c>
      <c r="BH22" s="35">
        <f t="shared" si="387"/>
        <v>364.99999999999994</v>
      </c>
      <c r="BI22" s="35">
        <f t="shared" si="387"/>
        <v>364.99999999999994</v>
      </c>
      <c r="BJ22" s="35">
        <f t="shared" si="387"/>
        <v>364.99999999999994</v>
      </c>
      <c r="BK22" s="13">
        <f>SUM(BK21:BV21)</f>
        <v>364.99999999999994</v>
      </c>
      <c r="BL22" s="35">
        <f>BK22</f>
        <v>364.99999999999994</v>
      </c>
      <c r="BM22" s="35">
        <f t="shared" ref="BM22:BV22" si="388">BL22</f>
        <v>364.99999999999994</v>
      </c>
      <c r="BN22" s="35">
        <f t="shared" si="388"/>
        <v>364.99999999999994</v>
      </c>
      <c r="BO22" s="35">
        <f t="shared" si="388"/>
        <v>364.99999999999994</v>
      </c>
      <c r="BP22" s="35">
        <f t="shared" si="388"/>
        <v>364.99999999999994</v>
      </c>
      <c r="BQ22" s="35">
        <f t="shared" si="388"/>
        <v>364.99999999999994</v>
      </c>
      <c r="BR22" s="35">
        <f t="shared" si="388"/>
        <v>364.99999999999994</v>
      </c>
      <c r="BS22" s="35">
        <f t="shared" si="388"/>
        <v>364.99999999999994</v>
      </c>
      <c r="BT22" s="35">
        <f t="shared" si="388"/>
        <v>364.99999999999994</v>
      </c>
      <c r="BU22" s="35">
        <f t="shared" si="388"/>
        <v>364.99999999999994</v>
      </c>
      <c r="BV22" s="35">
        <f t="shared" si="388"/>
        <v>364.99999999999994</v>
      </c>
      <c r="BW22" s="13">
        <f>SUM(BW21:CH21)</f>
        <v>364.99999999999994</v>
      </c>
      <c r="BX22" s="35">
        <f>BW22</f>
        <v>364.99999999999994</v>
      </c>
      <c r="BY22" s="35">
        <f t="shared" ref="BY22:CH22" si="389">BX22</f>
        <v>364.99999999999994</v>
      </c>
      <c r="BZ22" s="35">
        <f t="shared" si="389"/>
        <v>364.99999999999994</v>
      </c>
      <c r="CA22" s="35">
        <f t="shared" si="389"/>
        <v>364.99999999999994</v>
      </c>
      <c r="CB22" s="35">
        <f t="shared" si="389"/>
        <v>364.99999999999994</v>
      </c>
      <c r="CC22" s="35">
        <f t="shared" si="389"/>
        <v>364.99999999999994</v>
      </c>
      <c r="CD22" s="35">
        <f t="shared" si="389"/>
        <v>364.99999999999994</v>
      </c>
      <c r="CE22" s="35">
        <f t="shared" si="389"/>
        <v>364.99999999999994</v>
      </c>
      <c r="CF22" s="35">
        <f t="shared" si="389"/>
        <v>364.99999999999994</v>
      </c>
      <c r="CG22" s="35">
        <f t="shared" si="389"/>
        <v>364.99999999999994</v>
      </c>
      <c r="CH22" s="35">
        <f t="shared" si="389"/>
        <v>364.99999999999994</v>
      </c>
      <c r="CI22" s="13">
        <f>SUM(CI21:CT21)</f>
        <v>365.99999999999994</v>
      </c>
      <c r="CJ22" s="35">
        <f>CI22</f>
        <v>365.99999999999994</v>
      </c>
      <c r="CK22" s="35">
        <f t="shared" ref="CK22:CT22" si="390">CJ22</f>
        <v>365.99999999999994</v>
      </c>
      <c r="CL22" s="35">
        <f t="shared" si="390"/>
        <v>365.99999999999994</v>
      </c>
      <c r="CM22" s="35">
        <f t="shared" si="390"/>
        <v>365.99999999999994</v>
      </c>
      <c r="CN22" s="35">
        <f t="shared" si="390"/>
        <v>365.99999999999994</v>
      </c>
      <c r="CO22" s="35">
        <f t="shared" si="390"/>
        <v>365.99999999999994</v>
      </c>
      <c r="CP22" s="35">
        <f t="shared" si="390"/>
        <v>365.99999999999994</v>
      </c>
      <c r="CQ22" s="35">
        <f t="shared" si="390"/>
        <v>365.99999999999994</v>
      </c>
      <c r="CR22" s="35">
        <f t="shared" si="390"/>
        <v>365.99999999999994</v>
      </c>
      <c r="CS22" s="35">
        <f t="shared" si="390"/>
        <v>365.99999999999994</v>
      </c>
      <c r="CT22" s="35">
        <f t="shared" si="390"/>
        <v>365.99999999999994</v>
      </c>
      <c r="CU22" s="13">
        <f>SUM(CU21:DF21)</f>
        <v>364.99999999999994</v>
      </c>
      <c r="CV22" s="35">
        <f>CU22</f>
        <v>364.99999999999994</v>
      </c>
      <c r="CW22" s="35">
        <f t="shared" ref="CW22:DF22" si="391">CV22</f>
        <v>364.99999999999994</v>
      </c>
      <c r="CX22" s="35">
        <f t="shared" si="391"/>
        <v>364.99999999999994</v>
      </c>
      <c r="CY22" s="35">
        <f t="shared" si="391"/>
        <v>364.99999999999994</v>
      </c>
      <c r="CZ22" s="35">
        <f t="shared" si="391"/>
        <v>364.99999999999994</v>
      </c>
      <c r="DA22" s="35">
        <f t="shared" si="391"/>
        <v>364.99999999999994</v>
      </c>
      <c r="DB22" s="35">
        <f t="shared" si="391"/>
        <v>364.99999999999994</v>
      </c>
      <c r="DC22" s="35">
        <f t="shared" si="391"/>
        <v>364.99999999999994</v>
      </c>
      <c r="DD22" s="35">
        <f t="shared" si="391"/>
        <v>364.99999999999994</v>
      </c>
      <c r="DE22" s="35">
        <f t="shared" si="391"/>
        <v>364.99999999999994</v>
      </c>
      <c r="DF22" s="35">
        <f t="shared" si="391"/>
        <v>364.99999999999994</v>
      </c>
      <c r="DG22" s="13">
        <f>SUM(DG21:DR21)</f>
        <v>364.99999999999994</v>
      </c>
      <c r="DH22" s="35">
        <f>DG22</f>
        <v>364.99999999999994</v>
      </c>
      <c r="DI22" s="35">
        <f t="shared" ref="DI22:DR22" si="392">DH22</f>
        <v>364.99999999999994</v>
      </c>
      <c r="DJ22" s="35">
        <f t="shared" si="392"/>
        <v>364.99999999999994</v>
      </c>
      <c r="DK22" s="35">
        <f t="shared" si="392"/>
        <v>364.99999999999994</v>
      </c>
      <c r="DL22" s="35">
        <f t="shared" si="392"/>
        <v>364.99999999999994</v>
      </c>
      <c r="DM22" s="35">
        <f t="shared" si="392"/>
        <v>364.99999999999994</v>
      </c>
      <c r="DN22" s="35">
        <f t="shared" si="392"/>
        <v>364.99999999999994</v>
      </c>
      <c r="DO22" s="35">
        <f t="shared" si="392"/>
        <v>364.99999999999994</v>
      </c>
      <c r="DP22" s="35">
        <f t="shared" si="392"/>
        <v>364.99999999999994</v>
      </c>
      <c r="DQ22" s="35">
        <f t="shared" si="392"/>
        <v>364.99999999999994</v>
      </c>
      <c r="DR22" s="35">
        <f t="shared" si="392"/>
        <v>364.99999999999994</v>
      </c>
      <c r="DS22" s="13">
        <f>SUM(DS21:ED21)</f>
        <v>364.99999999999994</v>
      </c>
      <c r="DT22" s="35">
        <f>DS22</f>
        <v>364.99999999999994</v>
      </c>
      <c r="DU22" s="35">
        <f t="shared" ref="DU22:ED22" si="393">DT22</f>
        <v>364.99999999999994</v>
      </c>
      <c r="DV22" s="35">
        <f t="shared" si="393"/>
        <v>364.99999999999994</v>
      </c>
      <c r="DW22" s="35">
        <f t="shared" si="393"/>
        <v>364.99999999999994</v>
      </c>
      <c r="DX22" s="35">
        <f t="shared" si="393"/>
        <v>364.99999999999994</v>
      </c>
      <c r="DY22" s="35">
        <f t="shared" si="393"/>
        <v>364.99999999999994</v>
      </c>
      <c r="DZ22" s="35">
        <f t="shared" si="393"/>
        <v>364.99999999999994</v>
      </c>
      <c r="EA22" s="35">
        <f t="shared" si="393"/>
        <v>364.99999999999994</v>
      </c>
      <c r="EB22" s="35">
        <f t="shared" si="393"/>
        <v>364.99999999999994</v>
      </c>
      <c r="EC22" s="35">
        <f t="shared" si="393"/>
        <v>364.99999999999994</v>
      </c>
      <c r="ED22" s="35">
        <f t="shared" si="393"/>
        <v>364.99999999999994</v>
      </c>
      <c r="EE22" s="13">
        <f>SUM(EE21:EP21)</f>
        <v>365.99999999999994</v>
      </c>
      <c r="EF22" s="35">
        <f>EE22</f>
        <v>365.99999999999994</v>
      </c>
      <c r="EG22" s="35">
        <f t="shared" ref="EG22:EP22" si="394">EF22</f>
        <v>365.99999999999994</v>
      </c>
      <c r="EH22" s="35">
        <f t="shared" si="394"/>
        <v>365.99999999999994</v>
      </c>
      <c r="EI22" s="35">
        <f t="shared" si="394"/>
        <v>365.99999999999994</v>
      </c>
      <c r="EJ22" s="35">
        <f t="shared" si="394"/>
        <v>365.99999999999994</v>
      </c>
      <c r="EK22" s="35">
        <f t="shared" si="394"/>
        <v>365.99999999999994</v>
      </c>
      <c r="EL22" s="35">
        <f t="shared" si="394"/>
        <v>365.99999999999994</v>
      </c>
      <c r="EM22" s="35">
        <f t="shared" si="394"/>
        <v>365.99999999999994</v>
      </c>
      <c r="EN22" s="35">
        <f t="shared" si="394"/>
        <v>365.99999999999994</v>
      </c>
      <c r="EO22" s="35">
        <f t="shared" si="394"/>
        <v>365.99999999999994</v>
      </c>
      <c r="EP22" s="35">
        <f t="shared" si="394"/>
        <v>365.99999999999994</v>
      </c>
      <c r="EQ22" s="13">
        <f>SUM(EQ21:FB21)</f>
        <v>364.99999999999994</v>
      </c>
      <c r="ER22" s="35">
        <f>EQ22</f>
        <v>364.99999999999994</v>
      </c>
      <c r="ES22" s="35">
        <f t="shared" ref="ES22:FB22" si="395">ER22</f>
        <v>364.99999999999994</v>
      </c>
      <c r="ET22" s="35">
        <f t="shared" si="395"/>
        <v>364.99999999999994</v>
      </c>
      <c r="EU22" s="35">
        <f t="shared" si="395"/>
        <v>364.99999999999994</v>
      </c>
      <c r="EV22" s="35">
        <f t="shared" si="395"/>
        <v>364.99999999999994</v>
      </c>
      <c r="EW22" s="35">
        <f t="shared" si="395"/>
        <v>364.99999999999994</v>
      </c>
      <c r="EX22" s="35">
        <f t="shared" si="395"/>
        <v>364.99999999999994</v>
      </c>
      <c r="EY22" s="35">
        <f t="shared" si="395"/>
        <v>364.99999999999994</v>
      </c>
      <c r="EZ22" s="35">
        <f t="shared" si="395"/>
        <v>364.99999999999994</v>
      </c>
      <c r="FA22" s="35">
        <f t="shared" si="395"/>
        <v>364.99999999999994</v>
      </c>
      <c r="FB22" s="35">
        <f t="shared" si="395"/>
        <v>364.99999999999994</v>
      </c>
      <c r="FC22" s="13">
        <f>SUM(FC21:FN21)</f>
        <v>364.99999999999994</v>
      </c>
      <c r="FD22" s="35">
        <f>FC22</f>
        <v>364.99999999999994</v>
      </c>
      <c r="FE22" s="35">
        <f t="shared" ref="FE22:FN22" si="396">FD22</f>
        <v>364.99999999999994</v>
      </c>
      <c r="FF22" s="35">
        <f t="shared" si="396"/>
        <v>364.99999999999994</v>
      </c>
      <c r="FG22" s="35">
        <f t="shared" si="396"/>
        <v>364.99999999999994</v>
      </c>
      <c r="FH22" s="35">
        <f t="shared" si="396"/>
        <v>364.99999999999994</v>
      </c>
      <c r="FI22" s="35">
        <f t="shared" si="396"/>
        <v>364.99999999999994</v>
      </c>
      <c r="FJ22" s="35">
        <f t="shared" si="396"/>
        <v>364.99999999999994</v>
      </c>
      <c r="FK22" s="35">
        <f t="shared" si="396"/>
        <v>364.99999999999994</v>
      </c>
      <c r="FL22" s="35">
        <f t="shared" si="396"/>
        <v>364.99999999999994</v>
      </c>
      <c r="FM22" s="35">
        <f t="shared" si="396"/>
        <v>364.99999999999994</v>
      </c>
      <c r="FN22" s="35">
        <f t="shared" si="396"/>
        <v>364.99999999999994</v>
      </c>
      <c r="FO22" s="13">
        <f>SUM(FO21:FZ21)</f>
        <v>364.99999999999994</v>
      </c>
      <c r="FP22" s="35">
        <f>FO22</f>
        <v>364.99999999999994</v>
      </c>
      <c r="FQ22" s="35">
        <f t="shared" ref="FQ22:FZ22" si="397">FP22</f>
        <v>364.99999999999994</v>
      </c>
      <c r="FR22" s="35">
        <f t="shared" si="397"/>
        <v>364.99999999999994</v>
      </c>
      <c r="FS22" s="35">
        <f t="shared" si="397"/>
        <v>364.99999999999994</v>
      </c>
      <c r="FT22" s="35">
        <f t="shared" si="397"/>
        <v>364.99999999999994</v>
      </c>
      <c r="FU22" s="35">
        <f t="shared" si="397"/>
        <v>364.99999999999994</v>
      </c>
      <c r="FV22" s="35">
        <f t="shared" si="397"/>
        <v>364.99999999999994</v>
      </c>
      <c r="FW22" s="35">
        <f t="shared" si="397"/>
        <v>364.99999999999994</v>
      </c>
      <c r="FX22" s="35">
        <f t="shared" si="397"/>
        <v>364.99999999999994</v>
      </c>
      <c r="FY22" s="35">
        <f t="shared" si="397"/>
        <v>364.99999999999994</v>
      </c>
      <c r="FZ22" s="35">
        <f t="shared" si="397"/>
        <v>364.99999999999994</v>
      </c>
      <c r="GA22" s="13">
        <f>SUM(GA21:GL21)</f>
        <v>365.99999999999994</v>
      </c>
      <c r="GB22" s="35">
        <f>GA22</f>
        <v>365.99999999999994</v>
      </c>
      <c r="GC22" s="35">
        <f t="shared" ref="GC22:GL22" si="398">GB22</f>
        <v>365.99999999999994</v>
      </c>
      <c r="GD22" s="35">
        <f t="shared" si="398"/>
        <v>365.99999999999994</v>
      </c>
      <c r="GE22" s="35">
        <f t="shared" si="398"/>
        <v>365.99999999999994</v>
      </c>
      <c r="GF22" s="35">
        <f t="shared" si="398"/>
        <v>365.99999999999994</v>
      </c>
      <c r="GG22" s="35">
        <f t="shared" si="398"/>
        <v>365.99999999999994</v>
      </c>
      <c r="GH22" s="35">
        <f t="shared" si="398"/>
        <v>365.99999999999994</v>
      </c>
      <c r="GI22" s="35">
        <f t="shared" si="398"/>
        <v>365.99999999999994</v>
      </c>
      <c r="GJ22" s="35">
        <f t="shared" si="398"/>
        <v>365.99999999999994</v>
      </c>
      <c r="GK22" s="35">
        <f t="shared" si="398"/>
        <v>365.99999999999994</v>
      </c>
      <c r="GL22" s="35">
        <f t="shared" si="398"/>
        <v>365.99999999999994</v>
      </c>
      <c r="GM22" s="13">
        <f>SUM(GM21:GX21)</f>
        <v>364.99999999999994</v>
      </c>
      <c r="GN22" s="35">
        <f>GM22</f>
        <v>364.99999999999994</v>
      </c>
      <c r="GO22" s="35">
        <f t="shared" ref="GO22:GX22" si="399">GN22</f>
        <v>364.99999999999994</v>
      </c>
      <c r="GP22" s="35">
        <f t="shared" si="399"/>
        <v>364.99999999999994</v>
      </c>
      <c r="GQ22" s="35">
        <f t="shared" si="399"/>
        <v>364.99999999999994</v>
      </c>
      <c r="GR22" s="35">
        <f t="shared" si="399"/>
        <v>364.99999999999994</v>
      </c>
      <c r="GS22" s="35">
        <f t="shared" si="399"/>
        <v>364.99999999999994</v>
      </c>
      <c r="GT22" s="35">
        <f t="shared" si="399"/>
        <v>364.99999999999994</v>
      </c>
      <c r="GU22" s="35">
        <f t="shared" si="399"/>
        <v>364.99999999999994</v>
      </c>
      <c r="GV22" s="35">
        <f t="shared" si="399"/>
        <v>364.99999999999994</v>
      </c>
      <c r="GW22" s="35">
        <f t="shared" si="399"/>
        <v>364.99999999999994</v>
      </c>
      <c r="GX22" s="35">
        <f t="shared" si="399"/>
        <v>364.99999999999994</v>
      </c>
      <c r="GY22" s="13">
        <f>SUM(GY21:HJ21)</f>
        <v>364.99999999999994</v>
      </c>
      <c r="GZ22" s="35">
        <f>GY22</f>
        <v>364.99999999999994</v>
      </c>
      <c r="HA22" s="35">
        <f t="shared" ref="HA22:HJ22" si="400">GZ22</f>
        <v>364.99999999999994</v>
      </c>
      <c r="HB22" s="35">
        <f t="shared" si="400"/>
        <v>364.99999999999994</v>
      </c>
      <c r="HC22" s="35">
        <f t="shared" si="400"/>
        <v>364.99999999999994</v>
      </c>
      <c r="HD22" s="35">
        <f t="shared" si="400"/>
        <v>364.99999999999994</v>
      </c>
      <c r="HE22" s="35">
        <f t="shared" si="400"/>
        <v>364.99999999999994</v>
      </c>
      <c r="HF22" s="35">
        <f t="shared" si="400"/>
        <v>364.99999999999994</v>
      </c>
      <c r="HG22" s="35">
        <f t="shared" si="400"/>
        <v>364.99999999999994</v>
      </c>
      <c r="HH22" s="35">
        <f t="shared" si="400"/>
        <v>364.99999999999994</v>
      </c>
      <c r="HI22" s="35">
        <f t="shared" si="400"/>
        <v>364.99999999999994</v>
      </c>
      <c r="HJ22" s="35">
        <f t="shared" si="400"/>
        <v>364.99999999999994</v>
      </c>
    </row>
    <row r="23" spans="1:218">
      <c r="A23" s="19">
        <v>13</v>
      </c>
      <c r="B23" s="23" t="s">
        <v>32</v>
      </c>
      <c r="C23" s="14">
        <f>C11-C22</f>
        <v>0</v>
      </c>
      <c r="D23" s="14">
        <f t="shared" ref="D23:E23" si="401">D11-D22</f>
        <v>0</v>
      </c>
      <c r="E23" s="14">
        <f t="shared" si="401"/>
        <v>0</v>
      </c>
      <c r="F23" s="14">
        <f t="shared" ref="F23:G23" si="402">F11-F22</f>
        <v>0</v>
      </c>
      <c r="G23" s="14">
        <f t="shared" si="402"/>
        <v>0</v>
      </c>
      <c r="H23" s="14">
        <f t="shared" ref="H23:I23" si="403">H11-H22</f>
        <v>0</v>
      </c>
      <c r="I23" s="14">
        <f t="shared" si="403"/>
        <v>0</v>
      </c>
      <c r="J23" s="14">
        <f t="shared" ref="J23:K23" si="404">J11-J22</f>
        <v>0</v>
      </c>
      <c r="K23" s="14">
        <f t="shared" si="404"/>
        <v>0</v>
      </c>
      <c r="L23" s="14">
        <f t="shared" ref="L23:M23" si="405">L11-L22</f>
        <v>0</v>
      </c>
      <c r="M23" s="14">
        <f t="shared" si="405"/>
        <v>0</v>
      </c>
      <c r="N23" s="14">
        <f t="shared" ref="N23" si="406">N11-N22</f>
        <v>0</v>
      </c>
      <c r="O23" s="14">
        <f>O11-O22</f>
        <v>0</v>
      </c>
      <c r="P23" s="14">
        <f t="shared" ref="P23:Z23" si="407">P11-P22</f>
        <v>0</v>
      </c>
      <c r="Q23" s="14">
        <f t="shared" si="407"/>
        <v>0</v>
      </c>
      <c r="R23" s="14">
        <f t="shared" si="407"/>
        <v>0</v>
      </c>
      <c r="S23" s="14">
        <f t="shared" si="407"/>
        <v>0</v>
      </c>
      <c r="T23" s="14">
        <f t="shared" si="407"/>
        <v>0</v>
      </c>
      <c r="U23" s="14">
        <f t="shared" si="407"/>
        <v>0</v>
      </c>
      <c r="V23" s="14">
        <f t="shared" si="407"/>
        <v>0</v>
      </c>
      <c r="W23" s="14">
        <f t="shared" si="407"/>
        <v>0</v>
      </c>
      <c r="X23" s="14">
        <f t="shared" si="407"/>
        <v>0</v>
      </c>
      <c r="Y23" s="14">
        <f t="shared" si="407"/>
        <v>0</v>
      </c>
      <c r="Z23" s="14">
        <f t="shared" si="407"/>
        <v>0</v>
      </c>
      <c r="AA23" s="14">
        <f t="shared" ref="AA23" si="408">AA11-AA22</f>
        <v>0</v>
      </c>
      <c r="AB23" s="14">
        <f t="shared" ref="AB23:AC23" si="409">AB11-AB22</f>
        <v>0</v>
      </c>
      <c r="AC23" s="14">
        <f t="shared" si="409"/>
        <v>0</v>
      </c>
      <c r="AD23" s="14">
        <f t="shared" ref="AD23:AE23" si="410">AD11-AD22</f>
        <v>0</v>
      </c>
      <c r="AE23" s="14">
        <f t="shared" si="410"/>
        <v>0</v>
      </c>
      <c r="AF23" s="14">
        <f t="shared" ref="AF23:AG23" si="411">AF11-AF22</f>
        <v>0</v>
      </c>
      <c r="AG23" s="14">
        <f t="shared" si="411"/>
        <v>0</v>
      </c>
      <c r="AH23" s="14">
        <f t="shared" ref="AH23:AI23" si="412">AH11-AH22</f>
        <v>0</v>
      </c>
      <c r="AI23" s="14">
        <f t="shared" si="412"/>
        <v>0</v>
      </c>
      <c r="AJ23" s="14">
        <f t="shared" ref="AJ23:AK23" si="413">AJ11-AJ22</f>
        <v>0</v>
      </c>
      <c r="AK23" s="14">
        <f t="shared" si="413"/>
        <v>0</v>
      </c>
      <c r="AL23" s="14">
        <f t="shared" ref="AL23:AM23" si="414">AL11-AL22</f>
        <v>0</v>
      </c>
      <c r="AM23" s="14">
        <f t="shared" si="414"/>
        <v>0</v>
      </c>
      <c r="AN23" s="14">
        <f t="shared" ref="AN23:AO23" si="415">AN11-AN22</f>
        <v>0</v>
      </c>
      <c r="AO23" s="14">
        <f t="shared" si="415"/>
        <v>0</v>
      </c>
      <c r="AP23" s="14">
        <f t="shared" ref="AP23:AQ23" si="416">AP11-AP22</f>
        <v>0</v>
      </c>
      <c r="AQ23" s="14">
        <f t="shared" si="416"/>
        <v>0</v>
      </c>
      <c r="AR23" s="14">
        <f t="shared" ref="AR23:AS23" si="417">AR11-AR22</f>
        <v>0</v>
      </c>
      <c r="AS23" s="14">
        <f t="shared" si="417"/>
        <v>0</v>
      </c>
      <c r="AT23" s="14">
        <f t="shared" ref="AT23:AU23" si="418">AT11-AT22</f>
        <v>0</v>
      </c>
      <c r="AU23" s="14">
        <f t="shared" si="418"/>
        <v>0</v>
      </c>
      <c r="AV23" s="14">
        <f t="shared" ref="AV23:AW23" si="419">AV11-AV22</f>
        <v>0</v>
      </c>
      <c r="AW23" s="14">
        <f t="shared" si="419"/>
        <v>0</v>
      </c>
      <c r="AX23" s="14">
        <f t="shared" ref="AX23:AY23" si="420">AX11-AX22</f>
        <v>0</v>
      </c>
      <c r="AY23" s="14">
        <f t="shared" si="420"/>
        <v>0</v>
      </c>
      <c r="AZ23" s="14">
        <f t="shared" ref="AZ23:BA23" si="421">AZ11-AZ22</f>
        <v>0</v>
      </c>
      <c r="BA23" s="14">
        <f t="shared" si="421"/>
        <v>0</v>
      </c>
      <c r="BB23" s="14">
        <f t="shared" ref="BB23:BC23" si="422">BB11-BB22</f>
        <v>0</v>
      </c>
      <c r="BC23" s="14">
        <f t="shared" si="422"/>
        <v>0</v>
      </c>
      <c r="BD23" s="14">
        <f t="shared" ref="BD23:BE23" si="423">BD11-BD22</f>
        <v>0</v>
      </c>
      <c r="BE23" s="14">
        <f t="shared" si="423"/>
        <v>0</v>
      </c>
      <c r="BF23" s="14">
        <f t="shared" ref="BF23:BG23" si="424">BF11-BF22</f>
        <v>0</v>
      </c>
      <c r="BG23" s="14">
        <f t="shared" si="424"/>
        <v>0</v>
      </c>
      <c r="BH23" s="14">
        <f t="shared" ref="BH23:BI23" si="425">BH11-BH22</f>
        <v>0</v>
      </c>
      <c r="BI23" s="14">
        <f t="shared" si="425"/>
        <v>0</v>
      </c>
      <c r="BJ23" s="14">
        <f t="shared" ref="BJ23:BK23" si="426">BJ11-BJ22</f>
        <v>0</v>
      </c>
      <c r="BK23" s="14">
        <f t="shared" si="426"/>
        <v>0</v>
      </c>
      <c r="BL23" s="14">
        <f t="shared" ref="BL23:BM23" si="427">BL11-BL22</f>
        <v>0</v>
      </c>
      <c r="BM23" s="14">
        <f t="shared" si="427"/>
        <v>0</v>
      </c>
      <c r="BN23" s="14">
        <f t="shared" ref="BN23:BO23" si="428">BN11-BN22</f>
        <v>0</v>
      </c>
      <c r="BO23" s="14">
        <f t="shared" si="428"/>
        <v>0</v>
      </c>
      <c r="BP23" s="14">
        <f t="shared" ref="BP23:BQ23" si="429">BP11-BP22</f>
        <v>0</v>
      </c>
      <c r="BQ23" s="14">
        <f t="shared" si="429"/>
        <v>0</v>
      </c>
      <c r="BR23" s="14">
        <f t="shared" ref="BR23:BS23" si="430">BR11-BR22</f>
        <v>0</v>
      </c>
      <c r="BS23" s="14">
        <f t="shared" si="430"/>
        <v>0</v>
      </c>
      <c r="BT23" s="14">
        <f t="shared" ref="BT23:BU23" si="431">BT11-BT22</f>
        <v>0</v>
      </c>
      <c r="BU23" s="14">
        <f t="shared" si="431"/>
        <v>0</v>
      </c>
      <c r="BV23" s="14">
        <f t="shared" ref="BV23:BW23" si="432">BV11-BV22</f>
        <v>0</v>
      </c>
      <c r="BW23" s="14">
        <f t="shared" si="432"/>
        <v>0</v>
      </c>
      <c r="BX23" s="14">
        <f t="shared" ref="BX23:BY23" si="433">BX11-BX22</f>
        <v>0</v>
      </c>
      <c r="BY23" s="14">
        <f t="shared" si="433"/>
        <v>0</v>
      </c>
      <c r="BZ23" s="14">
        <f t="shared" ref="BZ23:CA23" si="434">BZ11-BZ22</f>
        <v>0</v>
      </c>
      <c r="CA23" s="14">
        <f t="shared" si="434"/>
        <v>0</v>
      </c>
      <c r="CB23" s="14">
        <f t="shared" ref="CB23:CC23" si="435">CB11-CB22</f>
        <v>0</v>
      </c>
      <c r="CC23" s="14">
        <f t="shared" si="435"/>
        <v>0</v>
      </c>
      <c r="CD23" s="14">
        <f t="shared" ref="CD23:CE23" si="436">CD11-CD22</f>
        <v>0</v>
      </c>
      <c r="CE23" s="14">
        <f t="shared" si="436"/>
        <v>0</v>
      </c>
      <c r="CF23" s="14">
        <f t="shared" ref="CF23:CG23" si="437">CF11-CF22</f>
        <v>0</v>
      </c>
      <c r="CG23" s="14">
        <f t="shared" si="437"/>
        <v>0</v>
      </c>
      <c r="CH23" s="14">
        <f t="shared" ref="CH23:CI23" si="438">CH11-CH22</f>
        <v>0</v>
      </c>
      <c r="CI23" s="14">
        <f t="shared" si="438"/>
        <v>0</v>
      </c>
      <c r="CJ23" s="14">
        <f t="shared" ref="CJ23:CK23" si="439">CJ11-CJ22</f>
        <v>0</v>
      </c>
      <c r="CK23" s="14">
        <f t="shared" si="439"/>
        <v>0</v>
      </c>
      <c r="CL23" s="14">
        <f t="shared" ref="CL23:CM23" si="440">CL11-CL22</f>
        <v>0</v>
      </c>
      <c r="CM23" s="14">
        <f t="shared" si="440"/>
        <v>0</v>
      </c>
      <c r="CN23" s="14">
        <f t="shared" ref="CN23:CO23" si="441">CN11-CN22</f>
        <v>0</v>
      </c>
      <c r="CO23" s="14">
        <f t="shared" si="441"/>
        <v>0</v>
      </c>
      <c r="CP23" s="14">
        <f t="shared" ref="CP23:CQ23" si="442">CP11-CP22</f>
        <v>0</v>
      </c>
      <c r="CQ23" s="14">
        <f t="shared" si="442"/>
        <v>0</v>
      </c>
      <c r="CR23" s="14">
        <f t="shared" ref="CR23:CS23" si="443">CR11-CR22</f>
        <v>0</v>
      </c>
      <c r="CS23" s="14">
        <f t="shared" si="443"/>
        <v>0</v>
      </c>
      <c r="CT23" s="14">
        <f t="shared" ref="CT23:CU23" si="444">CT11-CT22</f>
        <v>0</v>
      </c>
      <c r="CU23" s="14">
        <f t="shared" si="444"/>
        <v>0</v>
      </c>
      <c r="CV23" s="14">
        <f t="shared" ref="CV23:CW23" si="445">CV11-CV22</f>
        <v>0</v>
      </c>
      <c r="CW23" s="14">
        <f t="shared" si="445"/>
        <v>0</v>
      </c>
      <c r="CX23" s="14">
        <f t="shared" ref="CX23:CY23" si="446">CX11-CX22</f>
        <v>0</v>
      </c>
      <c r="CY23" s="14">
        <f t="shared" si="446"/>
        <v>0</v>
      </c>
      <c r="CZ23" s="14">
        <f t="shared" ref="CZ23:DA23" si="447">CZ11-CZ22</f>
        <v>0</v>
      </c>
      <c r="DA23" s="14">
        <f t="shared" si="447"/>
        <v>0</v>
      </c>
      <c r="DB23" s="14">
        <f t="shared" ref="DB23:DC23" si="448">DB11-DB22</f>
        <v>0</v>
      </c>
      <c r="DC23" s="14">
        <f t="shared" si="448"/>
        <v>0</v>
      </c>
      <c r="DD23" s="14">
        <f t="shared" ref="DD23:DE23" si="449">DD11-DD22</f>
        <v>0</v>
      </c>
      <c r="DE23" s="14">
        <f t="shared" si="449"/>
        <v>0</v>
      </c>
      <c r="DF23" s="14">
        <f t="shared" ref="DF23:DG23" si="450">DF11-DF22</f>
        <v>0</v>
      </c>
      <c r="DG23" s="14">
        <f t="shared" si="450"/>
        <v>0</v>
      </c>
      <c r="DH23" s="14">
        <f t="shared" ref="DH23:DI23" si="451">DH11-DH22</f>
        <v>0</v>
      </c>
      <c r="DI23" s="14">
        <f t="shared" si="451"/>
        <v>0</v>
      </c>
      <c r="DJ23" s="14">
        <f t="shared" ref="DJ23:DK23" si="452">DJ11-DJ22</f>
        <v>0</v>
      </c>
      <c r="DK23" s="14">
        <f t="shared" si="452"/>
        <v>0</v>
      </c>
      <c r="DL23" s="14">
        <f t="shared" ref="DL23:DM23" si="453">DL11-DL22</f>
        <v>0</v>
      </c>
      <c r="DM23" s="14">
        <f t="shared" si="453"/>
        <v>0</v>
      </c>
      <c r="DN23" s="14">
        <f t="shared" ref="DN23:DO23" si="454">DN11-DN22</f>
        <v>0</v>
      </c>
      <c r="DO23" s="14">
        <f t="shared" si="454"/>
        <v>0</v>
      </c>
      <c r="DP23" s="14">
        <f t="shared" ref="DP23:DQ23" si="455">DP11-DP22</f>
        <v>0</v>
      </c>
      <c r="DQ23" s="14">
        <f t="shared" si="455"/>
        <v>0</v>
      </c>
      <c r="DR23" s="14">
        <f t="shared" ref="DR23:DS23" si="456">DR11-DR22</f>
        <v>0</v>
      </c>
      <c r="DS23" s="14">
        <f t="shared" si="456"/>
        <v>0</v>
      </c>
      <c r="DT23" s="14">
        <f t="shared" ref="DT23:DU23" si="457">DT11-DT22</f>
        <v>0</v>
      </c>
      <c r="DU23" s="14">
        <f t="shared" si="457"/>
        <v>0</v>
      </c>
      <c r="DV23" s="14">
        <f t="shared" ref="DV23:DW23" si="458">DV11-DV22</f>
        <v>0</v>
      </c>
      <c r="DW23" s="14">
        <f t="shared" si="458"/>
        <v>0</v>
      </c>
      <c r="DX23" s="14">
        <f t="shared" ref="DX23:DY23" si="459">DX11-DX22</f>
        <v>0</v>
      </c>
      <c r="DY23" s="14">
        <f t="shared" si="459"/>
        <v>0</v>
      </c>
      <c r="DZ23" s="14">
        <f t="shared" ref="DZ23:EA23" si="460">DZ11-DZ22</f>
        <v>0</v>
      </c>
      <c r="EA23" s="14">
        <f t="shared" si="460"/>
        <v>0</v>
      </c>
      <c r="EB23" s="14">
        <f t="shared" ref="EB23:EC23" si="461">EB11-EB22</f>
        <v>0</v>
      </c>
      <c r="EC23" s="14">
        <f t="shared" si="461"/>
        <v>0</v>
      </c>
      <c r="ED23" s="14">
        <f t="shared" ref="ED23:EE23" si="462">ED11-ED22</f>
        <v>0</v>
      </c>
      <c r="EE23" s="14">
        <f t="shared" si="462"/>
        <v>0</v>
      </c>
      <c r="EF23" s="14">
        <f t="shared" ref="EF23:EG23" si="463">EF11-EF22</f>
        <v>0</v>
      </c>
      <c r="EG23" s="14">
        <f t="shared" si="463"/>
        <v>0</v>
      </c>
      <c r="EH23" s="14">
        <f t="shared" ref="EH23:EI23" si="464">EH11-EH22</f>
        <v>0</v>
      </c>
      <c r="EI23" s="14">
        <f t="shared" si="464"/>
        <v>0</v>
      </c>
      <c r="EJ23" s="14">
        <f t="shared" ref="EJ23:EK23" si="465">EJ11-EJ22</f>
        <v>0</v>
      </c>
      <c r="EK23" s="14">
        <f t="shared" si="465"/>
        <v>0</v>
      </c>
      <c r="EL23" s="14">
        <f t="shared" ref="EL23:EM23" si="466">EL11-EL22</f>
        <v>0</v>
      </c>
      <c r="EM23" s="14">
        <f t="shared" si="466"/>
        <v>0</v>
      </c>
      <c r="EN23" s="14">
        <f t="shared" ref="EN23:EO23" si="467">EN11-EN22</f>
        <v>0</v>
      </c>
      <c r="EO23" s="14">
        <f t="shared" si="467"/>
        <v>0</v>
      </c>
      <c r="EP23" s="14">
        <f t="shared" ref="EP23:EQ23" si="468">EP11-EP22</f>
        <v>0</v>
      </c>
      <c r="EQ23" s="14">
        <f t="shared" si="468"/>
        <v>0</v>
      </c>
      <c r="ER23" s="14">
        <f t="shared" ref="ER23:ES23" si="469">ER11-ER22</f>
        <v>0</v>
      </c>
      <c r="ES23" s="14">
        <f t="shared" si="469"/>
        <v>0</v>
      </c>
      <c r="ET23" s="14">
        <f t="shared" ref="ET23:EU23" si="470">ET11-ET22</f>
        <v>0</v>
      </c>
      <c r="EU23" s="14">
        <f t="shared" si="470"/>
        <v>0</v>
      </c>
      <c r="EV23" s="14">
        <f t="shared" ref="EV23:EW23" si="471">EV11-EV22</f>
        <v>0</v>
      </c>
      <c r="EW23" s="14">
        <f t="shared" si="471"/>
        <v>0</v>
      </c>
      <c r="EX23" s="14">
        <f t="shared" ref="EX23:EY23" si="472">EX11-EX22</f>
        <v>0</v>
      </c>
      <c r="EY23" s="14">
        <f t="shared" si="472"/>
        <v>0</v>
      </c>
      <c r="EZ23" s="14">
        <f t="shared" ref="EZ23:FA23" si="473">EZ11-EZ22</f>
        <v>0</v>
      </c>
      <c r="FA23" s="14">
        <f t="shared" si="473"/>
        <v>0</v>
      </c>
      <c r="FB23" s="14">
        <f t="shared" ref="FB23:FY23" si="474">FB11-FB22</f>
        <v>0</v>
      </c>
      <c r="FC23" s="14">
        <f t="shared" si="474"/>
        <v>0</v>
      </c>
      <c r="FD23" s="14">
        <f t="shared" si="474"/>
        <v>0</v>
      </c>
      <c r="FE23" s="14">
        <f t="shared" si="474"/>
        <v>0</v>
      </c>
      <c r="FF23" s="14">
        <f t="shared" si="474"/>
        <v>0</v>
      </c>
      <c r="FG23" s="14">
        <f t="shared" si="474"/>
        <v>0</v>
      </c>
      <c r="FH23" s="14">
        <f t="shared" si="474"/>
        <v>0</v>
      </c>
      <c r="FI23" s="14">
        <f t="shared" si="474"/>
        <v>0</v>
      </c>
      <c r="FJ23" s="14">
        <f t="shared" si="474"/>
        <v>0</v>
      </c>
      <c r="FK23" s="14">
        <f t="shared" si="474"/>
        <v>0</v>
      </c>
      <c r="FL23" s="14">
        <f t="shared" si="474"/>
        <v>0</v>
      </c>
      <c r="FM23" s="14">
        <f t="shared" si="474"/>
        <v>0</v>
      </c>
      <c r="FN23" s="14">
        <f t="shared" si="474"/>
        <v>0</v>
      </c>
      <c r="FO23" s="14">
        <f t="shared" si="474"/>
        <v>0</v>
      </c>
      <c r="FP23" s="14">
        <f t="shared" si="474"/>
        <v>0</v>
      </c>
      <c r="FQ23" s="14">
        <f t="shared" si="474"/>
        <v>0</v>
      </c>
      <c r="FR23" s="14">
        <f t="shared" si="474"/>
        <v>0</v>
      </c>
      <c r="FS23" s="14">
        <f t="shared" si="474"/>
        <v>0</v>
      </c>
      <c r="FT23" s="14">
        <f t="shared" si="474"/>
        <v>0</v>
      </c>
      <c r="FU23" s="14">
        <f t="shared" si="474"/>
        <v>0</v>
      </c>
      <c r="FV23" s="14">
        <f t="shared" si="474"/>
        <v>0</v>
      </c>
      <c r="FW23" s="14">
        <f t="shared" si="474"/>
        <v>0</v>
      </c>
      <c r="FX23" s="14">
        <f t="shared" si="474"/>
        <v>0</v>
      </c>
      <c r="FY23" s="14">
        <f t="shared" si="474"/>
        <v>0</v>
      </c>
      <c r="FZ23" s="14">
        <f t="shared" ref="FZ23:GX23" si="475">FZ11-FZ22</f>
        <v>0</v>
      </c>
      <c r="GA23" s="14">
        <f t="shared" si="475"/>
        <v>0</v>
      </c>
      <c r="GB23" s="14">
        <f t="shared" si="475"/>
        <v>0</v>
      </c>
      <c r="GC23" s="14">
        <f t="shared" si="475"/>
        <v>0</v>
      </c>
      <c r="GD23" s="14">
        <f t="shared" si="475"/>
        <v>0</v>
      </c>
      <c r="GE23" s="14">
        <f t="shared" si="475"/>
        <v>0</v>
      </c>
      <c r="GF23" s="14">
        <f t="shared" si="475"/>
        <v>0</v>
      </c>
      <c r="GG23" s="14">
        <f t="shared" si="475"/>
        <v>0</v>
      </c>
      <c r="GH23" s="14">
        <f t="shared" si="475"/>
        <v>0</v>
      </c>
      <c r="GI23" s="14">
        <f t="shared" si="475"/>
        <v>0</v>
      </c>
      <c r="GJ23" s="14">
        <f t="shared" si="475"/>
        <v>0</v>
      </c>
      <c r="GK23" s="14">
        <f t="shared" si="475"/>
        <v>0</v>
      </c>
      <c r="GL23" s="14">
        <f t="shared" si="475"/>
        <v>0</v>
      </c>
      <c r="GM23" s="14">
        <f t="shared" si="475"/>
        <v>0</v>
      </c>
      <c r="GN23" s="14">
        <f t="shared" si="475"/>
        <v>0</v>
      </c>
      <c r="GO23" s="14">
        <f t="shared" si="475"/>
        <v>0</v>
      </c>
      <c r="GP23" s="14">
        <f t="shared" si="475"/>
        <v>0</v>
      </c>
      <c r="GQ23" s="14">
        <f t="shared" si="475"/>
        <v>0</v>
      </c>
      <c r="GR23" s="14">
        <f t="shared" si="475"/>
        <v>0</v>
      </c>
      <c r="GS23" s="14">
        <f t="shared" si="475"/>
        <v>0</v>
      </c>
      <c r="GT23" s="14">
        <f t="shared" si="475"/>
        <v>0</v>
      </c>
      <c r="GU23" s="14">
        <f t="shared" si="475"/>
        <v>0</v>
      </c>
      <c r="GV23" s="14">
        <f t="shared" si="475"/>
        <v>0</v>
      </c>
      <c r="GW23" s="14">
        <f t="shared" si="475"/>
        <v>0</v>
      </c>
      <c r="GX23" s="14">
        <f t="shared" si="475"/>
        <v>0</v>
      </c>
      <c r="GY23" s="14">
        <f t="shared" ref="GY23:HJ23" si="476">GY11-GY22</f>
        <v>0</v>
      </c>
      <c r="GZ23" s="14">
        <f t="shared" si="476"/>
        <v>0</v>
      </c>
      <c r="HA23" s="14">
        <f t="shared" si="476"/>
        <v>0</v>
      </c>
      <c r="HB23" s="14">
        <f t="shared" si="476"/>
        <v>0</v>
      </c>
      <c r="HC23" s="14">
        <f t="shared" si="476"/>
        <v>0</v>
      </c>
      <c r="HD23" s="14">
        <f t="shared" si="476"/>
        <v>0</v>
      </c>
      <c r="HE23" s="14">
        <f t="shared" si="476"/>
        <v>0</v>
      </c>
      <c r="HF23" s="14">
        <f t="shared" si="476"/>
        <v>0</v>
      </c>
      <c r="HG23" s="14">
        <f t="shared" si="476"/>
        <v>0</v>
      </c>
      <c r="HH23" s="14">
        <f t="shared" si="476"/>
        <v>0</v>
      </c>
      <c r="HI23" s="14">
        <f t="shared" si="476"/>
        <v>0</v>
      </c>
      <c r="HJ23" s="14">
        <f t="shared" si="476"/>
        <v>0</v>
      </c>
    </row>
    <row r="25" spans="1:218" s="7" customFormat="1">
      <c r="A25" s="57" t="s">
        <v>93</v>
      </c>
      <c r="B25" s="57"/>
      <c r="C25" s="78" t="s">
        <v>61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80"/>
      <c r="O25" s="57" t="str">
        <f>C25</f>
        <v>20160831测算中俄东线不均匀系数</v>
      </c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 t="str">
        <f>O25</f>
        <v>20160831测算中俄东线不均匀系数</v>
      </c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 t="str">
        <f>AA25</f>
        <v>20160831测算中俄东线不均匀系数</v>
      </c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 t="str">
        <f>AM25</f>
        <v>20160831测算中俄东线不均匀系数</v>
      </c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 t="str">
        <f>AY25</f>
        <v>20160831测算中俄东线不均匀系数</v>
      </c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 t="str">
        <f>BK25</f>
        <v>20160831测算中俄东线不均匀系数</v>
      </c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 t="str">
        <f>BW25</f>
        <v>20160831测算中俄东线不均匀系数</v>
      </c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 t="str">
        <f>CI25</f>
        <v>20160831测算中俄东线不均匀系数</v>
      </c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 t="str">
        <f>CU25</f>
        <v>20160831测算中俄东线不均匀系数</v>
      </c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 t="str">
        <f>DG25</f>
        <v>20160831测算中俄东线不均匀系数</v>
      </c>
      <c r="DT25" s="57"/>
      <c r="DU25" s="57"/>
      <c r="DV25" s="57"/>
      <c r="DW25" s="57"/>
      <c r="DX25" s="57"/>
      <c r="DY25" s="57"/>
      <c r="DZ25" s="57"/>
      <c r="EA25" s="57"/>
      <c r="EB25" s="57"/>
      <c r="EC25" s="57"/>
      <c r="ED25" s="57"/>
      <c r="EE25" s="57" t="str">
        <f>DS25</f>
        <v>20160831测算中俄东线不均匀系数</v>
      </c>
      <c r="EF25" s="57"/>
      <c r="EG25" s="57"/>
      <c r="EH25" s="57"/>
      <c r="EI25" s="57"/>
      <c r="EJ25" s="57"/>
      <c r="EK25" s="57"/>
      <c r="EL25" s="57"/>
      <c r="EM25" s="57"/>
      <c r="EN25" s="57"/>
      <c r="EO25" s="57"/>
      <c r="EP25" s="57"/>
      <c r="EQ25" s="57" t="str">
        <f>EE25</f>
        <v>20160831测算中俄东线不均匀系数</v>
      </c>
      <c r="ER25" s="57"/>
      <c r="ES25" s="57"/>
      <c r="ET25" s="57"/>
      <c r="EU25" s="57"/>
      <c r="EV25" s="57"/>
      <c r="EW25" s="57"/>
      <c r="EX25" s="57"/>
      <c r="EY25" s="57"/>
      <c r="EZ25" s="57"/>
      <c r="FA25" s="57"/>
      <c r="FB25" s="57"/>
      <c r="FC25" s="57" t="str">
        <f>EQ25</f>
        <v>20160831测算中俄东线不均匀系数</v>
      </c>
      <c r="FD25" s="57"/>
      <c r="FE25" s="57"/>
      <c r="FF25" s="57"/>
      <c r="FG25" s="57"/>
      <c r="FH25" s="57"/>
      <c r="FI25" s="57"/>
      <c r="FJ25" s="57"/>
      <c r="FK25" s="57"/>
      <c r="FL25" s="57"/>
      <c r="FM25" s="57"/>
      <c r="FN25" s="57"/>
      <c r="FO25" s="57" t="str">
        <f>FC25</f>
        <v>20160831测算中俄东线不均匀系数</v>
      </c>
      <c r="FP25" s="57"/>
      <c r="FQ25" s="57"/>
      <c r="FR25" s="57"/>
      <c r="FS25" s="57"/>
      <c r="FT25" s="57"/>
      <c r="FU25" s="57"/>
      <c r="FV25" s="57"/>
      <c r="FW25" s="57"/>
      <c r="FX25" s="57"/>
      <c r="FY25" s="57"/>
      <c r="FZ25" s="57"/>
      <c r="GA25" s="57" t="str">
        <f>FO25</f>
        <v>20160831测算中俄东线不均匀系数</v>
      </c>
      <c r="GB25" s="57"/>
      <c r="GC25" s="57"/>
      <c r="GD25" s="57"/>
      <c r="GE25" s="57"/>
      <c r="GF25" s="57"/>
      <c r="GG25" s="57"/>
      <c r="GH25" s="57"/>
      <c r="GI25" s="57"/>
      <c r="GJ25" s="57"/>
      <c r="GK25" s="57"/>
      <c r="GL25" s="57"/>
      <c r="GM25" s="57" t="str">
        <f>GA25</f>
        <v>20160831测算中俄东线不均匀系数</v>
      </c>
      <c r="GN25" s="57"/>
      <c r="GO25" s="57"/>
      <c r="GP25" s="57"/>
      <c r="GQ25" s="57"/>
      <c r="GR25" s="57"/>
      <c r="GS25" s="57"/>
      <c r="GT25" s="57"/>
      <c r="GU25" s="57"/>
      <c r="GV25" s="57"/>
      <c r="GW25" s="57"/>
      <c r="GX25" s="57"/>
      <c r="GY25" s="57" t="str">
        <f>GM25</f>
        <v>20160831测算中俄东线不均匀系数</v>
      </c>
      <c r="GZ25" s="57"/>
      <c r="HA25" s="57"/>
      <c r="HB25" s="57"/>
      <c r="HC25" s="57"/>
      <c r="HD25" s="57"/>
      <c r="HE25" s="57"/>
      <c r="HF25" s="57"/>
      <c r="HG25" s="57"/>
      <c r="HH25" s="57"/>
      <c r="HI25" s="57"/>
      <c r="HJ25" s="57"/>
    </row>
    <row r="26" spans="1:218" s="9" customFormat="1">
      <c r="A26" s="58" t="s">
        <v>39</v>
      </c>
      <c r="B26" s="59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1"/>
    </row>
    <row r="27" spans="1:218">
      <c r="A27" s="72" t="s">
        <v>12</v>
      </c>
      <c r="B27" s="75" t="s">
        <v>13</v>
      </c>
      <c r="C27" s="61" t="s">
        <v>14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</row>
    <row r="28" spans="1:218">
      <c r="A28" s="73"/>
      <c r="B28" s="76"/>
      <c r="C28" s="21">
        <f>C$4</f>
        <v>41639</v>
      </c>
      <c r="D28" s="21">
        <f t="shared" ref="D28:T28" si="477">D$4</f>
        <v>42004</v>
      </c>
      <c r="E28" s="21">
        <f t="shared" si="477"/>
        <v>42369</v>
      </c>
      <c r="F28" s="21">
        <f t="shared" si="477"/>
        <v>42735</v>
      </c>
      <c r="G28" s="21">
        <f t="shared" si="477"/>
        <v>43100</v>
      </c>
      <c r="H28" s="21">
        <f t="shared" si="477"/>
        <v>43465</v>
      </c>
      <c r="I28" s="21">
        <f t="shared" si="477"/>
        <v>43830</v>
      </c>
      <c r="J28" s="21">
        <f t="shared" si="477"/>
        <v>44196</v>
      </c>
      <c r="K28" s="21">
        <f t="shared" si="477"/>
        <v>44561</v>
      </c>
      <c r="L28" s="21">
        <f t="shared" si="477"/>
        <v>44926</v>
      </c>
      <c r="M28" s="21">
        <f t="shared" si="477"/>
        <v>45291</v>
      </c>
      <c r="N28" s="21">
        <f t="shared" si="477"/>
        <v>45657</v>
      </c>
      <c r="O28" s="21">
        <f t="shared" si="477"/>
        <v>46022</v>
      </c>
      <c r="P28" s="21">
        <f t="shared" si="477"/>
        <v>46387</v>
      </c>
      <c r="Q28" s="21">
        <f t="shared" si="477"/>
        <v>46752</v>
      </c>
      <c r="R28" s="21">
        <f t="shared" si="477"/>
        <v>47118</v>
      </c>
      <c r="S28" s="21">
        <f t="shared" si="477"/>
        <v>47483</v>
      </c>
      <c r="T28" s="21">
        <f t="shared" si="477"/>
        <v>47848</v>
      </c>
    </row>
    <row r="29" spans="1:218">
      <c r="A29" s="74"/>
      <c r="B29" s="77"/>
      <c r="C29" s="33">
        <f>C$5</f>
        <v>365</v>
      </c>
      <c r="D29" s="33">
        <f t="shared" ref="D29:T29" si="478">D$5</f>
        <v>365</v>
      </c>
      <c r="E29" s="33">
        <f t="shared" si="478"/>
        <v>365</v>
      </c>
      <c r="F29" s="33">
        <f t="shared" si="478"/>
        <v>366</v>
      </c>
      <c r="G29" s="33">
        <f t="shared" si="478"/>
        <v>365</v>
      </c>
      <c r="H29" s="33">
        <f t="shared" si="478"/>
        <v>365</v>
      </c>
      <c r="I29" s="33">
        <f t="shared" si="478"/>
        <v>365</v>
      </c>
      <c r="J29" s="33">
        <f t="shared" si="478"/>
        <v>366</v>
      </c>
      <c r="K29" s="33">
        <f t="shared" si="478"/>
        <v>365</v>
      </c>
      <c r="L29" s="33">
        <f t="shared" si="478"/>
        <v>365</v>
      </c>
      <c r="M29" s="33">
        <f t="shared" si="478"/>
        <v>365</v>
      </c>
      <c r="N29" s="33">
        <f t="shared" si="478"/>
        <v>366</v>
      </c>
      <c r="O29" s="33">
        <f t="shared" si="478"/>
        <v>365</v>
      </c>
      <c r="P29" s="33">
        <f t="shared" si="478"/>
        <v>365</v>
      </c>
      <c r="Q29" s="33">
        <f t="shared" si="478"/>
        <v>365</v>
      </c>
      <c r="R29" s="33">
        <f t="shared" si="478"/>
        <v>366</v>
      </c>
      <c r="S29" s="33">
        <f t="shared" si="478"/>
        <v>365</v>
      </c>
      <c r="T29" s="33">
        <f t="shared" si="478"/>
        <v>365</v>
      </c>
    </row>
    <row r="30" spans="1:218">
      <c r="A30" s="18">
        <v>1</v>
      </c>
      <c r="B30" s="18" t="s">
        <v>40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1.08</v>
      </c>
      <c r="J30" s="2">
        <v>1.08</v>
      </c>
      <c r="K30" s="2">
        <v>1.08</v>
      </c>
      <c r="L30" s="2">
        <v>1.08</v>
      </c>
      <c r="M30" s="2">
        <v>1.08</v>
      </c>
      <c r="N30" s="2">
        <v>1.08</v>
      </c>
      <c r="O30" s="2">
        <v>1.08</v>
      </c>
      <c r="P30" s="2">
        <v>1.08</v>
      </c>
      <c r="Q30" s="2">
        <v>1.08</v>
      </c>
      <c r="R30" s="2">
        <v>1.08</v>
      </c>
      <c r="S30" s="2">
        <v>1.08</v>
      </c>
      <c r="T30" s="2">
        <v>1.08</v>
      </c>
    </row>
    <row r="31" spans="1:218" s="9" customFormat="1">
      <c r="A31" s="60" t="s">
        <v>53</v>
      </c>
      <c r="B31" s="6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218">
      <c r="A32" s="61" t="s">
        <v>12</v>
      </c>
      <c r="B32" s="62" t="s">
        <v>13</v>
      </c>
      <c r="C32" s="70" t="str">
        <f>C$8</f>
        <v>2013年</v>
      </c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 t="str">
        <f>O$8</f>
        <v>2014年</v>
      </c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 t="str">
        <f>AA$8</f>
        <v>2015年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 t="str">
        <f>AM$8</f>
        <v>2016年</v>
      </c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 t="str">
        <f>AY$8</f>
        <v>2017年</v>
      </c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 t="str">
        <f>BK$8</f>
        <v>2018年</v>
      </c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 t="str">
        <f>BW$8</f>
        <v>2019年</v>
      </c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 t="str">
        <f>CI$8</f>
        <v>2020年</v>
      </c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 t="str">
        <f>CU$8</f>
        <v>2021年</v>
      </c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 t="str">
        <f>DG$8</f>
        <v>2022年</v>
      </c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 t="str">
        <f>DS$8</f>
        <v>2023年</v>
      </c>
      <c r="DT32" s="70"/>
      <c r="DU32" s="70"/>
      <c r="DV32" s="70"/>
      <c r="DW32" s="70"/>
      <c r="DX32" s="70"/>
      <c r="DY32" s="70"/>
      <c r="DZ32" s="70"/>
      <c r="EA32" s="70"/>
      <c r="EB32" s="70"/>
      <c r="EC32" s="70"/>
      <c r="ED32" s="70"/>
      <c r="EE32" s="70" t="str">
        <f>EE$8</f>
        <v>2024年</v>
      </c>
      <c r="EF32" s="70"/>
      <c r="EG32" s="70"/>
      <c r="EH32" s="70"/>
      <c r="EI32" s="70"/>
      <c r="EJ32" s="70"/>
      <c r="EK32" s="70"/>
      <c r="EL32" s="70"/>
      <c r="EM32" s="70"/>
      <c r="EN32" s="70"/>
      <c r="EO32" s="70"/>
      <c r="EP32" s="70"/>
      <c r="EQ32" s="70" t="str">
        <f>EQ$8</f>
        <v>2025年</v>
      </c>
      <c r="ER32" s="70"/>
      <c r="ES32" s="70"/>
      <c r="ET32" s="70"/>
      <c r="EU32" s="70"/>
      <c r="EV32" s="70"/>
      <c r="EW32" s="70"/>
      <c r="EX32" s="70"/>
      <c r="EY32" s="70"/>
      <c r="EZ32" s="70"/>
      <c r="FA32" s="70"/>
      <c r="FB32" s="70"/>
      <c r="FC32" s="70" t="str">
        <f>FC$8</f>
        <v>2026年</v>
      </c>
      <c r="FD32" s="70"/>
      <c r="FE32" s="70"/>
      <c r="FF32" s="70"/>
      <c r="FG32" s="70"/>
      <c r="FH32" s="70"/>
      <c r="FI32" s="70"/>
      <c r="FJ32" s="70"/>
      <c r="FK32" s="70"/>
      <c r="FL32" s="70"/>
      <c r="FM32" s="70"/>
      <c r="FN32" s="70"/>
      <c r="FO32" s="70" t="str">
        <f>FO$8</f>
        <v>2027年</v>
      </c>
      <c r="FP32" s="70"/>
      <c r="FQ32" s="70"/>
      <c r="FR32" s="70"/>
      <c r="FS32" s="70"/>
      <c r="FT32" s="70"/>
      <c r="FU32" s="70"/>
      <c r="FV32" s="70"/>
      <c r="FW32" s="70"/>
      <c r="FX32" s="70"/>
      <c r="FY32" s="70"/>
      <c r="FZ32" s="70"/>
      <c r="GA32" s="70" t="str">
        <f>GA$8</f>
        <v>2028年</v>
      </c>
      <c r="GB32" s="70"/>
      <c r="GC32" s="70"/>
      <c r="GD32" s="70"/>
      <c r="GE32" s="70"/>
      <c r="GF32" s="70"/>
      <c r="GG32" s="70"/>
      <c r="GH32" s="70"/>
      <c r="GI32" s="70"/>
      <c r="GJ32" s="70"/>
      <c r="GK32" s="70"/>
      <c r="GL32" s="70"/>
      <c r="GM32" s="70" t="str">
        <f>GM$8</f>
        <v>2029年</v>
      </c>
      <c r="GN32" s="70"/>
      <c r="GO32" s="70"/>
      <c r="GP32" s="70"/>
      <c r="GQ32" s="70"/>
      <c r="GR32" s="70"/>
      <c r="GS32" s="70"/>
      <c r="GT32" s="70"/>
      <c r="GU32" s="70"/>
      <c r="GV32" s="70"/>
      <c r="GW32" s="70"/>
      <c r="GX32" s="70"/>
      <c r="GY32" s="70" t="str">
        <f>GY$8</f>
        <v>2030年</v>
      </c>
      <c r="GZ32" s="70"/>
      <c r="HA32" s="70"/>
      <c r="HB32" s="70"/>
      <c r="HC32" s="70"/>
      <c r="HD32" s="70"/>
      <c r="HE32" s="70"/>
      <c r="HF32" s="70"/>
      <c r="HG32" s="70"/>
      <c r="HH32" s="70"/>
      <c r="HI32" s="70"/>
      <c r="HJ32" s="70"/>
    </row>
    <row r="33" spans="1:218">
      <c r="A33" s="61"/>
      <c r="B33" s="62"/>
      <c r="C33" s="24" t="str">
        <f>C$9</f>
        <v>1月</v>
      </c>
      <c r="D33" s="52" t="str">
        <f t="shared" ref="D33:BO33" si="479">D$9</f>
        <v>2月</v>
      </c>
      <c r="E33" s="52" t="str">
        <f t="shared" si="479"/>
        <v>3月</v>
      </c>
      <c r="F33" s="52" t="str">
        <f t="shared" si="479"/>
        <v>4月</v>
      </c>
      <c r="G33" s="52" t="str">
        <f t="shared" si="479"/>
        <v>5月</v>
      </c>
      <c r="H33" s="52" t="str">
        <f t="shared" si="479"/>
        <v>6月</v>
      </c>
      <c r="I33" s="52" t="str">
        <f t="shared" si="479"/>
        <v>7月</v>
      </c>
      <c r="J33" s="52" t="str">
        <f t="shared" si="479"/>
        <v>8月</v>
      </c>
      <c r="K33" s="52" t="str">
        <f t="shared" si="479"/>
        <v>9月</v>
      </c>
      <c r="L33" s="52" t="str">
        <f t="shared" si="479"/>
        <v>10月</v>
      </c>
      <c r="M33" s="52" t="str">
        <f t="shared" si="479"/>
        <v>11月</v>
      </c>
      <c r="N33" s="52" t="str">
        <f t="shared" si="479"/>
        <v>12月</v>
      </c>
      <c r="O33" s="52" t="str">
        <f>O$9</f>
        <v>1月</v>
      </c>
      <c r="P33" s="52" t="str">
        <f t="shared" si="479"/>
        <v>2月</v>
      </c>
      <c r="Q33" s="52" t="str">
        <f t="shared" si="479"/>
        <v>3月</v>
      </c>
      <c r="R33" s="52" t="str">
        <f t="shared" si="479"/>
        <v>4月</v>
      </c>
      <c r="S33" s="52" t="str">
        <f t="shared" si="479"/>
        <v>5月</v>
      </c>
      <c r="T33" s="52" t="str">
        <f t="shared" si="479"/>
        <v>6月</v>
      </c>
      <c r="U33" s="52" t="str">
        <f t="shared" si="479"/>
        <v>7月</v>
      </c>
      <c r="V33" s="52" t="str">
        <f t="shared" si="479"/>
        <v>8月</v>
      </c>
      <c r="W33" s="52" t="str">
        <f t="shared" si="479"/>
        <v>9月</v>
      </c>
      <c r="X33" s="52" t="str">
        <f t="shared" si="479"/>
        <v>10月</v>
      </c>
      <c r="Y33" s="52" t="str">
        <f t="shared" si="479"/>
        <v>11月</v>
      </c>
      <c r="Z33" s="52" t="str">
        <f t="shared" si="479"/>
        <v>12月</v>
      </c>
      <c r="AA33" s="52" t="str">
        <f>AA$9</f>
        <v>1月</v>
      </c>
      <c r="AB33" s="52" t="str">
        <f t="shared" si="479"/>
        <v>2月</v>
      </c>
      <c r="AC33" s="52" t="str">
        <f t="shared" si="479"/>
        <v>3月</v>
      </c>
      <c r="AD33" s="52" t="str">
        <f t="shared" si="479"/>
        <v>4月</v>
      </c>
      <c r="AE33" s="52" t="str">
        <f t="shared" si="479"/>
        <v>5月</v>
      </c>
      <c r="AF33" s="52" t="str">
        <f t="shared" si="479"/>
        <v>6月</v>
      </c>
      <c r="AG33" s="52" t="str">
        <f t="shared" si="479"/>
        <v>7月</v>
      </c>
      <c r="AH33" s="52" t="str">
        <f t="shared" si="479"/>
        <v>8月</v>
      </c>
      <c r="AI33" s="52" t="str">
        <f t="shared" si="479"/>
        <v>9月</v>
      </c>
      <c r="AJ33" s="52" t="str">
        <f t="shared" si="479"/>
        <v>10月</v>
      </c>
      <c r="AK33" s="52" t="str">
        <f t="shared" si="479"/>
        <v>11月</v>
      </c>
      <c r="AL33" s="52" t="str">
        <f t="shared" si="479"/>
        <v>12月</v>
      </c>
      <c r="AM33" s="52" t="str">
        <f>AM$9</f>
        <v>1月</v>
      </c>
      <c r="AN33" s="52" t="str">
        <f t="shared" si="479"/>
        <v>2月</v>
      </c>
      <c r="AO33" s="52" t="str">
        <f t="shared" si="479"/>
        <v>3月</v>
      </c>
      <c r="AP33" s="52" t="str">
        <f t="shared" si="479"/>
        <v>4月</v>
      </c>
      <c r="AQ33" s="52" t="str">
        <f t="shared" si="479"/>
        <v>5月</v>
      </c>
      <c r="AR33" s="52" t="str">
        <f t="shared" si="479"/>
        <v>6月</v>
      </c>
      <c r="AS33" s="52" t="str">
        <f t="shared" si="479"/>
        <v>7月</v>
      </c>
      <c r="AT33" s="52" t="str">
        <f t="shared" si="479"/>
        <v>8月</v>
      </c>
      <c r="AU33" s="52" t="str">
        <f t="shared" si="479"/>
        <v>9月</v>
      </c>
      <c r="AV33" s="52" t="str">
        <f t="shared" si="479"/>
        <v>10月</v>
      </c>
      <c r="AW33" s="52" t="str">
        <f t="shared" si="479"/>
        <v>11月</v>
      </c>
      <c r="AX33" s="52" t="str">
        <f t="shared" si="479"/>
        <v>12月</v>
      </c>
      <c r="AY33" s="52" t="str">
        <f>AY$9</f>
        <v>1月</v>
      </c>
      <c r="AZ33" s="52" t="str">
        <f t="shared" si="479"/>
        <v>2月</v>
      </c>
      <c r="BA33" s="52" t="str">
        <f t="shared" si="479"/>
        <v>3月</v>
      </c>
      <c r="BB33" s="52" t="str">
        <f t="shared" si="479"/>
        <v>4月</v>
      </c>
      <c r="BC33" s="52" t="str">
        <f t="shared" si="479"/>
        <v>5月</v>
      </c>
      <c r="BD33" s="52" t="str">
        <f t="shared" si="479"/>
        <v>6月</v>
      </c>
      <c r="BE33" s="52" t="str">
        <f t="shared" si="479"/>
        <v>7月</v>
      </c>
      <c r="BF33" s="52" t="str">
        <f t="shared" si="479"/>
        <v>8月</v>
      </c>
      <c r="BG33" s="52" t="str">
        <f t="shared" si="479"/>
        <v>9月</v>
      </c>
      <c r="BH33" s="52" t="str">
        <f t="shared" si="479"/>
        <v>10月</v>
      </c>
      <c r="BI33" s="52" t="str">
        <f t="shared" si="479"/>
        <v>11月</v>
      </c>
      <c r="BJ33" s="52" t="str">
        <f t="shared" si="479"/>
        <v>12月</v>
      </c>
      <c r="BK33" s="52" t="str">
        <f>BK$9</f>
        <v>1月</v>
      </c>
      <c r="BL33" s="52" t="str">
        <f t="shared" si="479"/>
        <v>2月</v>
      </c>
      <c r="BM33" s="52" t="str">
        <f t="shared" si="479"/>
        <v>3月</v>
      </c>
      <c r="BN33" s="52" t="str">
        <f t="shared" si="479"/>
        <v>4月</v>
      </c>
      <c r="BO33" s="52" t="str">
        <f t="shared" si="479"/>
        <v>5月</v>
      </c>
      <c r="BP33" s="52" t="str">
        <f t="shared" ref="BP33:BV33" si="480">BP$9</f>
        <v>6月</v>
      </c>
      <c r="BQ33" s="52" t="str">
        <f t="shared" si="480"/>
        <v>7月</v>
      </c>
      <c r="BR33" s="52" t="str">
        <f t="shared" si="480"/>
        <v>8月</v>
      </c>
      <c r="BS33" s="52" t="str">
        <f t="shared" si="480"/>
        <v>9月</v>
      </c>
      <c r="BT33" s="52" t="str">
        <f t="shared" si="480"/>
        <v>10月</v>
      </c>
      <c r="BU33" s="52" t="str">
        <f t="shared" si="480"/>
        <v>11月</v>
      </c>
      <c r="BV33" s="52" t="str">
        <f t="shared" si="480"/>
        <v>12月</v>
      </c>
      <c r="BW33" s="52" t="str">
        <f>BW$9</f>
        <v>1月</v>
      </c>
      <c r="BX33" s="52" t="str">
        <f t="shared" ref="BX33:CH33" si="481">BX$9</f>
        <v>2月</v>
      </c>
      <c r="BY33" s="52" t="str">
        <f t="shared" si="481"/>
        <v>3月</v>
      </c>
      <c r="BZ33" s="52" t="str">
        <f t="shared" si="481"/>
        <v>4月</v>
      </c>
      <c r="CA33" s="52" t="str">
        <f t="shared" si="481"/>
        <v>5月</v>
      </c>
      <c r="CB33" s="52" t="str">
        <f t="shared" si="481"/>
        <v>6月</v>
      </c>
      <c r="CC33" s="52" t="str">
        <f t="shared" si="481"/>
        <v>7月</v>
      </c>
      <c r="CD33" s="52" t="str">
        <f t="shared" si="481"/>
        <v>8月</v>
      </c>
      <c r="CE33" s="52" t="str">
        <f t="shared" si="481"/>
        <v>9月</v>
      </c>
      <c r="CF33" s="52" t="str">
        <f t="shared" si="481"/>
        <v>10月</v>
      </c>
      <c r="CG33" s="52" t="str">
        <f t="shared" si="481"/>
        <v>11月</v>
      </c>
      <c r="CH33" s="52" t="str">
        <f t="shared" si="481"/>
        <v>12月</v>
      </c>
      <c r="CI33" s="52" t="str">
        <f>CI$9</f>
        <v>1月</v>
      </c>
      <c r="CJ33" s="52" t="str">
        <f t="shared" ref="CJ33:CT33" si="482">CJ$9</f>
        <v>2月</v>
      </c>
      <c r="CK33" s="52" t="str">
        <f t="shared" si="482"/>
        <v>3月</v>
      </c>
      <c r="CL33" s="52" t="str">
        <f t="shared" si="482"/>
        <v>4月</v>
      </c>
      <c r="CM33" s="52" t="str">
        <f t="shared" si="482"/>
        <v>5月</v>
      </c>
      <c r="CN33" s="52" t="str">
        <f t="shared" si="482"/>
        <v>6月</v>
      </c>
      <c r="CO33" s="52" t="str">
        <f t="shared" si="482"/>
        <v>7月</v>
      </c>
      <c r="CP33" s="52" t="str">
        <f t="shared" si="482"/>
        <v>8月</v>
      </c>
      <c r="CQ33" s="52" t="str">
        <f t="shared" si="482"/>
        <v>9月</v>
      </c>
      <c r="CR33" s="52" t="str">
        <f t="shared" si="482"/>
        <v>10月</v>
      </c>
      <c r="CS33" s="52" t="str">
        <f t="shared" si="482"/>
        <v>11月</v>
      </c>
      <c r="CT33" s="52" t="str">
        <f t="shared" si="482"/>
        <v>12月</v>
      </c>
      <c r="CU33" s="52" t="str">
        <f>CU$9</f>
        <v>1月</v>
      </c>
      <c r="CV33" s="52" t="str">
        <f t="shared" ref="CV33:DF33" si="483">CV$9</f>
        <v>2月</v>
      </c>
      <c r="CW33" s="52" t="str">
        <f t="shared" si="483"/>
        <v>3月</v>
      </c>
      <c r="CX33" s="52" t="str">
        <f t="shared" si="483"/>
        <v>4月</v>
      </c>
      <c r="CY33" s="52" t="str">
        <f t="shared" si="483"/>
        <v>5月</v>
      </c>
      <c r="CZ33" s="52" t="str">
        <f t="shared" si="483"/>
        <v>6月</v>
      </c>
      <c r="DA33" s="52" t="str">
        <f t="shared" si="483"/>
        <v>7月</v>
      </c>
      <c r="DB33" s="52" t="str">
        <f t="shared" si="483"/>
        <v>8月</v>
      </c>
      <c r="DC33" s="52" t="str">
        <f t="shared" si="483"/>
        <v>9月</v>
      </c>
      <c r="DD33" s="52" t="str">
        <f t="shared" si="483"/>
        <v>10月</v>
      </c>
      <c r="DE33" s="52" t="str">
        <f t="shared" si="483"/>
        <v>11月</v>
      </c>
      <c r="DF33" s="52" t="str">
        <f t="shared" si="483"/>
        <v>12月</v>
      </c>
      <c r="DG33" s="52" t="str">
        <f>DG$9</f>
        <v>1月</v>
      </c>
      <c r="DH33" s="52" t="str">
        <f t="shared" ref="DH33:DR33" si="484">DH$9</f>
        <v>2月</v>
      </c>
      <c r="DI33" s="52" t="str">
        <f t="shared" si="484"/>
        <v>3月</v>
      </c>
      <c r="DJ33" s="52" t="str">
        <f t="shared" si="484"/>
        <v>4月</v>
      </c>
      <c r="DK33" s="52" t="str">
        <f t="shared" si="484"/>
        <v>5月</v>
      </c>
      <c r="DL33" s="52" t="str">
        <f t="shared" si="484"/>
        <v>6月</v>
      </c>
      <c r="DM33" s="52" t="str">
        <f t="shared" si="484"/>
        <v>7月</v>
      </c>
      <c r="DN33" s="52" t="str">
        <f t="shared" si="484"/>
        <v>8月</v>
      </c>
      <c r="DO33" s="52" t="str">
        <f t="shared" si="484"/>
        <v>9月</v>
      </c>
      <c r="DP33" s="52" t="str">
        <f t="shared" si="484"/>
        <v>10月</v>
      </c>
      <c r="DQ33" s="52" t="str">
        <f t="shared" si="484"/>
        <v>11月</v>
      </c>
      <c r="DR33" s="52" t="str">
        <f t="shared" si="484"/>
        <v>12月</v>
      </c>
      <c r="DS33" s="52" t="str">
        <f>DS$9</f>
        <v>1月</v>
      </c>
      <c r="DT33" s="52" t="str">
        <f t="shared" ref="DT33:ED33" si="485">DT$9</f>
        <v>2月</v>
      </c>
      <c r="DU33" s="52" t="str">
        <f t="shared" si="485"/>
        <v>3月</v>
      </c>
      <c r="DV33" s="52" t="str">
        <f t="shared" si="485"/>
        <v>4月</v>
      </c>
      <c r="DW33" s="52" t="str">
        <f t="shared" si="485"/>
        <v>5月</v>
      </c>
      <c r="DX33" s="52" t="str">
        <f t="shared" si="485"/>
        <v>6月</v>
      </c>
      <c r="DY33" s="52" t="str">
        <f t="shared" si="485"/>
        <v>7月</v>
      </c>
      <c r="DZ33" s="52" t="str">
        <f t="shared" si="485"/>
        <v>8月</v>
      </c>
      <c r="EA33" s="52" t="str">
        <f t="shared" si="485"/>
        <v>9月</v>
      </c>
      <c r="EB33" s="52" t="str">
        <f t="shared" si="485"/>
        <v>10月</v>
      </c>
      <c r="EC33" s="52" t="str">
        <f t="shared" si="485"/>
        <v>11月</v>
      </c>
      <c r="ED33" s="52" t="str">
        <f t="shared" si="485"/>
        <v>12月</v>
      </c>
      <c r="EE33" s="52" t="str">
        <f>EE$9</f>
        <v>1月</v>
      </c>
      <c r="EF33" s="52" t="str">
        <f t="shared" ref="EF33:EP33" si="486">EF$9</f>
        <v>2月</v>
      </c>
      <c r="EG33" s="52" t="str">
        <f t="shared" si="486"/>
        <v>3月</v>
      </c>
      <c r="EH33" s="52" t="str">
        <f t="shared" si="486"/>
        <v>4月</v>
      </c>
      <c r="EI33" s="52" t="str">
        <f t="shared" si="486"/>
        <v>5月</v>
      </c>
      <c r="EJ33" s="52" t="str">
        <f t="shared" si="486"/>
        <v>6月</v>
      </c>
      <c r="EK33" s="52" t="str">
        <f t="shared" si="486"/>
        <v>7月</v>
      </c>
      <c r="EL33" s="52" t="str">
        <f t="shared" si="486"/>
        <v>8月</v>
      </c>
      <c r="EM33" s="52" t="str">
        <f t="shared" si="486"/>
        <v>9月</v>
      </c>
      <c r="EN33" s="52" t="str">
        <f t="shared" si="486"/>
        <v>10月</v>
      </c>
      <c r="EO33" s="52" t="str">
        <f t="shared" si="486"/>
        <v>11月</v>
      </c>
      <c r="EP33" s="52" t="str">
        <f t="shared" si="486"/>
        <v>12月</v>
      </c>
      <c r="EQ33" s="52" t="str">
        <f>EQ$9</f>
        <v>1月</v>
      </c>
      <c r="ER33" s="52" t="str">
        <f t="shared" ref="ER33:FB33" si="487">ER$9</f>
        <v>2月</v>
      </c>
      <c r="ES33" s="52" t="str">
        <f t="shared" si="487"/>
        <v>3月</v>
      </c>
      <c r="ET33" s="52" t="str">
        <f t="shared" si="487"/>
        <v>4月</v>
      </c>
      <c r="EU33" s="52" t="str">
        <f t="shared" si="487"/>
        <v>5月</v>
      </c>
      <c r="EV33" s="52" t="str">
        <f t="shared" si="487"/>
        <v>6月</v>
      </c>
      <c r="EW33" s="52" t="str">
        <f t="shared" si="487"/>
        <v>7月</v>
      </c>
      <c r="EX33" s="52" t="str">
        <f t="shared" si="487"/>
        <v>8月</v>
      </c>
      <c r="EY33" s="52" t="str">
        <f t="shared" si="487"/>
        <v>9月</v>
      </c>
      <c r="EZ33" s="52" t="str">
        <f t="shared" si="487"/>
        <v>10月</v>
      </c>
      <c r="FA33" s="52" t="str">
        <f t="shared" si="487"/>
        <v>11月</v>
      </c>
      <c r="FB33" s="52" t="str">
        <f t="shared" si="487"/>
        <v>12月</v>
      </c>
      <c r="FC33" s="52" t="str">
        <f>FC$9</f>
        <v>1月</v>
      </c>
      <c r="FD33" s="52" t="str">
        <f t="shared" ref="FD33:FN33" si="488">FD$9</f>
        <v>2月</v>
      </c>
      <c r="FE33" s="52" t="str">
        <f t="shared" si="488"/>
        <v>3月</v>
      </c>
      <c r="FF33" s="52" t="str">
        <f t="shared" si="488"/>
        <v>4月</v>
      </c>
      <c r="FG33" s="52" t="str">
        <f t="shared" si="488"/>
        <v>5月</v>
      </c>
      <c r="FH33" s="52" t="str">
        <f t="shared" si="488"/>
        <v>6月</v>
      </c>
      <c r="FI33" s="52" t="str">
        <f t="shared" si="488"/>
        <v>7月</v>
      </c>
      <c r="FJ33" s="52" t="str">
        <f t="shared" si="488"/>
        <v>8月</v>
      </c>
      <c r="FK33" s="52" t="str">
        <f t="shared" si="488"/>
        <v>9月</v>
      </c>
      <c r="FL33" s="52" t="str">
        <f t="shared" si="488"/>
        <v>10月</v>
      </c>
      <c r="FM33" s="52" t="str">
        <f t="shared" si="488"/>
        <v>11月</v>
      </c>
      <c r="FN33" s="52" t="str">
        <f t="shared" si="488"/>
        <v>12月</v>
      </c>
      <c r="FO33" s="52" t="str">
        <f>FO$9</f>
        <v>1月</v>
      </c>
      <c r="FP33" s="52" t="str">
        <f t="shared" ref="FP33:FZ33" si="489">FP$9</f>
        <v>2月</v>
      </c>
      <c r="FQ33" s="52" t="str">
        <f t="shared" si="489"/>
        <v>3月</v>
      </c>
      <c r="FR33" s="52" t="str">
        <f t="shared" si="489"/>
        <v>4月</v>
      </c>
      <c r="FS33" s="52" t="str">
        <f t="shared" si="489"/>
        <v>5月</v>
      </c>
      <c r="FT33" s="52" t="str">
        <f t="shared" si="489"/>
        <v>6月</v>
      </c>
      <c r="FU33" s="52" t="str">
        <f t="shared" si="489"/>
        <v>7月</v>
      </c>
      <c r="FV33" s="52" t="str">
        <f t="shared" si="489"/>
        <v>8月</v>
      </c>
      <c r="FW33" s="52" t="str">
        <f t="shared" si="489"/>
        <v>9月</v>
      </c>
      <c r="FX33" s="52" t="str">
        <f t="shared" si="489"/>
        <v>10月</v>
      </c>
      <c r="FY33" s="52" t="str">
        <f t="shared" si="489"/>
        <v>11月</v>
      </c>
      <c r="FZ33" s="52" t="str">
        <f t="shared" si="489"/>
        <v>12月</v>
      </c>
      <c r="GA33" s="52" t="str">
        <f>GA$9</f>
        <v>1月</v>
      </c>
      <c r="GB33" s="52" t="str">
        <f t="shared" ref="GB33:GL33" si="490">GB$9</f>
        <v>2月</v>
      </c>
      <c r="GC33" s="52" t="str">
        <f t="shared" si="490"/>
        <v>3月</v>
      </c>
      <c r="GD33" s="52" t="str">
        <f t="shared" si="490"/>
        <v>4月</v>
      </c>
      <c r="GE33" s="52" t="str">
        <f t="shared" si="490"/>
        <v>5月</v>
      </c>
      <c r="GF33" s="52" t="str">
        <f t="shared" si="490"/>
        <v>6月</v>
      </c>
      <c r="GG33" s="52" t="str">
        <f t="shared" si="490"/>
        <v>7月</v>
      </c>
      <c r="GH33" s="52" t="str">
        <f t="shared" si="490"/>
        <v>8月</v>
      </c>
      <c r="GI33" s="52" t="str">
        <f t="shared" si="490"/>
        <v>9月</v>
      </c>
      <c r="GJ33" s="52" t="str">
        <f t="shared" si="490"/>
        <v>10月</v>
      </c>
      <c r="GK33" s="52" t="str">
        <f t="shared" si="490"/>
        <v>11月</v>
      </c>
      <c r="GL33" s="52" t="str">
        <f t="shared" si="490"/>
        <v>12月</v>
      </c>
      <c r="GM33" s="52" t="str">
        <f>GM$9</f>
        <v>1月</v>
      </c>
      <c r="GN33" s="52" t="str">
        <f t="shared" ref="GN33:GX33" si="491">GN$9</f>
        <v>2月</v>
      </c>
      <c r="GO33" s="52" t="str">
        <f t="shared" si="491"/>
        <v>3月</v>
      </c>
      <c r="GP33" s="52" t="str">
        <f t="shared" si="491"/>
        <v>4月</v>
      </c>
      <c r="GQ33" s="52" t="str">
        <f t="shared" si="491"/>
        <v>5月</v>
      </c>
      <c r="GR33" s="52" t="str">
        <f t="shared" si="491"/>
        <v>6月</v>
      </c>
      <c r="GS33" s="52" t="str">
        <f t="shared" si="491"/>
        <v>7月</v>
      </c>
      <c r="GT33" s="52" t="str">
        <f t="shared" si="491"/>
        <v>8月</v>
      </c>
      <c r="GU33" s="52" t="str">
        <f t="shared" si="491"/>
        <v>9月</v>
      </c>
      <c r="GV33" s="52" t="str">
        <f t="shared" si="491"/>
        <v>10月</v>
      </c>
      <c r="GW33" s="52" t="str">
        <f t="shared" si="491"/>
        <v>11月</v>
      </c>
      <c r="GX33" s="52" t="str">
        <f t="shared" si="491"/>
        <v>12月</v>
      </c>
      <c r="GY33" s="52" t="str">
        <f>GY$9</f>
        <v>1月</v>
      </c>
      <c r="GZ33" s="52" t="str">
        <f t="shared" ref="GZ33:HJ33" si="492">GZ$9</f>
        <v>2月</v>
      </c>
      <c r="HA33" s="52" t="str">
        <f t="shared" si="492"/>
        <v>3月</v>
      </c>
      <c r="HB33" s="52" t="str">
        <f t="shared" si="492"/>
        <v>4月</v>
      </c>
      <c r="HC33" s="52" t="str">
        <f t="shared" si="492"/>
        <v>5月</v>
      </c>
      <c r="HD33" s="52" t="str">
        <f t="shared" si="492"/>
        <v>6月</v>
      </c>
      <c r="HE33" s="52" t="str">
        <f t="shared" si="492"/>
        <v>7月</v>
      </c>
      <c r="HF33" s="52" t="str">
        <f t="shared" si="492"/>
        <v>8月</v>
      </c>
      <c r="HG33" s="52" t="str">
        <f t="shared" si="492"/>
        <v>9月</v>
      </c>
      <c r="HH33" s="52" t="str">
        <f t="shared" si="492"/>
        <v>10月</v>
      </c>
      <c r="HI33" s="52" t="str">
        <f t="shared" si="492"/>
        <v>11月</v>
      </c>
      <c r="HJ33" s="52" t="str">
        <f t="shared" si="492"/>
        <v>12月</v>
      </c>
    </row>
    <row r="34" spans="1:218">
      <c r="A34" s="61"/>
      <c r="B34" s="62"/>
      <c r="C34" s="24">
        <f>C$10</f>
        <v>31</v>
      </c>
      <c r="D34" s="52">
        <f t="shared" ref="D34:BO34" si="493">D$10</f>
        <v>28</v>
      </c>
      <c r="E34" s="52">
        <f t="shared" si="493"/>
        <v>31</v>
      </c>
      <c r="F34" s="52">
        <f t="shared" si="493"/>
        <v>30</v>
      </c>
      <c r="G34" s="52">
        <f t="shared" si="493"/>
        <v>31</v>
      </c>
      <c r="H34" s="52">
        <f t="shared" si="493"/>
        <v>30</v>
      </c>
      <c r="I34" s="52">
        <f t="shared" si="493"/>
        <v>31</v>
      </c>
      <c r="J34" s="52">
        <f t="shared" si="493"/>
        <v>31</v>
      </c>
      <c r="K34" s="52">
        <f t="shared" si="493"/>
        <v>30</v>
      </c>
      <c r="L34" s="52">
        <f t="shared" si="493"/>
        <v>31</v>
      </c>
      <c r="M34" s="52">
        <f t="shared" si="493"/>
        <v>30</v>
      </c>
      <c r="N34" s="52">
        <f t="shared" si="493"/>
        <v>31</v>
      </c>
      <c r="O34" s="52">
        <f>O$10</f>
        <v>31</v>
      </c>
      <c r="P34" s="52">
        <f t="shared" si="493"/>
        <v>28</v>
      </c>
      <c r="Q34" s="52">
        <f t="shared" si="493"/>
        <v>31</v>
      </c>
      <c r="R34" s="52">
        <f t="shared" si="493"/>
        <v>30</v>
      </c>
      <c r="S34" s="52">
        <f t="shared" si="493"/>
        <v>31</v>
      </c>
      <c r="T34" s="52">
        <f t="shared" si="493"/>
        <v>30</v>
      </c>
      <c r="U34" s="52">
        <f t="shared" si="493"/>
        <v>31</v>
      </c>
      <c r="V34" s="52">
        <f t="shared" si="493"/>
        <v>31</v>
      </c>
      <c r="W34" s="52">
        <f t="shared" si="493"/>
        <v>30</v>
      </c>
      <c r="X34" s="52">
        <f t="shared" si="493"/>
        <v>31</v>
      </c>
      <c r="Y34" s="52">
        <f t="shared" si="493"/>
        <v>30</v>
      </c>
      <c r="Z34" s="52">
        <f t="shared" si="493"/>
        <v>31</v>
      </c>
      <c r="AA34" s="52">
        <f>AA$10</f>
        <v>31</v>
      </c>
      <c r="AB34" s="52">
        <f t="shared" si="493"/>
        <v>28</v>
      </c>
      <c r="AC34" s="52">
        <f t="shared" si="493"/>
        <v>31</v>
      </c>
      <c r="AD34" s="52">
        <f t="shared" si="493"/>
        <v>30</v>
      </c>
      <c r="AE34" s="52">
        <f t="shared" si="493"/>
        <v>31</v>
      </c>
      <c r="AF34" s="52">
        <f t="shared" si="493"/>
        <v>30</v>
      </c>
      <c r="AG34" s="52">
        <f t="shared" si="493"/>
        <v>31</v>
      </c>
      <c r="AH34" s="52">
        <f t="shared" si="493"/>
        <v>31</v>
      </c>
      <c r="AI34" s="52">
        <f t="shared" si="493"/>
        <v>30</v>
      </c>
      <c r="AJ34" s="52">
        <f t="shared" si="493"/>
        <v>31</v>
      </c>
      <c r="AK34" s="52">
        <f t="shared" si="493"/>
        <v>30</v>
      </c>
      <c r="AL34" s="52">
        <f t="shared" si="493"/>
        <v>31</v>
      </c>
      <c r="AM34" s="52">
        <f>AM$10</f>
        <v>31</v>
      </c>
      <c r="AN34" s="52">
        <f t="shared" si="493"/>
        <v>29</v>
      </c>
      <c r="AO34" s="52">
        <f t="shared" si="493"/>
        <v>31</v>
      </c>
      <c r="AP34" s="52">
        <f t="shared" si="493"/>
        <v>30</v>
      </c>
      <c r="AQ34" s="52">
        <f t="shared" si="493"/>
        <v>31</v>
      </c>
      <c r="AR34" s="52">
        <f t="shared" si="493"/>
        <v>30</v>
      </c>
      <c r="AS34" s="52">
        <f t="shared" si="493"/>
        <v>31</v>
      </c>
      <c r="AT34" s="52">
        <f t="shared" si="493"/>
        <v>31</v>
      </c>
      <c r="AU34" s="52">
        <f t="shared" si="493"/>
        <v>30</v>
      </c>
      <c r="AV34" s="52">
        <f t="shared" si="493"/>
        <v>31</v>
      </c>
      <c r="AW34" s="52">
        <f t="shared" si="493"/>
        <v>30</v>
      </c>
      <c r="AX34" s="52">
        <f t="shared" si="493"/>
        <v>31</v>
      </c>
      <c r="AY34" s="52">
        <f>AY$10</f>
        <v>31</v>
      </c>
      <c r="AZ34" s="52">
        <f t="shared" si="493"/>
        <v>28</v>
      </c>
      <c r="BA34" s="52">
        <f t="shared" si="493"/>
        <v>31</v>
      </c>
      <c r="BB34" s="52">
        <f t="shared" si="493"/>
        <v>30</v>
      </c>
      <c r="BC34" s="52">
        <f t="shared" si="493"/>
        <v>31</v>
      </c>
      <c r="BD34" s="52">
        <f t="shared" si="493"/>
        <v>30</v>
      </c>
      <c r="BE34" s="52">
        <f t="shared" si="493"/>
        <v>31</v>
      </c>
      <c r="BF34" s="52">
        <f t="shared" si="493"/>
        <v>31</v>
      </c>
      <c r="BG34" s="52">
        <f t="shared" si="493"/>
        <v>30</v>
      </c>
      <c r="BH34" s="52">
        <f t="shared" si="493"/>
        <v>31</v>
      </c>
      <c r="BI34" s="52">
        <f t="shared" si="493"/>
        <v>30</v>
      </c>
      <c r="BJ34" s="52">
        <f t="shared" si="493"/>
        <v>31</v>
      </c>
      <c r="BK34" s="52">
        <f>BK$10</f>
        <v>31</v>
      </c>
      <c r="BL34" s="52">
        <f t="shared" si="493"/>
        <v>28</v>
      </c>
      <c r="BM34" s="52">
        <f t="shared" si="493"/>
        <v>31</v>
      </c>
      <c r="BN34" s="52">
        <f t="shared" si="493"/>
        <v>30</v>
      </c>
      <c r="BO34" s="52">
        <f t="shared" si="493"/>
        <v>31</v>
      </c>
      <c r="BP34" s="52">
        <f t="shared" ref="BP34:BV34" si="494">BP$10</f>
        <v>30</v>
      </c>
      <c r="BQ34" s="52">
        <f t="shared" si="494"/>
        <v>31</v>
      </c>
      <c r="BR34" s="52">
        <f t="shared" si="494"/>
        <v>31</v>
      </c>
      <c r="BS34" s="52">
        <f t="shared" si="494"/>
        <v>30</v>
      </c>
      <c r="BT34" s="52">
        <f t="shared" si="494"/>
        <v>31</v>
      </c>
      <c r="BU34" s="52">
        <f t="shared" si="494"/>
        <v>30</v>
      </c>
      <c r="BV34" s="52">
        <f t="shared" si="494"/>
        <v>31</v>
      </c>
      <c r="BW34" s="52">
        <f>BW$10</f>
        <v>31</v>
      </c>
      <c r="BX34" s="52">
        <f t="shared" ref="BX34:CH34" si="495">BX$10</f>
        <v>28</v>
      </c>
      <c r="BY34" s="52">
        <f t="shared" si="495"/>
        <v>31</v>
      </c>
      <c r="BZ34" s="52">
        <f t="shared" si="495"/>
        <v>30</v>
      </c>
      <c r="CA34" s="52">
        <f t="shared" si="495"/>
        <v>31</v>
      </c>
      <c r="CB34" s="52">
        <f t="shared" si="495"/>
        <v>30</v>
      </c>
      <c r="CC34" s="52">
        <f t="shared" si="495"/>
        <v>31</v>
      </c>
      <c r="CD34" s="52">
        <f t="shared" si="495"/>
        <v>31</v>
      </c>
      <c r="CE34" s="52">
        <f t="shared" si="495"/>
        <v>30</v>
      </c>
      <c r="CF34" s="52">
        <f t="shared" si="495"/>
        <v>31</v>
      </c>
      <c r="CG34" s="52">
        <f t="shared" si="495"/>
        <v>30</v>
      </c>
      <c r="CH34" s="52">
        <f t="shared" si="495"/>
        <v>31</v>
      </c>
      <c r="CI34" s="52">
        <f>CI$10</f>
        <v>31</v>
      </c>
      <c r="CJ34" s="52">
        <f t="shared" ref="CJ34:CT34" si="496">CJ$10</f>
        <v>29</v>
      </c>
      <c r="CK34" s="52">
        <f t="shared" si="496"/>
        <v>31</v>
      </c>
      <c r="CL34" s="52">
        <f t="shared" si="496"/>
        <v>30</v>
      </c>
      <c r="CM34" s="52">
        <f t="shared" si="496"/>
        <v>31</v>
      </c>
      <c r="CN34" s="52">
        <f t="shared" si="496"/>
        <v>30</v>
      </c>
      <c r="CO34" s="52">
        <f t="shared" si="496"/>
        <v>31</v>
      </c>
      <c r="CP34" s="52">
        <f t="shared" si="496"/>
        <v>31</v>
      </c>
      <c r="CQ34" s="52">
        <f t="shared" si="496"/>
        <v>30</v>
      </c>
      <c r="CR34" s="52">
        <f t="shared" si="496"/>
        <v>31</v>
      </c>
      <c r="CS34" s="52">
        <f t="shared" si="496"/>
        <v>30</v>
      </c>
      <c r="CT34" s="52">
        <f t="shared" si="496"/>
        <v>31</v>
      </c>
      <c r="CU34" s="52">
        <f>CU$10</f>
        <v>31</v>
      </c>
      <c r="CV34" s="52">
        <f t="shared" ref="CV34:DF34" si="497">CV$10</f>
        <v>28</v>
      </c>
      <c r="CW34" s="52">
        <f t="shared" si="497"/>
        <v>31</v>
      </c>
      <c r="CX34" s="52">
        <f t="shared" si="497"/>
        <v>30</v>
      </c>
      <c r="CY34" s="52">
        <f t="shared" si="497"/>
        <v>31</v>
      </c>
      <c r="CZ34" s="52">
        <f t="shared" si="497"/>
        <v>30</v>
      </c>
      <c r="DA34" s="52">
        <f t="shared" si="497"/>
        <v>31</v>
      </c>
      <c r="DB34" s="52">
        <f t="shared" si="497"/>
        <v>31</v>
      </c>
      <c r="DC34" s="52">
        <f t="shared" si="497"/>
        <v>30</v>
      </c>
      <c r="DD34" s="52">
        <f t="shared" si="497"/>
        <v>31</v>
      </c>
      <c r="DE34" s="52">
        <f t="shared" si="497"/>
        <v>30</v>
      </c>
      <c r="DF34" s="52">
        <f t="shared" si="497"/>
        <v>31</v>
      </c>
      <c r="DG34" s="52">
        <f>DG$10</f>
        <v>31</v>
      </c>
      <c r="DH34" s="52">
        <f t="shared" ref="DH34:DR34" si="498">DH$10</f>
        <v>28</v>
      </c>
      <c r="DI34" s="52">
        <f t="shared" si="498"/>
        <v>31</v>
      </c>
      <c r="DJ34" s="52">
        <f t="shared" si="498"/>
        <v>30</v>
      </c>
      <c r="DK34" s="52">
        <f t="shared" si="498"/>
        <v>31</v>
      </c>
      <c r="DL34" s="52">
        <f t="shared" si="498"/>
        <v>30</v>
      </c>
      <c r="DM34" s="52">
        <f t="shared" si="498"/>
        <v>31</v>
      </c>
      <c r="DN34" s="52">
        <f t="shared" si="498"/>
        <v>31</v>
      </c>
      <c r="DO34" s="52">
        <f t="shared" si="498"/>
        <v>30</v>
      </c>
      <c r="DP34" s="52">
        <f t="shared" si="498"/>
        <v>31</v>
      </c>
      <c r="DQ34" s="52">
        <f t="shared" si="498"/>
        <v>30</v>
      </c>
      <c r="DR34" s="52">
        <f t="shared" si="498"/>
        <v>31</v>
      </c>
      <c r="DS34" s="52">
        <f>DS$10</f>
        <v>31</v>
      </c>
      <c r="DT34" s="52">
        <f t="shared" ref="DT34:ED34" si="499">DT$10</f>
        <v>28</v>
      </c>
      <c r="DU34" s="52">
        <f t="shared" si="499"/>
        <v>31</v>
      </c>
      <c r="DV34" s="52">
        <f t="shared" si="499"/>
        <v>30</v>
      </c>
      <c r="DW34" s="52">
        <f t="shared" si="499"/>
        <v>31</v>
      </c>
      <c r="DX34" s="52">
        <f t="shared" si="499"/>
        <v>30</v>
      </c>
      <c r="DY34" s="52">
        <f t="shared" si="499"/>
        <v>31</v>
      </c>
      <c r="DZ34" s="52">
        <f t="shared" si="499"/>
        <v>31</v>
      </c>
      <c r="EA34" s="52">
        <f t="shared" si="499"/>
        <v>30</v>
      </c>
      <c r="EB34" s="52">
        <f t="shared" si="499"/>
        <v>31</v>
      </c>
      <c r="EC34" s="52">
        <f t="shared" si="499"/>
        <v>30</v>
      </c>
      <c r="ED34" s="52">
        <f t="shared" si="499"/>
        <v>31</v>
      </c>
      <c r="EE34" s="52">
        <f>EE$10</f>
        <v>31</v>
      </c>
      <c r="EF34" s="52">
        <f t="shared" ref="EF34:EP34" si="500">EF$10</f>
        <v>29</v>
      </c>
      <c r="EG34" s="52">
        <f t="shared" si="500"/>
        <v>31</v>
      </c>
      <c r="EH34" s="52">
        <f t="shared" si="500"/>
        <v>30</v>
      </c>
      <c r="EI34" s="52">
        <f t="shared" si="500"/>
        <v>31</v>
      </c>
      <c r="EJ34" s="52">
        <f t="shared" si="500"/>
        <v>30</v>
      </c>
      <c r="EK34" s="52">
        <f t="shared" si="500"/>
        <v>31</v>
      </c>
      <c r="EL34" s="52">
        <f t="shared" si="500"/>
        <v>31</v>
      </c>
      <c r="EM34" s="52">
        <f t="shared" si="500"/>
        <v>30</v>
      </c>
      <c r="EN34" s="52">
        <f t="shared" si="500"/>
        <v>31</v>
      </c>
      <c r="EO34" s="52">
        <f t="shared" si="500"/>
        <v>30</v>
      </c>
      <c r="EP34" s="52">
        <f t="shared" si="500"/>
        <v>31</v>
      </c>
      <c r="EQ34" s="52">
        <f>EQ$10</f>
        <v>31</v>
      </c>
      <c r="ER34" s="52">
        <f t="shared" ref="ER34:FB34" si="501">ER$10</f>
        <v>28</v>
      </c>
      <c r="ES34" s="52">
        <f t="shared" si="501"/>
        <v>31</v>
      </c>
      <c r="ET34" s="52">
        <f t="shared" si="501"/>
        <v>30</v>
      </c>
      <c r="EU34" s="52">
        <f t="shared" si="501"/>
        <v>31</v>
      </c>
      <c r="EV34" s="52">
        <f t="shared" si="501"/>
        <v>30</v>
      </c>
      <c r="EW34" s="52">
        <f t="shared" si="501"/>
        <v>31</v>
      </c>
      <c r="EX34" s="52">
        <f t="shared" si="501"/>
        <v>31</v>
      </c>
      <c r="EY34" s="52">
        <f t="shared" si="501"/>
        <v>30</v>
      </c>
      <c r="EZ34" s="52">
        <f t="shared" si="501"/>
        <v>31</v>
      </c>
      <c r="FA34" s="52">
        <f t="shared" si="501"/>
        <v>30</v>
      </c>
      <c r="FB34" s="52">
        <f t="shared" si="501"/>
        <v>31</v>
      </c>
      <c r="FC34" s="52">
        <f>FC$10</f>
        <v>31</v>
      </c>
      <c r="FD34" s="52">
        <f t="shared" ref="FD34:FN34" si="502">FD$10</f>
        <v>28</v>
      </c>
      <c r="FE34" s="52">
        <f t="shared" si="502"/>
        <v>31</v>
      </c>
      <c r="FF34" s="52">
        <f t="shared" si="502"/>
        <v>30</v>
      </c>
      <c r="FG34" s="52">
        <f t="shared" si="502"/>
        <v>31</v>
      </c>
      <c r="FH34" s="52">
        <f t="shared" si="502"/>
        <v>30</v>
      </c>
      <c r="FI34" s="52">
        <f t="shared" si="502"/>
        <v>31</v>
      </c>
      <c r="FJ34" s="52">
        <f t="shared" si="502"/>
        <v>31</v>
      </c>
      <c r="FK34" s="52">
        <f t="shared" si="502"/>
        <v>30</v>
      </c>
      <c r="FL34" s="52">
        <f t="shared" si="502"/>
        <v>31</v>
      </c>
      <c r="FM34" s="52">
        <f t="shared" si="502"/>
        <v>30</v>
      </c>
      <c r="FN34" s="52">
        <f t="shared" si="502"/>
        <v>31</v>
      </c>
      <c r="FO34" s="52">
        <f>FO$10</f>
        <v>31</v>
      </c>
      <c r="FP34" s="52">
        <f t="shared" ref="FP34:FZ34" si="503">FP$10</f>
        <v>28</v>
      </c>
      <c r="FQ34" s="52">
        <f t="shared" si="503"/>
        <v>31</v>
      </c>
      <c r="FR34" s="52">
        <f t="shared" si="503"/>
        <v>30</v>
      </c>
      <c r="FS34" s="52">
        <f t="shared" si="503"/>
        <v>31</v>
      </c>
      <c r="FT34" s="52">
        <f t="shared" si="503"/>
        <v>30</v>
      </c>
      <c r="FU34" s="52">
        <f t="shared" si="503"/>
        <v>31</v>
      </c>
      <c r="FV34" s="52">
        <f t="shared" si="503"/>
        <v>31</v>
      </c>
      <c r="FW34" s="52">
        <f t="shared" si="503"/>
        <v>30</v>
      </c>
      <c r="FX34" s="52">
        <f t="shared" si="503"/>
        <v>31</v>
      </c>
      <c r="FY34" s="52">
        <f t="shared" si="503"/>
        <v>30</v>
      </c>
      <c r="FZ34" s="52">
        <f t="shared" si="503"/>
        <v>31</v>
      </c>
      <c r="GA34" s="52">
        <f>GA$10</f>
        <v>31</v>
      </c>
      <c r="GB34" s="52">
        <f t="shared" ref="GB34:GL34" si="504">GB$10</f>
        <v>29</v>
      </c>
      <c r="GC34" s="52">
        <f t="shared" si="504"/>
        <v>31</v>
      </c>
      <c r="GD34" s="52">
        <f t="shared" si="504"/>
        <v>30</v>
      </c>
      <c r="GE34" s="52">
        <f t="shared" si="504"/>
        <v>31</v>
      </c>
      <c r="GF34" s="52">
        <f t="shared" si="504"/>
        <v>30</v>
      </c>
      <c r="GG34" s="52">
        <f t="shared" si="504"/>
        <v>31</v>
      </c>
      <c r="GH34" s="52">
        <f t="shared" si="504"/>
        <v>31</v>
      </c>
      <c r="GI34" s="52">
        <f t="shared" si="504"/>
        <v>30</v>
      </c>
      <c r="GJ34" s="52">
        <f t="shared" si="504"/>
        <v>31</v>
      </c>
      <c r="GK34" s="52">
        <f t="shared" si="504"/>
        <v>30</v>
      </c>
      <c r="GL34" s="52">
        <f t="shared" si="504"/>
        <v>31</v>
      </c>
      <c r="GM34" s="52">
        <f>GM$10</f>
        <v>31</v>
      </c>
      <c r="GN34" s="52">
        <f t="shared" ref="GN34:GX34" si="505">GN$10</f>
        <v>28</v>
      </c>
      <c r="GO34" s="52">
        <f t="shared" si="505"/>
        <v>31</v>
      </c>
      <c r="GP34" s="52">
        <f t="shared" si="505"/>
        <v>30</v>
      </c>
      <c r="GQ34" s="52">
        <f t="shared" si="505"/>
        <v>31</v>
      </c>
      <c r="GR34" s="52">
        <f t="shared" si="505"/>
        <v>30</v>
      </c>
      <c r="GS34" s="52">
        <f t="shared" si="505"/>
        <v>31</v>
      </c>
      <c r="GT34" s="52">
        <f t="shared" si="505"/>
        <v>31</v>
      </c>
      <c r="GU34" s="52">
        <f t="shared" si="505"/>
        <v>30</v>
      </c>
      <c r="GV34" s="52">
        <f t="shared" si="505"/>
        <v>31</v>
      </c>
      <c r="GW34" s="52">
        <f t="shared" si="505"/>
        <v>30</v>
      </c>
      <c r="GX34" s="52">
        <f t="shared" si="505"/>
        <v>31</v>
      </c>
      <c r="GY34" s="52">
        <f>GY$10</f>
        <v>31</v>
      </c>
      <c r="GZ34" s="52">
        <f t="shared" ref="GZ34:HJ34" si="506">GZ$10</f>
        <v>28</v>
      </c>
      <c r="HA34" s="52">
        <f t="shared" si="506"/>
        <v>31</v>
      </c>
      <c r="HB34" s="52">
        <f t="shared" si="506"/>
        <v>30</v>
      </c>
      <c r="HC34" s="52">
        <f t="shared" si="506"/>
        <v>31</v>
      </c>
      <c r="HD34" s="52">
        <f t="shared" si="506"/>
        <v>30</v>
      </c>
      <c r="HE34" s="52">
        <f t="shared" si="506"/>
        <v>31</v>
      </c>
      <c r="HF34" s="52">
        <f t="shared" si="506"/>
        <v>31</v>
      </c>
      <c r="HG34" s="52">
        <f t="shared" si="506"/>
        <v>30</v>
      </c>
      <c r="HH34" s="52">
        <f t="shared" si="506"/>
        <v>31</v>
      </c>
      <c r="HI34" s="52">
        <f t="shared" si="506"/>
        <v>30</v>
      </c>
      <c r="HJ34" s="52">
        <f t="shared" si="506"/>
        <v>31</v>
      </c>
    </row>
    <row r="35" spans="1:218">
      <c r="A35" s="19">
        <v>1</v>
      </c>
      <c r="B35" s="18" t="s">
        <v>33</v>
      </c>
      <c r="C35" s="13">
        <f>SUM(C34:N34)</f>
        <v>365</v>
      </c>
      <c r="D35" s="35">
        <f>C35</f>
        <v>365</v>
      </c>
      <c r="E35" s="35">
        <f t="shared" ref="E35:N35" si="507">D35</f>
        <v>365</v>
      </c>
      <c r="F35" s="35">
        <f t="shared" si="507"/>
        <v>365</v>
      </c>
      <c r="G35" s="35">
        <f t="shared" si="507"/>
        <v>365</v>
      </c>
      <c r="H35" s="35">
        <f t="shared" si="507"/>
        <v>365</v>
      </c>
      <c r="I35" s="35">
        <f t="shared" si="507"/>
        <v>365</v>
      </c>
      <c r="J35" s="35">
        <f t="shared" si="507"/>
        <v>365</v>
      </c>
      <c r="K35" s="35">
        <f t="shared" si="507"/>
        <v>365</v>
      </c>
      <c r="L35" s="35">
        <f t="shared" si="507"/>
        <v>365</v>
      </c>
      <c r="M35" s="35">
        <f t="shared" si="507"/>
        <v>365</v>
      </c>
      <c r="N35" s="35">
        <f t="shared" si="507"/>
        <v>365</v>
      </c>
      <c r="O35" s="13">
        <f>SUM(O34:Z34)</f>
        <v>365</v>
      </c>
      <c r="P35" s="35">
        <f>O35</f>
        <v>365</v>
      </c>
      <c r="Q35" s="35">
        <f t="shared" ref="Q35:Z35" si="508">P35</f>
        <v>365</v>
      </c>
      <c r="R35" s="35">
        <f t="shared" si="508"/>
        <v>365</v>
      </c>
      <c r="S35" s="35">
        <f t="shared" si="508"/>
        <v>365</v>
      </c>
      <c r="T35" s="35">
        <f t="shared" si="508"/>
        <v>365</v>
      </c>
      <c r="U35" s="35">
        <f t="shared" si="508"/>
        <v>365</v>
      </c>
      <c r="V35" s="35">
        <f t="shared" si="508"/>
        <v>365</v>
      </c>
      <c r="W35" s="35">
        <f t="shared" si="508"/>
        <v>365</v>
      </c>
      <c r="X35" s="35">
        <f t="shared" si="508"/>
        <v>365</v>
      </c>
      <c r="Y35" s="35">
        <f t="shared" si="508"/>
        <v>365</v>
      </c>
      <c r="Z35" s="35">
        <f t="shared" si="508"/>
        <v>365</v>
      </c>
      <c r="AA35" s="13">
        <f>SUM(AA34:AL34)</f>
        <v>365</v>
      </c>
      <c r="AB35" s="35">
        <f>AA35</f>
        <v>365</v>
      </c>
      <c r="AC35" s="35">
        <f t="shared" ref="AC35:AL35" si="509">AB35</f>
        <v>365</v>
      </c>
      <c r="AD35" s="35">
        <f t="shared" si="509"/>
        <v>365</v>
      </c>
      <c r="AE35" s="35">
        <f t="shared" si="509"/>
        <v>365</v>
      </c>
      <c r="AF35" s="35">
        <f t="shared" si="509"/>
        <v>365</v>
      </c>
      <c r="AG35" s="35">
        <f t="shared" si="509"/>
        <v>365</v>
      </c>
      <c r="AH35" s="35">
        <f t="shared" si="509"/>
        <v>365</v>
      </c>
      <c r="AI35" s="35">
        <f t="shared" si="509"/>
        <v>365</v>
      </c>
      <c r="AJ35" s="35">
        <f t="shared" si="509"/>
        <v>365</v>
      </c>
      <c r="AK35" s="35">
        <f t="shared" si="509"/>
        <v>365</v>
      </c>
      <c r="AL35" s="35">
        <f t="shared" si="509"/>
        <v>365</v>
      </c>
      <c r="AM35" s="13">
        <f>SUM(AM34:AX34)</f>
        <v>366</v>
      </c>
      <c r="AN35" s="35">
        <f>AM35</f>
        <v>366</v>
      </c>
      <c r="AO35" s="35">
        <f t="shared" ref="AO35:AX35" si="510">AN35</f>
        <v>366</v>
      </c>
      <c r="AP35" s="35">
        <f t="shared" si="510"/>
        <v>366</v>
      </c>
      <c r="AQ35" s="35">
        <f t="shared" si="510"/>
        <v>366</v>
      </c>
      <c r="AR35" s="35">
        <f t="shared" si="510"/>
        <v>366</v>
      </c>
      <c r="AS35" s="35">
        <f t="shared" si="510"/>
        <v>366</v>
      </c>
      <c r="AT35" s="35">
        <f t="shared" si="510"/>
        <v>366</v>
      </c>
      <c r="AU35" s="35">
        <f t="shared" si="510"/>
        <v>366</v>
      </c>
      <c r="AV35" s="35">
        <f t="shared" si="510"/>
        <v>366</v>
      </c>
      <c r="AW35" s="35">
        <f t="shared" si="510"/>
        <v>366</v>
      </c>
      <c r="AX35" s="35">
        <f t="shared" si="510"/>
        <v>366</v>
      </c>
      <c r="AY35" s="13">
        <f>SUM(AY34:BJ34)</f>
        <v>365</v>
      </c>
      <c r="AZ35" s="35">
        <f>AY35</f>
        <v>365</v>
      </c>
      <c r="BA35" s="35">
        <f t="shared" ref="BA35:BJ35" si="511">AZ35</f>
        <v>365</v>
      </c>
      <c r="BB35" s="35">
        <f t="shared" si="511"/>
        <v>365</v>
      </c>
      <c r="BC35" s="35">
        <f t="shared" si="511"/>
        <v>365</v>
      </c>
      <c r="BD35" s="35">
        <f t="shared" si="511"/>
        <v>365</v>
      </c>
      <c r="BE35" s="35">
        <f t="shared" si="511"/>
        <v>365</v>
      </c>
      <c r="BF35" s="35">
        <f t="shared" si="511"/>
        <v>365</v>
      </c>
      <c r="BG35" s="35">
        <f t="shared" si="511"/>
        <v>365</v>
      </c>
      <c r="BH35" s="35">
        <f t="shared" si="511"/>
        <v>365</v>
      </c>
      <c r="BI35" s="35">
        <f t="shared" si="511"/>
        <v>365</v>
      </c>
      <c r="BJ35" s="35">
        <f t="shared" si="511"/>
        <v>365</v>
      </c>
      <c r="BK35" s="13">
        <f>SUM(BK34:BV34)</f>
        <v>365</v>
      </c>
      <c r="BL35" s="35">
        <f>BK35</f>
        <v>365</v>
      </c>
      <c r="BM35" s="35">
        <f t="shared" ref="BM35:BV35" si="512">BL35</f>
        <v>365</v>
      </c>
      <c r="BN35" s="35">
        <f t="shared" si="512"/>
        <v>365</v>
      </c>
      <c r="BO35" s="35">
        <f t="shared" si="512"/>
        <v>365</v>
      </c>
      <c r="BP35" s="35">
        <f t="shared" si="512"/>
        <v>365</v>
      </c>
      <c r="BQ35" s="35">
        <f t="shared" si="512"/>
        <v>365</v>
      </c>
      <c r="BR35" s="35">
        <f t="shared" si="512"/>
        <v>365</v>
      </c>
      <c r="BS35" s="35">
        <f t="shared" si="512"/>
        <v>365</v>
      </c>
      <c r="BT35" s="35">
        <f t="shared" si="512"/>
        <v>365</v>
      </c>
      <c r="BU35" s="35">
        <f t="shared" si="512"/>
        <v>365</v>
      </c>
      <c r="BV35" s="35">
        <f t="shared" si="512"/>
        <v>365</v>
      </c>
      <c r="BW35" s="13">
        <f>SUM(BW34:CH34)</f>
        <v>365</v>
      </c>
      <c r="BX35" s="35">
        <f>BW35</f>
        <v>365</v>
      </c>
      <c r="BY35" s="35">
        <f t="shared" ref="BY35:CH35" si="513">BX35</f>
        <v>365</v>
      </c>
      <c r="BZ35" s="35">
        <f t="shared" si="513"/>
        <v>365</v>
      </c>
      <c r="CA35" s="35">
        <f t="shared" si="513"/>
        <v>365</v>
      </c>
      <c r="CB35" s="35">
        <f t="shared" si="513"/>
        <v>365</v>
      </c>
      <c r="CC35" s="35">
        <f t="shared" si="513"/>
        <v>365</v>
      </c>
      <c r="CD35" s="35">
        <f t="shared" si="513"/>
        <v>365</v>
      </c>
      <c r="CE35" s="35">
        <f t="shared" si="513"/>
        <v>365</v>
      </c>
      <c r="CF35" s="35">
        <f t="shared" si="513"/>
        <v>365</v>
      </c>
      <c r="CG35" s="35">
        <f t="shared" si="513"/>
        <v>365</v>
      </c>
      <c r="CH35" s="35">
        <f t="shared" si="513"/>
        <v>365</v>
      </c>
      <c r="CI35" s="13">
        <f>SUM(CI34:CT34)</f>
        <v>366</v>
      </c>
      <c r="CJ35" s="35">
        <f>CI35</f>
        <v>366</v>
      </c>
      <c r="CK35" s="35">
        <f t="shared" ref="CK35:CT35" si="514">CJ35</f>
        <v>366</v>
      </c>
      <c r="CL35" s="35">
        <f t="shared" si="514"/>
        <v>366</v>
      </c>
      <c r="CM35" s="35">
        <f t="shared" si="514"/>
        <v>366</v>
      </c>
      <c r="CN35" s="35">
        <f t="shared" si="514"/>
        <v>366</v>
      </c>
      <c r="CO35" s="35">
        <f t="shared" si="514"/>
        <v>366</v>
      </c>
      <c r="CP35" s="35">
        <f t="shared" si="514"/>
        <v>366</v>
      </c>
      <c r="CQ35" s="35">
        <f t="shared" si="514"/>
        <v>366</v>
      </c>
      <c r="CR35" s="35">
        <f t="shared" si="514"/>
        <v>366</v>
      </c>
      <c r="CS35" s="35">
        <f t="shared" si="514"/>
        <v>366</v>
      </c>
      <c r="CT35" s="35">
        <f t="shared" si="514"/>
        <v>366</v>
      </c>
      <c r="CU35" s="13">
        <f>SUM(CU34:DF34)</f>
        <v>365</v>
      </c>
      <c r="CV35" s="35">
        <f>CU35</f>
        <v>365</v>
      </c>
      <c r="CW35" s="35">
        <f t="shared" ref="CW35:DF35" si="515">CV35</f>
        <v>365</v>
      </c>
      <c r="CX35" s="35">
        <f t="shared" si="515"/>
        <v>365</v>
      </c>
      <c r="CY35" s="35">
        <f t="shared" si="515"/>
        <v>365</v>
      </c>
      <c r="CZ35" s="35">
        <f t="shared" si="515"/>
        <v>365</v>
      </c>
      <c r="DA35" s="35">
        <f t="shared" si="515"/>
        <v>365</v>
      </c>
      <c r="DB35" s="35">
        <f t="shared" si="515"/>
        <v>365</v>
      </c>
      <c r="DC35" s="35">
        <f t="shared" si="515"/>
        <v>365</v>
      </c>
      <c r="DD35" s="35">
        <f t="shared" si="515"/>
        <v>365</v>
      </c>
      <c r="DE35" s="35">
        <f t="shared" si="515"/>
        <v>365</v>
      </c>
      <c r="DF35" s="35">
        <f t="shared" si="515"/>
        <v>365</v>
      </c>
      <c r="DG35" s="13">
        <f>SUM(DG34:DR34)</f>
        <v>365</v>
      </c>
      <c r="DH35" s="35">
        <f>DG35</f>
        <v>365</v>
      </c>
      <c r="DI35" s="35">
        <f t="shared" ref="DI35:DR35" si="516">DH35</f>
        <v>365</v>
      </c>
      <c r="DJ35" s="35">
        <f t="shared" si="516"/>
        <v>365</v>
      </c>
      <c r="DK35" s="35">
        <f t="shared" si="516"/>
        <v>365</v>
      </c>
      <c r="DL35" s="35">
        <f t="shared" si="516"/>
        <v>365</v>
      </c>
      <c r="DM35" s="35">
        <f t="shared" si="516"/>
        <v>365</v>
      </c>
      <c r="DN35" s="35">
        <f t="shared" si="516"/>
        <v>365</v>
      </c>
      <c r="DO35" s="35">
        <f t="shared" si="516"/>
        <v>365</v>
      </c>
      <c r="DP35" s="35">
        <f t="shared" si="516"/>
        <v>365</v>
      </c>
      <c r="DQ35" s="35">
        <f t="shared" si="516"/>
        <v>365</v>
      </c>
      <c r="DR35" s="35">
        <f t="shared" si="516"/>
        <v>365</v>
      </c>
      <c r="DS35" s="13">
        <f>SUM(DS34:ED34)</f>
        <v>365</v>
      </c>
      <c r="DT35" s="35">
        <f>DS35</f>
        <v>365</v>
      </c>
      <c r="DU35" s="35">
        <f t="shared" ref="DU35:ED35" si="517">DT35</f>
        <v>365</v>
      </c>
      <c r="DV35" s="35">
        <f t="shared" si="517"/>
        <v>365</v>
      </c>
      <c r="DW35" s="35">
        <f t="shared" si="517"/>
        <v>365</v>
      </c>
      <c r="DX35" s="35">
        <f t="shared" si="517"/>
        <v>365</v>
      </c>
      <c r="DY35" s="35">
        <f t="shared" si="517"/>
        <v>365</v>
      </c>
      <c r="DZ35" s="35">
        <f t="shared" si="517"/>
        <v>365</v>
      </c>
      <c r="EA35" s="35">
        <f t="shared" si="517"/>
        <v>365</v>
      </c>
      <c r="EB35" s="35">
        <f t="shared" si="517"/>
        <v>365</v>
      </c>
      <c r="EC35" s="35">
        <f t="shared" si="517"/>
        <v>365</v>
      </c>
      <c r="ED35" s="35">
        <f t="shared" si="517"/>
        <v>365</v>
      </c>
      <c r="EE35" s="13">
        <f>SUM(EE34:EP34)</f>
        <v>366</v>
      </c>
      <c r="EF35" s="35">
        <f>EE35</f>
        <v>366</v>
      </c>
      <c r="EG35" s="35">
        <f t="shared" ref="EG35:EP35" si="518">EF35</f>
        <v>366</v>
      </c>
      <c r="EH35" s="35">
        <f t="shared" si="518"/>
        <v>366</v>
      </c>
      <c r="EI35" s="35">
        <f t="shared" si="518"/>
        <v>366</v>
      </c>
      <c r="EJ35" s="35">
        <f t="shared" si="518"/>
        <v>366</v>
      </c>
      <c r="EK35" s="35">
        <f t="shared" si="518"/>
        <v>366</v>
      </c>
      <c r="EL35" s="35">
        <f t="shared" si="518"/>
        <v>366</v>
      </c>
      <c r="EM35" s="35">
        <f t="shared" si="518"/>
        <v>366</v>
      </c>
      <c r="EN35" s="35">
        <f t="shared" si="518"/>
        <v>366</v>
      </c>
      <c r="EO35" s="35">
        <f t="shared" si="518"/>
        <v>366</v>
      </c>
      <c r="EP35" s="35">
        <f t="shared" si="518"/>
        <v>366</v>
      </c>
      <c r="EQ35" s="13">
        <f>SUM(EQ34:FB34)</f>
        <v>365</v>
      </c>
      <c r="ER35" s="35">
        <f>EQ35</f>
        <v>365</v>
      </c>
      <c r="ES35" s="35">
        <f t="shared" ref="ES35:FB35" si="519">ER35</f>
        <v>365</v>
      </c>
      <c r="ET35" s="35">
        <f t="shared" si="519"/>
        <v>365</v>
      </c>
      <c r="EU35" s="35">
        <f t="shared" si="519"/>
        <v>365</v>
      </c>
      <c r="EV35" s="35">
        <f t="shared" si="519"/>
        <v>365</v>
      </c>
      <c r="EW35" s="35">
        <f t="shared" si="519"/>
        <v>365</v>
      </c>
      <c r="EX35" s="35">
        <f t="shared" si="519"/>
        <v>365</v>
      </c>
      <c r="EY35" s="35">
        <f t="shared" si="519"/>
        <v>365</v>
      </c>
      <c r="EZ35" s="35">
        <f t="shared" si="519"/>
        <v>365</v>
      </c>
      <c r="FA35" s="35">
        <f t="shared" si="519"/>
        <v>365</v>
      </c>
      <c r="FB35" s="35">
        <f t="shared" si="519"/>
        <v>365</v>
      </c>
      <c r="FC35" s="13">
        <f>SUM(FC34:FN34)</f>
        <v>365</v>
      </c>
      <c r="FD35" s="35">
        <f>FC35</f>
        <v>365</v>
      </c>
      <c r="FE35" s="35">
        <f t="shared" ref="FE35:FN35" si="520">FD35</f>
        <v>365</v>
      </c>
      <c r="FF35" s="35">
        <f t="shared" si="520"/>
        <v>365</v>
      </c>
      <c r="FG35" s="35">
        <f t="shared" si="520"/>
        <v>365</v>
      </c>
      <c r="FH35" s="35">
        <f t="shared" si="520"/>
        <v>365</v>
      </c>
      <c r="FI35" s="35">
        <f t="shared" si="520"/>
        <v>365</v>
      </c>
      <c r="FJ35" s="35">
        <f t="shared" si="520"/>
        <v>365</v>
      </c>
      <c r="FK35" s="35">
        <f t="shared" si="520"/>
        <v>365</v>
      </c>
      <c r="FL35" s="35">
        <f t="shared" si="520"/>
        <v>365</v>
      </c>
      <c r="FM35" s="35">
        <f t="shared" si="520"/>
        <v>365</v>
      </c>
      <c r="FN35" s="35">
        <f t="shared" si="520"/>
        <v>365</v>
      </c>
      <c r="FO35" s="13">
        <f>SUM(FO34:FZ34)</f>
        <v>365</v>
      </c>
      <c r="FP35" s="35">
        <f>FO35</f>
        <v>365</v>
      </c>
      <c r="FQ35" s="35">
        <f t="shared" ref="FQ35:FZ35" si="521">FP35</f>
        <v>365</v>
      </c>
      <c r="FR35" s="35">
        <f t="shared" si="521"/>
        <v>365</v>
      </c>
      <c r="FS35" s="35">
        <f t="shared" si="521"/>
        <v>365</v>
      </c>
      <c r="FT35" s="35">
        <f t="shared" si="521"/>
        <v>365</v>
      </c>
      <c r="FU35" s="35">
        <f t="shared" si="521"/>
        <v>365</v>
      </c>
      <c r="FV35" s="35">
        <f t="shared" si="521"/>
        <v>365</v>
      </c>
      <c r="FW35" s="35">
        <f t="shared" si="521"/>
        <v>365</v>
      </c>
      <c r="FX35" s="35">
        <f t="shared" si="521"/>
        <v>365</v>
      </c>
      <c r="FY35" s="35">
        <f t="shared" si="521"/>
        <v>365</v>
      </c>
      <c r="FZ35" s="35">
        <f t="shared" si="521"/>
        <v>365</v>
      </c>
      <c r="GA35" s="13">
        <f>SUM(GA34:GL34)</f>
        <v>366</v>
      </c>
      <c r="GB35" s="35">
        <f>GA35</f>
        <v>366</v>
      </c>
      <c r="GC35" s="35">
        <f t="shared" ref="GC35:GL35" si="522">GB35</f>
        <v>366</v>
      </c>
      <c r="GD35" s="35">
        <f t="shared" si="522"/>
        <v>366</v>
      </c>
      <c r="GE35" s="35">
        <f t="shared" si="522"/>
        <v>366</v>
      </c>
      <c r="GF35" s="35">
        <f t="shared" si="522"/>
        <v>366</v>
      </c>
      <c r="GG35" s="35">
        <f t="shared" si="522"/>
        <v>366</v>
      </c>
      <c r="GH35" s="35">
        <f t="shared" si="522"/>
        <v>366</v>
      </c>
      <c r="GI35" s="35">
        <f t="shared" si="522"/>
        <v>366</v>
      </c>
      <c r="GJ35" s="35">
        <f t="shared" si="522"/>
        <v>366</v>
      </c>
      <c r="GK35" s="35">
        <f t="shared" si="522"/>
        <v>366</v>
      </c>
      <c r="GL35" s="35">
        <f t="shared" si="522"/>
        <v>366</v>
      </c>
      <c r="GM35" s="13">
        <f>SUM(GM34:GX34)</f>
        <v>365</v>
      </c>
      <c r="GN35" s="35">
        <f>GM35</f>
        <v>365</v>
      </c>
      <c r="GO35" s="35">
        <f t="shared" ref="GO35:GX35" si="523">GN35</f>
        <v>365</v>
      </c>
      <c r="GP35" s="35">
        <f t="shared" si="523"/>
        <v>365</v>
      </c>
      <c r="GQ35" s="35">
        <f t="shared" si="523"/>
        <v>365</v>
      </c>
      <c r="GR35" s="35">
        <f t="shared" si="523"/>
        <v>365</v>
      </c>
      <c r="GS35" s="35">
        <f t="shared" si="523"/>
        <v>365</v>
      </c>
      <c r="GT35" s="35">
        <f t="shared" si="523"/>
        <v>365</v>
      </c>
      <c r="GU35" s="35">
        <f t="shared" si="523"/>
        <v>365</v>
      </c>
      <c r="GV35" s="35">
        <f t="shared" si="523"/>
        <v>365</v>
      </c>
      <c r="GW35" s="35">
        <f t="shared" si="523"/>
        <v>365</v>
      </c>
      <c r="GX35" s="35">
        <f t="shared" si="523"/>
        <v>365</v>
      </c>
      <c r="GY35" s="13">
        <f>SUM(GY34:HJ34)</f>
        <v>365</v>
      </c>
      <c r="GZ35" s="35">
        <f>GY35</f>
        <v>365</v>
      </c>
      <c r="HA35" s="35">
        <f t="shared" ref="HA35:HJ35" si="524">GZ35</f>
        <v>365</v>
      </c>
      <c r="HB35" s="35">
        <f t="shared" si="524"/>
        <v>365</v>
      </c>
      <c r="HC35" s="35">
        <f t="shared" si="524"/>
        <v>365</v>
      </c>
      <c r="HD35" s="35">
        <f t="shared" si="524"/>
        <v>365</v>
      </c>
      <c r="HE35" s="35">
        <f t="shared" si="524"/>
        <v>365</v>
      </c>
      <c r="HF35" s="35">
        <f t="shared" si="524"/>
        <v>365</v>
      </c>
      <c r="HG35" s="35">
        <f t="shared" si="524"/>
        <v>365</v>
      </c>
      <c r="HH35" s="35">
        <f t="shared" si="524"/>
        <v>365</v>
      </c>
      <c r="HI35" s="35">
        <f t="shared" si="524"/>
        <v>365</v>
      </c>
      <c r="HJ35" s="35">
        <f t="shared" si="524"/>
        <v>365</v>
      </c>
    </row>
    <row r="36" spans="1:218">
      <c r="A36" s="19">
        <v>2</v>
      </c>
      <c r="B36" s="18" t="s">
        <v>34</v>
      </c>
      <c r="C36" s="15">
        <f>IF($C$30="","",$C$30)</f>
        <v>0</v>
      </c>
      <c r="D36" s="15">
        <f>IF($C$30="","",$C$30)</f>
        <v>0</v>
      </c>
      <c r="E36" s="2" t="s">
        <v>19</v>
      </c>
      <c r="F36" s="2" t="s">
        <v>19</v>
      </c>
      <c r="G36" s="2" t="s">
        <v>19</v>
      </c>
      <c r="H36" s="2" t="s">
        <v>19</v>
      </c>
      <c r="I36" s="2" t="s">
        <v>19</v>
      </c>
      <c r="J36" s="2" t="s">
        <v>19</v>
      </c>
      <c r="K36" s="2" t="s">
        <v>19</v>
      </c>
      <c r="L36" s="2" t="s">
        <v>19</v>
      </c>
      <c r="M36" s="15">
        <f>IF($C$30="","",$C$30)</f>
        <v>0</v>
      </c>
      <c r="N36" s="15">
        <f t="shared" ref="N36:P36" si="525">IF($C$30="","",$C$30)</f>
        <v>0</v>
      </c>
      <c r="O36" s="15">
        <f t="shared" si="525"/>
        <v>0</v>
      </c>
      <c r="P36" s="15">
        <f t="shared" si="525"/>
        <v>0</v>
      </c>
      <c r="Q36" s="2" t="s">
        <v>19</v>
      </c>
      <c r="R36" s="2" t="s">
        <v>19</v>
      </c>
      <c r="S36" s="2" t="s">
        <v>19</v>
      </c>
      <c r="T36" s="2" t="s">
        <v>19</v>
      </c>
      <c r="U36" s="2" t="s">
        <v>19</v>
      </c>
      <c r="V36" s="2" t="s">
        <v>19</v>
      </c>
      <c r="W36" s="2" t="s">
        <v>19</v>
      </c>
      <c r="X36" s="2" t="s">
        <v>19</v>
      </c>
      <c r="Y36" s="15">
        <f>IF($D$30="","",$D$30)</f>
        <v>0</v>
      </c>
      <c r="Z36" s="15">
        <f t="shared" ref="Z36:AB36" si="526">IF($D$30="","",$D$30)</f>
        <v>0</v>
      </c>
      <c r="AA36" s="15">
        <f t="shared" si="526"/>
        <v>0</v>
      </c>
      <c r="AB36" s="15">
        <f t="shared" si="526"/>
        <v>0</v>
      </c>
      <c r="AC36" s="2" t="s">
        <v>19</v>
      </c>
      <c r="AD36" s="2" t="s">
        <v>19</v>
      </c>
      <c r="AE36" s="2" t="s">
        <v>19</v>
      </c>
      <c r="AF36" s="2" t="s">
        <v>19</v>
      </c>
      <c r="AG36" s="2" t="s">
        <v>19</v>
      </c>
      <c r="AH36" s="2" t="s">
        <v>19</v>
      </c>
      <c r="AI36" s="2" t="s">
        <v>19</v>
      </c>
      <c r="AJ36" s="2" t="s">
        <v>19</v>
      </c>
      <c r="AK36" s="15">
        <f>IF($E$30="","",$E$30)</f>
        <v>0</v>
      </c>
      <c r="AL36" s="15">
        <f t="shared" ref="AL36:AN36" si="527">IF($E$30="","",$E$30)</f>
        <v>0</v>
      </c>
      <c r="AM36" s="15">
        <f t="shared" si="527"/>
        <v>0</v>
      </c>
      <c r="AN36" s="15">
        <f t="shared" si="527"/>
        <v>0</v>
      </c>
      <c r="AO36" s="2" t="s">
        <v>19</v>
      </c>
      <c r="AP36" s="2" t="s">
        <v>19</v>
      </c>
      <c r="AQ36" s="2" t="s">
        <v>19</v>
      </c>
      <c r="AR36" s="2" t="s">
        <v>19</v>
      </c>
      <c r="AS36" s="2" t="s">
        <v>19</v>
      </c>
      <c r="AT36" s="2" t="s">
        <v>19</v>
      </c>
      <c r="AU36" s="2" t="s">
        <v>19</v>
      </c>
      <c r="AV36" s="2" t="s">
        <v>19</v>
      </c>
      <c r="AW36" s="15">
        <f>IF($F$30="","",$F$30)</f>
        <v>0</v>
      </c>
      <c r="AX36" s="15">
        <f t="shared" ref="AX36:AZ36" si="528">IF($F$30="","",$F$30)</f>
        <v>0</v>
      </c>
      <c r="AY36" s="15">
        <f t="shared" si="528"/>
        <v>0</v>
      </c>
      <c r="AZ36" s="15">
        <f t="shared" si="528"/>
        <v>0</v>
      </c>
      <c r="BA36" s="2" t="s">
        <v>19</v>
      </c>
      <c r="BB36" s="2" t="s">
        <v>19</v>
      </c>
      <c r="BC36" s="2" t="s">
        <v>19</v>
      </c>
      <c r="BD36" s="2" t="s">
        <v>19</v>
      </c>
      <c r="BE36" s="2" t="s">
        <v>19</v>
      </c>
      <c r="BF36" s="2" t="s">
        <v>19</v>
      </c>
      <c r="BG36" s="2" t="s">
        <v>19</v>
      </c>
      <c r="BH36" s="2" t="s">
        <v>19</v>
      </c>
      <c r="BI36" s="15">
        <f>IF($G$30="","",$G$30)</f>
        <v>0</v>
      </c>
      <c r="BJ36" s="15">
        <f t="shared" ref="BJ36:BL36" si="529">IF($G$30="","",$G$30)</f>
        <v>0</v>
      </c>
      <c r="BK36" s="15">
        <f t="shared" si="529"/>
        <v>0</v>
      </c>
      <c r="BL36" s="15">
        <f t="shared" si="529"/>
        <v>0</v>
      </c>
      <c r="BM36" s="2" t="s">
        <v>19</v>
      </c>
      <c r="BN36" s="2" t="s">
        <v>19</v>
      </c>
      <c r="BO36" s="2" t="s">
        <v>19</v>
      </c>
      <c r="BP36" s="2" t="s">
        <v>19</v>
      </c>
      <c r="BQ36" s="2" t="s">
        <v>19</v>
      </c>
      <c r="BR36" s="2" t="s">
        <v>19</v>
      </c>
      <c r="BS36" s="2" t="s">
        <v>19</v>
      </c>
      <c r="BT36" s="2" t="s">
        <v>19</v>
      </c>
      <c r="BU36" s="15">
        <f>IF($H$30="","",$H$30)</f>
        <v>0</v>
      </c>
      <c r="BV36" s="15">
        <f t="shared" ref="BV36:BX36" si="530">IF($H$30="","",$H$30)</f>
        <v>0</v>
      </c>
      <c r="BW36" s="15">
        <f t="shared" si="530"/>
        <v>0</v>
      </c>
      <c r="BX36" s="15">
        <f t="shared" si="530"/>
        <v>0</v>
      </c>
      <c r="BY36" s="2" t="s">
        <v>19</v>
      </c>
      <c r="BZ36" s="2" t="s">
        <v>19</v>
      </c>
      <c r="CA36" s="2" t="s">
        <v>19</v>
      </c>
      <c r="CB36" s="2" t="s">
        <v>19</v>
      </c>
      <c r="CC36" s="2" t="s">
        <v>19</v>
      </c>
      <c r="CD36" s="2" t="s">
        <v>19</v>
      </c>
      <c r="CE36" s="2" t="s">
        <v>19</v>
      </c>
      <c r="CF36" s="2" t="s">
        <v>19</v>
      </c>
      <c r="CG36" s="15">
        <f>IF($I$30="","",$I$30)</f>
        <v>1.08</v>
      </c>
      <c r="CH36" s="15">
        <f t="shared" ref="CH36:CJ36" si="531">IF($I$30="","",$I$30)</f>
        <v>1.08</v>
      </c>
      <c r="CI36" s="15">
        <f t="shared" si="531"/>
        <v>1.08</v>
      </c>
      <c r="CJ36" s="15">
        <f t="shared" si="531"/>
        <v>1.08</v>
      </c>
      <c r="CK36" s="2" t="s">
        <v>19</v>
      </c>
      <c r="CL36" s="2" t="s">
        <v>19</v>
      </c>
      <c r="CM36" s="2" t="s">
        <v>19</v>
      </c>
      <c r="CN36" s="2" t="s">
        <v>19</v>
      </c>
      <c r="CO36" s="2" t="s">
        <v>19</v>
      </c>
      <c r="CP36" s="2" t="s">
        <v>19</v>
      </c>
      <c r="CQ36" s="2" t="s">
        <v>19</v>
      </c>
      <c r="CR36" s="2" t="s">
        <v>19</v>
      </c>
      <c r="CS36" s="15">
        <f>IF($J$30="","",$J$30)</f>
        <v>1.08</v>
      </c>
      <c r="CT36" s="15">
        <f t="shared" ref="CT36:CV36" si="532">IF($J$30="","",$J$30)</f>
        <v>1.08</v>
      </c>
      <c r="CU36" s="15">
        <f t="shared" si="532"/>
        <v>1.08</v>
      </c>
      <c r="CV36" s="15">
        <f t="shared" si="532"/>
        <v>1.08</v>
      </c>
      <c r="CW36" s="2" t="s">
        <v>19</v>
      </c>
      <c r="CX36" s="2" t="s">
        <v>19</v>
      </c>
      <c r="CY36" s="2" t="s">
        <v>19</v>
      </c>
      <c r="CZ36" s="2" t="s">
        <v>19</v>
      </c>
      <c r="DA36" s="2" t="s">
        <v>19</v>
      </c>
      <c r="DB36" s="2" t="s">
        <v>19</v>
      </c>
      <c r="DC36" s="2" t="s">
        <v>19</v>
      </c>
      <c r="DD36" s="2" t="s">
        <v>19</v>
      </c>
      <c r="DE36" s="15">
        <f>IF($K$30="","",$K$30)</f>
        <v>1.08</v>
      </c>
      <c r="DF36" s="15">
        <f t="shared" ref="DF36:DH36" si="533">IF($K$30="","",$K$30)</f>
        <v>1.08</v>
      </c>
      <c r="DG36" s="15">
        <f t="shared" si="533"/>
        <v>1.08</v>
      </c>
      <c r="DH36" s="15">
        <f t="shared" si="533"/>
        <v>1.08</v>
      </c>
      <c r="DI36" s="2" t="s">
        <v>19</v>
      </c>
      <c r="DJ36" s="2" t="s">
        <v>19</v>
      </c>
      <c r="DK36" s="2" t="s">
        <v>19</v>
      </c>
      <c r="DL36" s="2" t="s">
        <v>19</v>
      </c>
      <c r="DM36" s="2" t="s">
        <v>19</v>
      </c>
      <c r="DN36" s="2" t="s">
        <v>19</v>
      </c>
      <c r="DO36" s="2" t="s">
        <v>19</v>
      </c>
      <c r="DP36" s="2" t="s">
        <v>19</v>
      </c>
      <c r="DQ36" s="15">
        <f>IF($L$30="","",$L$30)</f>
        <v>1.08</v>
      </c>
      <c r="DR36" s="15">
        <f t="shared" ref="DR36:DT36" si="534">IF($L$30="","",$L$30)</f>
        <v>1.08</v>
      </c>
      <c r="DS36" s="15">
        <f t="shared" si="534"/>
        <v>1.08</v>
      </c>
      <c r="DT36" s="15">
        <f t="shared" si="534"/>
        <v>1.08</v>
      </c>
      <c r="DU36" s="2" t="s">
        <v>19</v>
      </c>
      <c r="DV36" s="2" t="s">
        <v>19</v>
      </c>
      <c r="DW36" s="2" t="s">
        <v>19</v>
      </c>
      <c r="DX36" s="2" t="s">
        <v>19</v>
      </c>
      <c r="DY36" s="2" t="s">
        <v>19</v>
      </c>
      <c r="DZ36" s="2" t="s">
        <v>19</v>
      </c>
      <c r="EA36" s="2" t="s">
        <v>19</v>
      </c>
      <c r="EB36" s="2" t="s">
        <v>19</v>
      </c>
      <c r="EC36" s="15">
        <f>IF($M$30="","",$M$30)</f>
        <v>1.08</v>
      </c>
      <c r="ED36" s="15">
        <f t="shared" ref="ED36:EF36" si="535">IF($M$30="","",$M$30)</f>
        <v>1.08</v>
      </c>
      <c r="EE36" s="15">
        <f t="shared" si="535"/>
        <v>1.08</v>
      </c>
      <c r="EF36" s="15">
        <f t="shared" si="535"/>
        <v>1.08</v>
      </c>
      <c r="EG36" s="2" t="s">
        <v>19</v>
      </c>
      <c r="EH36" s="2" t="s">
        <v>19</v>
      </c>
      <c r="EI36" s="2" t="s">
        <v>19</v>
      </c>
      <c r="EJ36" s="2" t="s">
        <v>19</v>
      </c>
      <c r="EK36" s="2" t="s">
        <v>19</v>
      </c>
      <c r="EL36" s="2" t="s">
        <v>19</v>
      </c>
      <c r="EM36" s="2" t="s">
        <v>19</v>
      </c>
      <c r="EN36" s="2" t="s">
        <v>19</v>
      </c>
      <c r="EO36" s="15">
        <f>IF($N$30="","",$N$30)</f>
        <v>1.08</v>
      </c>
      <c r="EP36" s="15">
        <f t="shared" ref="EP36:ER36" si="536">IF($N$30="","",$N$30)</f>
        <v>1.08</v>
      </c>
      <c r="EQ36" s="15">
        <f t="shared" si="536"/>
        <v>1.08</v>
      </c>
      <c r="ER36" s="15">
        <f t="shared" si="536"/>
        <v>1.08</v>
      </c>
      <c r="ES36" s="2" t="s">
        <v>19</v>
      </c>
      <c r="ET36" s="2" t="s">
        <v>19</v>
      </c>
      <c r="EU36" s="2" t="s">
        <v>19</v>
      </c>
      <c r="EV36" s="2" t="s">
        <v>19</v>
      </c>
      <c r="EW36" s="2" t="s">
        <v>19</v>
      </c>
      <c r="EX36" s="2" t="s">
        <v>19</v>
      </c>
      <c r="EY36" s="2" t="s">
        <v>19</v>
      </c>
      <c r="EZ36" s="2" t="s">
        <v>19</v>
      </c>
      <c r="FA36" s="15">
        <f>IF($O$30="","",$O$30)</f>
        <v>1.08</v>
      </c>
      <c r="FB36" s="15">
        <f t="shared" ref="FB36:FD36" si="537">IF($O$30="","",$O$30)</f>
        <v>1.08</v>
      </c>
      <c r="FC36" s="15">
        <f t="shared" si="537"/>
        <v>1.08</v>
      </c>
      <c r="FD36" s="15">
        <f t="shared" si="537"/>
        <v>1.08</v>
      </c>
      <c r="FE36" s="2" t="s">
        <v>19</v>
      </c>
      <c r="FF36" s="2" t="s">
        <v>19</v>
      </c>
      <c r="FG36" s="2" t="s">
        <v>19</v>
      </c>
      <c r="FH36" s="2" t="s">
        <v>19</v>
      </c>
      <c r="FI36" s="2" t="s">
        <v>19</v>
      </c>
      <c r="FJ36" s="2" t="s">
        <v>19</v>
      </c>
      <c r="FK36" s="2" t="s">
        <v>19</v>
      </c>
      <c r="FL36" s="2" t="s">
        <v>19</v>
      </c>
      <c r="FM36" s="15">
        <f>IF($P$30="","",$P$30)</f>
        <v>1.08</v>
      </c>
      <c r="FN36" s="15">
        <f t="shared" ref="FN36:FP36" si="538">IF($P$30="","",$P$30)</f>
        <v>1.08</v>
      </c>
      <c r="FO36" s="15">
        <f t="shared" si="538"/>
        <v>1.08</v>
      </c>
      <c r="FP36" s="15">
        <f t="shared" si="538"/>
        <v>1.08</v>
      </c>
      <c r="FQ36" s="2" t="s">
        <v>19</v>
      </c>
      <c r="FR36" s="2" t="s">
        <v>19</v>
      </c>
      <c r="FS36" s="2" t="s">
        <v>19</v>
      </c>
      <c r="FT36" s="2" t="s">
        <v>19</v>
      </c>
      <c r="FU36" s="2" t="s">
        <v>19</v>
      </c>
      <c r="FV36" s="2" t="s">
        <v>19</v>
      </c>
      <c r="FW36" s="2" t="s">
        <v>19</v>
      </c>
      <c r="FX36" s="2" t="s">
        <v>19</v>
      </c>
      <c r="FY36" s="15">
        <f>IF($Q$30="","",$Q$30)</f>
        <v>1.08</v>
      </c>
      <c r="FZ36" s="15">
        <f t="shared" ref="FZ36:GB36" si="539">IF($Q$30="","",$Q$30)</f>
        <v>1.08</v>
      </c>
      <c r="GA36" s="15">
        <f t="shared" si="539"/>
        <v>1.08</v>
      </c>
      <c r="GB36" s="15">
        <f t="shared" si="539"/>
        <v>1.08</v>
      </c>
      <c r="GC36" s="2" t="s">
        <v>19</v>
      </c>
      <c r="GD36" s="2" t="s">
        <v>19</v>
      </c>
      <c r="GE36" s="2" t="s">
        <v>19</v>
      </c>
      <c r="GF36" s="2" t="s">
        <v>19</v>
      </c>
      <c r="GG36" s="2" t="s">
        <v>19</v>
      </c>
      <c r="GH36" s="2" t="s">
        <v>19</v>
      </c>
      <c r="GI36" s="2" t="s">
        <v>19</v>
      </c>
      <c r="GJ36" s="2" t="s">
        <v>19</v>
      </c>
      <c r="GK36" s="15">
        <f>IF($R$30="","",$R$30)</f>
        <v>1.08</v>
      </c>
      <c r="GL36" s="15">
        <f t="shared" ref="GL36:GN36" si="540">IF($R$30="","",$R$30)</f>
        <v>1.08</v>
      </c>
      <c r="GM36" s="15">
        <f t="shared" si="540"/>
        <v>1.08</v>
      </c>
      <c r="GN36" s="15">
        <f t="shared" si="540"/>
        <v>1.08</v>
      </c>
      <c r="GO36" s="2" t="s">
        <v>19</v>
      </c>
      <c r="GP36" s="2" t="s">
        <v>19</v>
      </c>
      <c r="GQ36" s="2" t="s">
        <v>19</v>
      </c>
      <c r="GR36" s="2" t="s">
        <v>19</v>
      </c>
      <c r="GS36" s="2" t="s">
        <v>19</v>
      </c>
      <c r="GT36" s="2" t="s">
        <v>19</v>
      </c>
      <c r="GU36" s="2" t="s">
        <v>19</v>
      </c>
      <c r="GV36" s="2" t="s">
        <v>19</v>
      </c>
      <c r="GW36" s="15">
        <f>IF($S$30="","",$S$30)</f>
        <v>1.08</v>
      </c>
      <c r="GX36" s="15">
        <f t="shared" ref="GX36:GZ36" si="541">IF($S$30="","",$S$30)</f>
        <v>1.08</v>
      </c>
      <c r="GY36" s="15">
        <f t="shared" si="541"/>
        <v>1.08</v>
      </c>
      <c r="GZ36" s="15">
        <f t="shared" si="541"/>
        <v>1.08</v>
      </c>
      <c r="HA36" s="2" t="s">
        <v>19</v>
      </c>
      <c r="HB36" s="2" t="s">
        <v>19</v>
      </c>
      <c r="HC36" s="2" t="s">
        <v>19</v>
      </c>
      <c r="HD36" s="2" t="s">
        <v>19</v>
      </c>
      <c r="HE36" s="2" t="s">
        <v>19</v>
      </c>
      <c r="HF36" s="2" t="s">
        <v>19</v>
      </c>
      <c r="HG36" s="2" t="s">
        <v>19</v>
      </c>
      <c r="HH36" s="2" t="s">
        <v>19</v>
      </c>
      <c r="HI36" s="15">
        <f>IF($T$30="","",$T$30)</f>
        <v>1.08</v>
      </c>
      <c r="HJ36" s="15">
        <f>IF($T$30="","",$T$30)</f>
        <v>1.08</v>
      </c>
    </row>
    <row r="37" spans="1:218">
      <c r="A37" s="19">
        <v>3</v>
      </c>
      <c r="B37" s="18" t="s">
        <v>35</v>
      </c>
      <c r="C37" s="3">
        <f>IFERROR(C36*C34,0)</f>
        <v>0</v>
      </c>
      <c r="D37" s="3">
        <f t="shared" ref="D37:BO37" si="542">IFERROR(D36*D34,0)</f>
        <v>0</v>
      </c>
      <c r="E37" s="3">
        <f t="shared" si="542"/>
        <v>0</v>
      </c>
      <c r="F37" s="3">
        <f t="shared" si="542"/>
        <v>0</v>
      </c>
      <c r="G37" s="3">
        <f t="shared" si="542"/>
        <v>0</v>
      </c>
      <c r="H37" s="3">
        <f t="shared" si="542"/>
        <v>0</v>
      </c>
      <c r="I37" s="3">
        <f t="shared" si="542"/>
        <v>0</v>
      </c>
      <c r="J37" s="3">
        <f t="shared" si="542"/>
        <v>0</v>
      </c>
      <c r="K37" s="3">
        <f t="shared" si="542"/>
        <v>0</v>
      </c>
      <c r="L37" s="3">
        <f t="shared" si="542"/>
        <v>0</v>
      </c>
      <c r="M37" s="3">
        <f t="shared" si="542"/>
        <v>0</v>
      </c>
      <c r="N37" s="3">
        <f t="shared" si="542"/>
        <v>0</v>
      </c>
      <c r="O37" s="3">
        <f t="shared" si="542"/>
        <v>0</v>
      </c>
      <c r="P37" s="3">
        <f t="shared" si="542"/>
        <v>0</v>
      </c>
      <c r="Q37" s="3">
        <f t="shared" si="542"/>
        <v>0</v>
      </c>
      <c r="R37" s="3">
        <f t="shared" si="542"/>
        <v>0</v>
      </c>
      <c r="S37" s="3">
        <f t="shared" si="542"/>
        <v>0</v>
      </c>
      <c r="T37" s="3">
        <f t="shared" si="542"/>
        <v>0</v>
      </c>
      <c r="U37" s="3">
        <f t="shared" si="542"/>
        <v>0</v>
      </c>
      <c r="V37" s="3">
        <f t="shared" si="542"/>
        <v>0</v>
      </c>
      <c r="W37" s="3">
        <f t="shared" si="542"/>
        <v>0</v>
      </c>
      <c r="X37" s="3">
        <f t="shared" si="542"/>
        <v>0</v>
      </c>
      <c r="Y37" s="3">
        <f t="shared" si="542"/>
        <v>0</v>
      </c>
      <c r="Z37" s="3">
        <f t="shared" si="542"/>
        <v>0</v>
      </c>
      <c r="AA37" s="3">
        <f t="shared" si="542"/>
        <v>0</v>
      </c>
      <c r="AB37" s="3">
        <f t="shared" si="542"/>
        <v>0</v>
      </c>
      <c r="AC37" s="3">
        <f t="shared" si="542"/>
        <v>0</v>
      </c>
      <c r="AD37" s="3">
        <f t="shared" si="542"/>
        <v>0</v>
      </c>
      <c r="AE37" s="3">
        <f t="shared" si="542"/>
        <v>0</v>
      </c>
      <c r="AF37" s="3">
        <f t="shared" si="542"/>
        <v>0</v>
      </c>
      <c r="AG37" s="3">
        <f t="shared" si="542"/>
        <v>0</v>
      </c>
      <c r="AH37" s="3">
        <f t="shared" si="542"/>
        <v>0</v>
      </c>
      <c r="AI37" s="3">
        <f t="shared" si="542"/>
        <v>0</v>
      </c>
      <c r="AJ37" s="3">
        <f t="shared" si="542"/>
        <v>0</v>
      </c>
      <c r="AK37" s="3">
        <f t="shared" si="542"/>
        <v>0</v>
      </c>
      <c r="AL37" s="3">
        <f t="shared" si="542"/>
        <v>0</v>
      </c>
      <c r="AM37" s="3">
        <f t="shared" si="542"/>
        <v>0</v>
      </c>
      <c r="AN37" s="3">
        <f t="shared" si="542"/>
        <v>0</v>
      </c>
      <c r="AO37" s="3">
        <f t="shared" si="542"/>
        <v>0</v>
      </c>
      <c r="AP37" s="3">
        <f t="shared" si="542"/>
        <v>0</v>
      </c>
      <c r="AQ37" s="3">
        <f t="shared" si="542"/>
        <v>0</v>
      </c>
      <c r="AR37" s="3">
        <f t="shared" si="542"/>
        <v>0</v>
      </c>
      <c r="AS37" s="3">
        <f t="shared" si="542"/>
        <v>0</v>
      </c>
      <c r="AT37" s="3">
        <f t="shared" si="542"/>
        <v>0</v>
      </c>
      <c r="AU37" s="3">
        <f t="shared" si="542"/>
        <v>0</v>
      </c>
      <c r="AV37" s="3">
        <f t="shared" si="542"/>
        <v>0</v>
      </c>
      <c r="AW37" s="3">
        <f t="shared" si="542"/>
        <v>0</v>
      </c>
      <c r="AX37" s="3">
        <f t="shared" si="542"/>
        <v>0</v>
      </c>
      <c r="AY37" s="3">
        <f t="shared" si="542"/>
        <v>0</v>
      </c>
      <c r="AZ37" s="3">
        <f t="shared" si="542"/>
        <v>0</v>
      </c>
      <c r="BA37" s="3">
        <f t="shared" si="542"/>
        <v>0</v>
      </c>
      <c r="BB37" s="3">
        <f t="shared" si="542"/>
        <v>0</v>
      </c>
      <c r="BC37" s="3">
        <f t="shared" si="542"/>
        <v>0</v>
      </c>
      <c r="BD37" s="3">
        <f t="shared" si="542"/>
        <v>0</v>
      </c>
      <c r="BE37" s="3">
        <f t="shared" si="542"/>
        <v>0</v>
      </c>
      <c r="BF37" s="3">
        <f t="shared" si="542"/>
        <v>0</v>
      </c>
      <c r="BG37" s="3">
        <f t="shared" si="542"/>
        <v>0</v>
      </c>
      <c r="BH37" s="3">
        <f t="shared" si="542"/>
        <v>0</v>
      </c>
      <c r="BI37" s="3">
        <f t="shared" si="542"/>
        <v>0</v>
      </c>
      <c r="BJ37" s="3">
        <f t="shared" si="542"/>
        <v>0</v>
      </c>
      <c r="BK37" s="3">
        <f t="shared" si="542"/>
        <v>0</v>
      </c>
      <c r="BL37" s="3">
        <f t="shared" si="542"/>
        <v>0</v>
      </c>
      <c r="BM37" s="3">
        <f t="shared" si="542"/>
        <v>0</v>
      </c>
      <c r="BN37" s="3">
        <f t="shared" si="542"/>
        <v>0</v>
      </c>
      <c r="BO37" s="3">
        <f t="shared" si="542"/>
        <v>0</v>
      </c>
      <c r="BP37" s="3">
        <f t="shared" ref="BP37:EA37" si="543">IFERROR(BP36*BP34,0)</f>
        <v>0</v>
      </c>
      <c r="BQ37" s="3">
        <f t="shared" si="543"/>
        <v>0</v>
      </c>
      <c r="BR37" s="3">
        <f t="shared" si="543"/>
        <v>0</v>
      </c>
      <c r="BS37" s="3">
        <f t="shared" si="543"/>
        <v>0</v>
      </c>
      <c r="BT37" s="3">
        <f t="shared" si="543"/>
        <v>0</v>
      </c>
      <c r="BU37" s="3">
        <f t="shared" si="543"/>
        <v>0</v>
      </c>
      <c r="BV37" s="3">
        <f t="shared" si="543"/>
        <v>0</v>
      </c>
      <c r="BW37" s="3">
        <f t="shared" si="543"/>
        <v>0</v>
      </c>
      <c r="BX37" s="3">
        <f t="shared" si="543"/>
        <v>0</v>
      </c>
      <c r="BY37" s="3">
        <f t="shared" si="543"/>
        <v>0</v>
      </c>
      <c r="BZ37" s="3">
        <f t="shared" si="543"/>
        <v>0</v>
      </c>
      <c r="CA37" s="3">
        <f t="shared" si="543"/>
        <v>0</v>
      </c>
      <c r="CB37" s="3">
        <f t="shared" si="543"/>
        <v>0</v>
      </c>
      <c r="CC37" s="3">
        <f t="shared" si="543"/>
        <v>0</v>
      </c>
      <c r="CD37" s="3">
        <f t="shared" si="543"/>
        <v>0</v>
      </c>
      <c r="CE37" s="3">
        <f t="shared" si="543"/>
        <v>0</v>
      </c>
      <c r="CF37" s="3">
        <f t="shared" si="543"/>
        <v>0</v>
      </c>
      <c r="CG37" s="3">
        <f t="shared" si="543"/>
        <v>32.400000000000006</v>
      </c>
      <c r="CH37" s="3">
        <f t="shared" si="543"/>
        <v>33.480000000000004</v>
      </c>
      <c r="CI37" s="3">
        <f t="shared" si="543"/>
        <v>33.480000000000004</v>
      </c>
      <c r="CJ37" s="3">
        <f t="shared" si="543"/>
        <v>31.32</v>
      </c>
      <c r="CK37" s="3">
        <f t="shared" si="543"/>
        <v>0</v>
      </c>
      <c r="CL37" s="3">
        <f t="shared" si="543"/>
        <v>0</v>
      </c>
      <c r="CM37" s="3">
        <f t="shared" si="543"/>
        <v>0</v>
      </c>
      <c r="CN37" s="3">
        <f t="shared" si="543"/>
        <v>0</v>
      </c>
      <c r="CO37" s="3">
        <f t="shared" si="543"/>
        <v>0</v>
      </c>
      <c r="CP37" s="3">
        <f t="shared" si="543"/>
        <v>0</v>
      </c>
      <c r="CQ37" s="3">
        <f t="shared" si="543"/>
        <v>0</v>
      </c>
      <c r="CR37" s="3">
        <f t="shared" si="543"/>
        <v>0</v>
      </c>
      <c r="CS37" s="3">
        <f t="shared" si="543"/>
        <v>32.400000000000006</v>
      </c>
      <c r="CT37" s="3">
        <f t="shared" si="543"/>
        <v>33.480000000000004</v>
      </c>
      <c r="CU37" s="3">
        <f t="shared" si="543"/>
        <v>33.480000000000004</v>
      </c>
      <c r="CV37" s="3">
        <f t="shared" si="543"/>
        <v>30.240000000000002</v>
      </c>
      <c r="CW37" s="3">
        <f t="shared" si="543"/>
        <v>0</v>
      </c>
      <c r="CX37" s="3">
        <f t="shared" si="543"/>
        <v>0</v>
      </c>
      <c r="CY37" s="3">
        <f t="shared" si="543"/>
        <v>0</v>
      </c>
      <c r="CZ37" s="3">
        <f t="shared" si="543"/>
        <v>0</v>
      </c>
      <c r="DA37" s="3">
        <f t="shared" si="543"/>
        <v>0</v>
      </c>
      <c r="DB37" s="3">
        <f t="shared" si="543"/>
        <v>0</v>
      </c>
      <c r="DC37" s="3">
        <f t="shared" si="543"/>
        <v>0</v>
      </c>
      <c r="DD37" s="3">
        <f t="shared" si="543"/>
        <v>0</v>
      </c>
      <c r="DE37" s="3">
        <f t="shared" si="543"/>
        <v>32.400000000000006</v>
      </c>
      <c r="DF37" s="3">
        <f t="shared" si="543"/>
        <v>33.480000000000004</v>
      </c>
      <c r="DG37" s="3">
        <f t="shared" si="543"/>
        <v>33.480000000000004</v>
      </c>
      <c r="DH37" s="3">
        <f t="shared" si="543"/>
        <v>30.240000000000002</v>
      </c>
      <c r="DI37" s="3">
        <f t="shared" si="543"/>
        <v>0</v>
      </c>
      <c r="DJ37" s="3">
        <f t="shared" si="543"/>
        <v>0</v>
      </c>
      <c r="DK37" s="3">
        <f t="shared" si="543"/>
        <v>0</v>
      </c>
      <c r="DL37" s="3">
        <f t="shared" si="543"/>
        <v>0</v>
      </c>
      <c r="DM37" s="3">
        <f t="shared" si="543"/>
        <v>0</v>
      </c>
      <c r="DN37" s="3">
        <f t="shared" si="543"/>
        <v>0</v>
      </c>
      <c r="DO37" s="3">
        <f t="shared" si="543"/>
        <v>0</v>
      </c>
      <c r="DP37" s="3">
        <f t="shared" si="543"/>
        <v>0</v>
      </c>
      <c r="DQ37" s="3">
        <f t="shared" si="543"/>
        <v>32.400000000000006</v>
      </c>
      <c r="DR37" s="3">
        <f t="shared" si="543"/>
        <v>33.480000000000004</v>
      </c>
      <c r="DS37" s="3">
        <f t="shared" si="543"/>
        <v>33.480000000000004</v>
      </c>
      <c r="DT37" s="3">
        <f t="shared" si="543"/>
        <v>30.240000000000002</v>
      </c>
      <c r="DU37" s="3">
        <f t="shared" si="543"/>
        <v>0</v>
      </c>
      <c r="DV37" s="3">
        <f t="shared" si="543"/>
        <v>0</v>
      </c>
      <c r="DW37" s="3">
        <f t="shared" si="543"/>
        <v>0</v>
      </c>
      <c r="DX37" s="3">
        <f t="shared" si="543"/>
        <v>0</v>
      </c>
      <c r="DY37" s="3">
        <f t="shared" si="543"/>
        <v>0</v>
      </c>
      <c r="DZ37" s="3">
        <f t="shared" si="543"/>
        <v>0</v>
      </c>
      <c r="EA37" s="3">
        <f t="shared" si="543"/>
        <v>0</v>
      </c>
      <c r="EB37" s="3">
        <f t="shared" ref="EB37:FB37" si="544">IFERROR(EB36*EB34,0)</f>
        <v>0</v>
      </c>
      <c r="EC37" s="3">
        <f t="shared" si="544"/>
        <v>32.400000000000006</v>
      </c>
      <c r="ED37" s="3">
        <f t="shared" si="544"/>
        <v>33.480000000000004</v>
      </c>
      <c r="EE37" s="3">
        <f t="shared" si="544"/>
        <v>33.480000000000004</v>
      </c>
      <c r="EF37" s="3">
        <f t="shared" si="544"/>
        <v>31.32</v>
      </c>
      <c r="EG37" s="3">
        <f t="shared" si="544"/>
        <v>0</v>
      </c>
      <c r="EH37" s="3">
        <f t="shared" si="544"/>
        <v>0</v>
      </c>
      <c r="EI37" s="3">
        <f t="shared" si="544"/>
        <v>0</v>
      </c>
      <c r="EJ37" s="3">
        <f t="shared" si="544"/>
        <v>0</v>
      </c>
      <c r="EK37" s="3">
        <f t="shared" si="544"/>
        <v>0</v>
      </c>
      <c r="EL37" s="3">
        <f t="shared" si="544"/>
        <v>0</v>
      </c>
      <c r="EM37" s="3">
        <f t="shared" si="544"/>
        <v>0</v>
      </c>
      <c r="EN37" s="3">
        <f t="shared" si="544"/>
        <v>0</v>
      </c>
      <c r="EO37" s="3">
        <f t="shared" si="544"/>
        <v>32.400000000000006</v>
      </c>
      <c r="EP37" s="3">
        <f t="shared" si="544"/>
        <v>33.480000000000004</v>
      </c>
      <c r="EQ37" s="3">
        <f t="shared" si="544"/>
        <v>33.480000000000004</v>
      </c>
      <c r="ER37" s="3">
        <f t="shared" si="544"/>
        <v>30.240000000000002</v>
      </c>
      <c r="ES37" s="3">
        <f t="shared" si="544"/>
        <v>0</v>
      </c>
      <c r="ET37" s="3">
        <f t="shared" si="544"/>
        <v>0</v>
      </c>
      <c r="EU37" s="3">
        <f t="shared" si="544"/>
        <v>0</v>
      </c>
      <c r="EV37" s="3">
        <f t="shared" si="544"/>
        <v>0</v>
      </c>
      <c r="EW37" s="3">
        <f t="shared" si="544"/>
        <v>0</v>
      </c>
      <c r="EX37" s="3">
        <f t="shared" si="544"/>
        <v>0</v>
      </c>
      <c r="EY37" s="3">
        <f t="shared" si="544"/>
        <v>0</v>
      </c>
      <c r="EZ37" s="3">
        <f t="shared" si="544"/>
        <v>0</v>
      </c>
      <c r="FA37" s="3">
        <f t="shared" si="544"/>
        <v>32.400000000000006</v>
      </c>
      <c r="FB37" s="3">
        <f t="shared" si="544"/>
        <v>33.480000000000004</v>
      </c>
      <c r="FC37" s="3">
        <f t="shared" ref="FC37:GX37" si="545">IFERROR(FC36*FC34,0)</f>
        <v>33.480000000000004</v>
      </c>
      <c r="FD37" s="3">
        <f t="shared" si="545"/>
        <v>30.240000000000002</v>
      </c>
      <c r="FE37" s="3">
        <f t="shared" si="545"/>
        <v>0</v>
      </c>
      <c r="FF37" s="3">
        <f t="shared" si="545"/>
        <v>0</v>
      </c>
      <c r="FG37" s="3">
        <f t="shared" si="545"/>
        <v>0</v>
      </c>
      <c r="FH37" s="3">
        <f t="shared" si="545"/>
        <v>0</v>
      </c>
      <c r="FI37" s="3">
        <f t="shared" si="545"/>
        <v>0</v>
      </c>
      <c r="FJ37" s="3">
        <f t="shared" si="545"/>
        <v>0</v>
      </c>
      <c r="FK37" s="3">
        <f t="shared" si="545"/>
        <v>0</v>
      </c>
      <c r="FL37" s="3">
        <f t="shared" si="545"/>
        <v>0</v>
      </c>
      <c r="FM37" s="3">
        <f t="shared" si="545"/>
        <v>32.400000000000006</v>
      </c>
      <c r="FN37" s="3">
        <f t="shared" si="545"/>
        <v>33.480000000000004</v>
      </c>
      <c r="FO37" s="3">
        <f t="shared" si="545"/>
        <v>33.480000000000004</v>
      </c>
      <c r="FP37" s="3">
        <f t="shared" si="545"/>
        <v>30.240000000000002</v>
      </c>
      <c r="FQ37" s="3">
        <f t="shared" si="545"/>
        <v>0</v>
      </c>
      <c r="FR37" s="3">
        <f t="shared" si="545"/>
        <v>0</v>
      </c>
      <c r="FS37" s="3">
        <f t="shared" si="545"/>
        <v>0</v>
      </c>
      <c r="FT37" s="3">
        <f t="shared" si="545"/>
        <v>0</v>
      </c>
      <c r="FU37" s="3">
        <f t="shared" si="545"/>
        <v>0</v>
      </c>
      <c r="FV37" s="3">
        <f t="shared" si="545"/>
        <v>0</v>
      </c>
      <c r="FW37" s="3">
        <f t="shared" si="545"/>
        <v>0</v>
      </c>
      <c r="FX37" s="3">
        <f t="shared" si="545"/>
        <v>0</v>
      </c>
      <c r="FY37" s="3">
        <f t="shared" si="545"/>
        <v>32.400000000000006</v>
      </c>
      <c r="FZ37" s="3">
        <f t="shared" si="545"/>
        <v>33.480000000000004</v>
      </c>
      <c r="GA37" s="3">
        <f t="shared" si="545"/>
        <v>33.480000000000004</v>
      </c>
      <c r="GB37" s="3">
        <f t="shared" si="545"/>
        <v>31.32</v>
      </c>
      <c r="GC37" s="3">
        <f t="shared" si="545"/>
        <v>0</v>
      </c>
      <c r="GD37" s="3">
        <f t="shared" si="545"/>
        <v>0</v>
      </c>
      <c r="GE37" s="3">
        <f t="shared" si="545"/>
        <v>0</v>
      </c>
      <c r="GF37" s="3">
        <f t="shared" si="545"/>
        <v>0</v>
      </c>
      <c r="GG37" s="3">
        <f t="shared" si="545"/>
        <v>0</v>
      </c>
      <c r="GH37" s="3">
        <f t="shared" si="545"/>
        <v>0</v>
      </c>
      <c r="GI37" s="3">
        <f t="shared" si="545"/>
        <v>0</v>
      </c>
      <c r="GJ37" s="3">
        <f t="shared" si="545"/>
        <v>0</v>
      </c>
      <c r="GK37" s="3">
        <f t="shared" si="545"/>
        <v>32.400000000000006</v>
      </c>
      <c r="GL37" s="3">
        <f t="shared" si="545"/>
        <v>33.480000000000004</v>
      </c>
      <c r="GM37" s="3">
        <f t="shared" si="545"/>
        <v>33.480000000000004</v>
      </c>
      <c r="GN37" s="3">
        <f t="shared" si="545"/>
        <v>30.240000000000002</v>
      </c>
      <c r="GO37" s="3">
        <f t="shared" si="545"/>
        <v>0</v>
      </c>
      <c r="GP37" s="3">
        <f t="shared" si="545"/>
        <v>0</v>
      </c>
      <c r="GQ37" s="3">
        <f t="shared" si="545"/>
        <v>0</v>
      </c>
      <c r="GR37" s="3">
        <f t="shared" si="545"/>
        <v>0</v>
      </c>
      <c r="GS37" s="3">
        <f t="shared" si="545"/>
        <v>0</v>
      </c>
      <c r="GT37" s="3">
        <f t="shared" si="545"/>
        <v>0</v>
      </c>
      <c r="GU37" s="3">
        <f t="shared" si="545"/>
        <v>0</v>
      </c>
      <c r="GV37" s="3">
        <f t="shared" si="545"/>
        <v>0</v>
      </c>
      <c r="GW37" s="3">
        <f t="shared" si="545"/>
        <v>32.400000000000006</v>
      </c>
      <c r="GX37" s="3">
        <f t="shared" si="545"/>
        <v>33.480000000000004</v>
      </c>
      <c r="GY37" s="3">
        <f t="shared" ref="GY37:HJ37" si="546">IFERROR(GY36*GY34,0)</f>
        <v>33.480000000000004</v>
      </c>
      <c r="GZ37" s="3">
        <f t="shared" si="546"/>
        <v>30.240000000000002</v>
      </c>
      <c r="HA37" s="3">
        <f t="shared" si="546"/>
        <v>0</v>
      </c>
      <c r="HB37" s="3">
        <f t="shared" si="546"/>
        <v>0</v>
      </c>
      <c r="HC37" s="3">
        <f t="shared" si="546"/>
        <v>0</v>
      </c>
      <c r="HD37" s="3">
        <f t="shared" si="546"/>
        <v>0</v>
      </c>
      <c r="HE37" s="3">
        <f t="shared" si="546"/>
        <v>0</v>
      </c>
      <c r="HF37" s="3">
        <f t="shared" si="546"/>
        <v>0</v>
      </c>
      <c r="HG37" s="3">
        <f t="shared" si="546"/>
        <v>0</v>
      </c>
      <c r="HH37" s="3">
        <f t="shared" si="546"/>
        <v>0</v>
      </c>
      <c r="HI37" s="3">
        <f t="shared" si="546"/>
        <v>32.400000000000006</v>
      </c>
      <c r="HJ37" s="3">
        <f t="shared" si="546"/>
        <v>33.480000000000004</v>
      </c>
    </row>
    <row r="38" spans="1:218">
      <c r="A38" s="19">
        <v>4</v>
      </c>
      <c r="B38" s="18" t="s">
        <v>42</v>
      </c>
      <c r="C38" s="13">
        <f>SUM(C37:N37)</f>
        <v>0</v>
      </c>
      <c r="D38" s="35">
        <f>C38</f>
        <v>0</v>
      </c>
      <c r="E38" s="35">
        <f t="shared" ref="E38:N38" si="547">D38</f>
        <v>0</v>
      </c>
      <c r="F38" s="35">
        <f t="shared" si="547"/>
        <v>0</v>
      </c>
      <c r="G38" s="35">
        <f t="shared" si="547"/>
        <v>0</v>
      </c>
      <c r="H38" s="35">
        <f t="shared" si="547"/>
        <v>0</v>
      </c>
      <c r="I38" s="35">
        <f t="shared" si="547"/>
        <v>0</v>
      </c>
      <c r="J38" s="35">
        <f t="shared" si="547"/>
        <v>0</v>
      </c>
      <c r="K38" s="35">
        <f t="shared" si="547"/>
        <v>0</v>
      </c>
      <c r="L38" s="35">
        <f t="shared" si="547"/>
        <v>0</v>
      </c>
      <c r="M38" s="35">
        <f t="shared" si="547"/>
        <v>0</v>
      </c>
      <c r="N38" s="35">
        <f t="shared" si="547"/>
        <v>0</v>
      </c>
      <c r="O38" s="13">
        <f>SUM(O37:Z37)</f>
        <v>0</v>
      </c>
      <c r="P38" s="35">
        <f>O38</f>
        <v>0</v>
      </c>
      <c r="Q38" s="35">
        <f t="shared" ref="Q38:Z38" si="548">P38</f>
        <v>0</v>
      </c>
      <c r="R38" s="35">
        <f t="shared" si="548"/>
        <v>0</v>
      </c>
      <c r="S38" s="35">
        <f t="shared" si="548"/>
        <v>0</v>
      </c>
      <c r="T38" s="35">
        <f t="shared" si="548"/>
        <v>0</v>
      </c>
      <c r="U38" s="35">
        <f t="shared" si="548"/>
        <v>0</v>
      </c>
      <c r="V38" s="35">
        <f t="shared" si="548"/>
        <v>0</v>
      </c>
      <c r="W38" s="35">
        <f t="shared" si="548"/>
        <v>0</v>
      </c>
      <c r="X38" s="35">
        <f t="shared" si="548"/>
        <v>0</v>
      </c>
      <c r="Y38" s="35">
        <f t="shared" si="548"/>
        <v>0</v>
      </c>
      <c r="Z38" s="35">
        <f t="shared" si="548"/>
        <v>0</v>
      </c>
      <c r="AA38" s="13">
        <f>SUM(AA37:AL37)</f>
        <v>0</v>
      </c>
      <c r="AB38" s="35">
        <f>AA38</f>
        <v>0</v>
      </c>
      <c r="AC38" s="35">
        <f t="shared" ref="AC38:AL38" si="549">AB38</f>
        <v>0</v>
      </c>
      <c r="AD38" s="35">
        <f t="shared" si="549"/>
        <v>0</v>
      </c>
      <c r="AE38" s="35">
        <f t="shared" si="549"/>
        <v>0</v>
      </c>
      <c r="AF38" s="35">
        <f t="shared" si="549"/>
        <v>0</v>
      </c>
      <c r="AG38" s="35">
        <f t="shared" si="549"/>
        <v>0</v>
      </c>
      <c r="AH38" s="35">
        <f t="shared" si="549"/>
        <v>0</v>
      </c>
      <c r="AI38" s="35">
        <f t="shared" si="549"/>
        <v>0</v>
      </c>
      <c r="AJ38" s="35">
        <f t="shared" si="549"/>
        <v>0</v>
      </c>
      <c r="AK38" s="35">
        <f t="shared" si="549"/>
        <v>0</v>
      </c>
      <c r="AL38" s="35">
        <f t="shared" si="549"/>
        <v>0</v>
      </c>
      <c r="AM38" s="13">
        <f>SUM(AM37:AX37)</f>
        <v>0</v>
      </c>
      <c r="AN38" s="35">
        <f>AM38</f>
        <v>0</v>
      </c>
      <c r="AO38" s="35">
        <f t="shared" ref="AO38:AX38" si="550">AN38</f>
        <v>0</v>
      </c>
      <c r="AP38" s="35">
        <f t="shared" si="550"/>
        <v>0</v>
      </c>
      <c r="AQ38" s="35">
        <f t="shared" si="550"/>
        <v>0</v>
      </c>
      <c r="AR38" s="35">
        <f t="shared" si="550"/>
        <v>0</v>
      </c>
      <c r="AS38" s="35">
        <f t="shared" si="550"/>
        <v>0</v>
      </c>
      <c r="AT38" s="35">
        <f t="shared" si="550"/>
        <v>0</v>
      </c>
      <c r="AU38" s="35">
        <f t="shared" si="550"/>
        <v>0</v>
      </c>
      <c r="AV38" s="35">
        <f t="shared" si="550"/>
        <v>0</v>
      </c>
      <c r="AW38" s="35">
        <f t="shared" si="550"/>
        <v>0</v>
      </c>
      <c r="AX38" s="35">
        <f t="shared" si="550"/>
        <v>0</v>
      </c>
      <c r="AY38" s="13">
        <f>SUM(AY37:BJ37)</f>
        <v>0</v>
      </c>
      <c r="AZ38" s="35">
        <f>AY38</f>
        <v>0</v>
      </c>
      <c r="BA38" s="35">
        <f t="shared" ref="BA38:BJ38" si="551">AZ38</f>
        <v>0</v>
      </c>
      <c r="BB38" s="35">
        <f t="shared" si="551"/>
        <v>0</v>
      </c>
      <c r="BC38" s="35">
        <f t="shared" si="551"/>
        <v>0</v>
      </c>
      <c r="BD38" s="35">
        <f t="shared" si="551"/>
        <v>0</v>
      </c>
      <c r="BE38" s="35">
        <f t="shared" si="551"/>
        <v>0</v>
      </c>
      <c r="BF38" s="35">
        <f t="shared" si="551"/>
        <v>0</v>
      </c>
      <c r="BG38" s="35">
        <f t="shared" si="551"/>
        <v>0</v>
      </c>
      <c r="BH38" s="35">
        <f t="shared" si="551"/>
        <v>0</v>
      </c>
      <c r="BI38" s="35">
        <f t="shared" si="551"/>
        <v>0</v>
      </c>
      <c r="BJ38" s="35">
        <f t="shared" si="551"/>
        <v>0</v>
      </c>
      <c r="BK38" s="13">
        <f>SUM(BK37:BV37)</f>
        <v>0</v>
      </c>
      <c r="BL38" s="35">
        <f>BK38</f>
        <v>0</v>
      </c>
      <c r="BM38" s="35">
        <f t="shared" ref="BM38:BV38" si="552">BL38</f>
        <v>0</v>
      </c>
      <c r="BN38" s="35">
        <f t="shared" si="552"/>
        <v>0</v>
      </c>
      <c r="BO38" s="35">
        <f t="shared" si="552"/>
        <v>0</v>
      </c>
      <c r="BP38" s="35">
        <f t="shared" si="552"/>
        <v>0</v>
      </c>
      <c r="BQ38" s="35">
        <f t="shared" si="552"/>
        <v>0</v>
      </c>
      <c r="BR38" s="35">
        <f t="shared" si="552"/>
        <v>0</v>
      </c>
      <c r="BS38" s="35">
        <f t="shared" si="552"/>
        <v>0</v>
      </c>
      <c r="BT38" s="35">
        <f t="shared" si="552"/>
        <v>0</v>
      </c>
      <c r="BU38" s="35">
        <f t="shared" si="552"/>
        <v>0</v>
      </c>
      <c r="BV38" s="35">
        <f t="shared" si="552"/>
        <v>0</v>
      </c>
      <c r="BW38" s="13">
        <f>SUM(BW37:CH37)</f>
        <v>65.88000000000001</v>
      </c>
      <c r="BX38" s="35">
        <f>BW38</f>
        <v>65.88000000000001</v>
      </c>
      <c r="BY38" s="35">
        <f t="shared" ref="BY38:CH38" si="553">BX38</f>
        <v>65.88000000000001</v>
      </c>
      <c r="BZ38" s="35">
        <f t="shared" si="553"/>
        <v>65.88000000000001</v>
      </c>
      <c r="CA38" s="35">
        <f t="shared" si="553"/>
        <v>65.88000000000001</v>
      </c>
      <c r="CB38" s="35">
        <f t="shared" si="553"/>
        <v>65.88000000000001</v>
      </c>
      <c r="CC38" s="35">
        <f t="shared" si="553"/>
        <v>65.88000000000001</v>
      </c>
      <c r="CD38" s="35">
        <f t="shared" si="553"/>
        <v>65.88000000000001</v>
      </c>
      <c r="CE38" s="35">
        <f t="shared" si="553"/>
        <v>65.88000000000001</v>
      </c>
      <c r="CF38" s="35">
        <f t="shared" si="553"/>
        <v>65.88000000000001</v>
      </c>
      <c r="CG38" s="35">
        <f t="shared" si="553"/>
        <v>65.88000000000001</v>
      </c>
      <c r="CH38" s="35">
        <f t="shared" si="553"/>
        <v>65.88000000000001</v>
      </c>
      <c r="CI38" s="13">
        <f>SUM(CI37:CT37)</f>
        <v>130.68</v>
      </c>
      <c r="CJ38" s="35">
        <f>CI38</f>
        <v>130.68</v>
      </c>
      <c r="CK38" s="35">
        <f t="shared" ref="CK38:CT38" si="554">CJ38</f>
        <v>130.68</v>
      </c>
      <c r="CL38" s="35">
        <f t="shared" si="554"/>
        <v>130.68</v>
      </c>
      <c r="CM38" s="35">
        <f t="shared" si="554"/>
        <v>130.68</v>
      </c>
      <c r="CN38" s="35">
        <f t="shared" si="554"/>
        <v>130.68</v>
      </c>
      <c r="CO38" s="35">
        <f t="shared" si="554"/>
        <v>130.68</v>
      </c>
      <c r="CP38" s="35">
        <f t="shared" si="554"/>
        <v>130.68</v>
      </c>
      <c r="CQ38" s="35">
        <f t="shared" si="554"/>
        <v>130.68</v>
      </c>
      <c r="CR38" s="35">
        <f t="shared" si="554"/>
        <v>130.68</v>
      </c>
      <c r="CS38" s="35">
        <f t="shared" si="554"/>
        <v>130.68</v>
      </c>
      <c r="CT38" s="35">
        <f t="shared" si="554"/>
        <v>130.68</v>
      </c>
      <c r="CU38" s="13">
        <f>SUM(CU37:DF37)</f>
        <v>129.60000000000002</v>
      </c>
      <c r="CV38" s="35">
        <f>CU38</f>
        <v>129.60000000000002</v>
      </c>
      <c r="CW38" s="35">
        <f t="shared" ref="CW38:DF38" si="555">CV38</f>
        <v>129.60000000000002</v>
      </c>
      <c r="CX38" s="35">
        <f t="shared" si="555"/>
        <v>129.60000000000002</v>
      </c>
      <c r="CY38" s="35">
        <f t="shared" si="555"/>
        <v>129.60000000000002</v>
      </c>
      <c r="CZ38" s="35">
        <f t="shared" si="555"/>
        <v>129.60000000000002</v>
      </c>
      <c r="DA38" s="35">
        <f t="shared" si="555"/>
        <v>129.60000000000002</v>
      </c>
      <c r="DB38" s="35">
        <f t="shared" si="555"/>
        <v>129.60000000000002</v>
      </c>
      <c r="DC38" s="35">
        <f t="shared" si="555"/>
        <v>129.60000000000002</v>
      </c>
      <c r="DD38" s="35">
        <f t="shared" si="555"/>
        <v>129.60000000000002</v>
      </c>
      <c r="DE38" s="35">
        <f t="shared" si="555"/>
        <v>129.60000000000002</v>
      </c>
      <c r="DF38" s="35">
        <f t="shared" si="555"/>
        <v>129.60000000000002</v>
      </c>
      <c r="DG38" s="13">
        <f>SUM(DG37:DR37)</f>
        <v>129.60000000000002</v>
      </c>
      <c r="DH38" s="35">
        <f>DG38</f>
        <v>129.60000000000002</v>
      </c>
      <c r="DI38" s="35">
        <f t="shared" ref="DI38:DR38" si="556">DH38</f>
        <v>129.60000000000002</v>
      </c>
      <c r="DJ38" s="35">
        <f t="shared" si="556"/>
        <v>129.60000000000002</v>
      </c>
      <c r="DK38" s="35">
        <f t="shared" si="556"/>
        <v>129.60000000000002</v>
      </c>
      <c r="DL38" s="35">
        <f t="shared" si="556"/>
        <v>129.60000000000002</v>
      </c>
      <c r="DM38" s="35">
        <f t="shared" si="556"/>
        <v>129.60000000000002</v>
      </c>
      <c r="DN38" s="35">
        <f t="shared" si="556"/>
        <v>129.60000000000002</v>
      </c>
      <c r="DO38" s="35">
        <f t="shared" si="556"/>
        <v>129.60000000000002</v>
      </c>
      <c r="DP38" s="35">
        <f t="shared" si="556"/>
        <v>129.60000000000002</v>
      </c>
      <c r="DQ38" s="35">
        <f t="shared" si="556"/>
        <v>129.60000000000002</v>
      </c>
      <c r="DR38" s="35">
        <f t="shared" si="556"/>
        <v>129.60000000000002</v>
      </c>
      <c r="DS38" s="13">
        <f>SUM(DS37:ED37)</f>
        <v>129.60000000000002</v>
      </c>
      <c r="DT38" s="35">
        <f>DS38</f>
        <v>129.60000000000002</v>
      </c>
      <c r="DU38" s="35">
        <f t="shared" ref="DU38:ED38" si="557">DT38</f>
        <v>129.60000000000002</v>
      </c>
      <c r="DV38" s="35">
        <f t="shared" si="557"/>
        <v>129.60000000000002</v>
      </c>
      <c r="DW38" s="35">
        <f t="shared" si="557"/>
        <v>129.60000000000002</v>
      </c>
      <c r="DX38" s="35">
        <f t="shared" si="557"/>
        <v>129.60000000000002</v>
      </c>
      <c r="DY38" s="35">
        <f t="shared" si="557"/>
        <v>129.60000000000002</v>
      </c>
      <c r="DZ38" s="35">
        <f t="shared" si="557"/>
        <v>129.60000000000002</v>
      </c>
      <c r="EA38" s="35">
        <f t="shared" si="557"/>
        <v>129.60000000000002</v>
      </c>
      <c r="EB38" s="35">
        <f t="shared" si="557"/>
        <v>129.60000000000002</v>
      </c>
      <c r="EC38" s="35">
        <f t="shared" si="557"/>
        <v>129.60000000000002</v>
      </c>
      <c r="ED38" s="35">
        <f t="shared" si="557"/>
        <v>129.60000000000002</v>
      </c>
      <c r="EE38" s="13">
        <f>SUM(EE37:EP37)</f>
        <v>130.68</v>
      </c>
      <c r="EF38" s="35">
        <f>EE38</f>
        <v>130.68</v>
      </c>
      <c r="EG38" s="35">
        <f t="shared" ref="EG38:EP38" si="558">EF38</f>
        <v>130.68</v>
      </c>
      <c r="EH38" s="35">
        <f t="shared" si="558"/>
        <v>130.68</v>
      </c>
      <c r="EI38" s="35">
        <f t="shared" si="558"/>
        <v>130.68</v>
      </c>
      <c r="EJ38" s="35">
        <f t="shared" si="558"/>
        <v>130.68</v>
      </c>
      <c r="EK38" s="35">
        <f t="shared" si="558"/>
        <v>130.68</v>
      </c>
      <c r="EL38" s="35">
        <f t="shared" si="558"/>
        <v>130.68</v>
      </c>
      <c r="EM38" s="35">
        <f t="shared" si="558"/>
        <v>130.68</v>
      </c>
      <c r="EN38" s="35">
        <f t="shared" si="558"/>
        <v>130.68</v>
      </c>
      <c r="EO38" s="35">
        <f t="shared" si="558"/>
        <v>130.68</v>
      </c>
      <c r="EP38" s="35">
        <f t="shared" si="558"/>
        <v>130.68</v>
      </c>
      <c r="EQ38" s="13">
        <f>SUM(EQ37:FB37)</f>
        <v>129.60000000000002</v>
      </c>
      <c r="ER38" s="35">
        <f>EQ38</f>
        <v>129.60000000000002</v>
      </c>
      <c r="ES38" s="35">
        <f t="shared" ref="ES38:FB38" si="559">ER38</f>
        <v>129.60000000000002</v>
      </c>
      <c r="ET38" s="35">
        <f t="shared" si="559"/>
        <v>129.60000000000002</v>
      </c>
      <c r="EU38" s="35">
        <f t="shared" si="559"/>
        <v>129.60000000000002</v>
      </c>
      <c r="EV38" s="35">
        <f t="shared" si="559"/>
        <v>129.60000000000002</v>
      </c>
      <c r="EW38" s="35">
        <f t="shared" si="559"/>
        <v>129.60000000000002</v>
      </c>
      <c r="EX38" s="35">
        <f t="shared" si="559"/>
        <v>129.60000000000002</v>
      </c>
      <c r="EY38" s="35">
        <f t="shared" si="559"/>
        <v>129.60000000000002</v>
      </c>
      <c r="EZ38" s="35">
        <f t="shared" si="559"/>
        <v>129.60000000000002</v>
      </c>
      <c r="FA38" s="35">
        <f t="shared" si="559"/>
        <v>129.60000000000002</v>
      </c>
      <c r="FB38" s="35">
        <f t="shared" si="559"/>
        <v>129.60000000000002</v>
      </c>
      <c r="FC38" s="13">
        <f>SUM(FC37:FN37)</f>
        <v>129.60000000000002</v>
      </c>
      <c r="FD38" s="35">
        <f>FC38</f>
        <v>129.60000000000002</v>
      </c>
      <c r="FE38" s="35">
        <f t="shared" ref="FE38:FN38" si="560">FD38</f>
        <v>129.60000000000002</v>
      </c>
      <c r="FF38" s="35">
        <f t="shared" si="560"/>
        <v>129.60000000000002</v>
      </c>
      <c r="FG38" s="35">
        <f t="shared" si="560"/>
        <v>129.60000000000002</v>
      </c>
      <c r="FH38" s="35">
        <f t="shared" si="560"/>
        <v>129.60000000000002</v>
      </c>
      <c r="FI38" s="35">
        <f t="shared" si="560"/>
        <v>129.60000000000002</v>
      </c>
      <c r="FJ38" s="35">
        <f t="shared" si="560"/>
        <v>129.60000000000002</v>
      </c>
      <c r="FK38" s="35">
        <f t="shared" si="560"/>
        <v>129.60000000000002</v>
      </c>
      <c r="FL38" s="35">
        <f t="shared" si="560"/>
        <v>129.60000000000002</v>
      </c>
      <c r="FM38" s="35">
        <f t="shared" si="560"/>
        <v>129.60000000000002</v>
      </c>
      <c r="FN38" s="35">
        <f t="shared" si="560"/>
        <v>129.60000000000002</v>
      </c>
      <c r="FO38" s="13">
        <f>SUM(FO37:FZ37)</f>
        <v>129.60000000000002</v>
      </c>
      <c r="FP38" s="35">
        <f>FO38</f>
        <v>129.60000000000002</v>
      </c>
      <c r="FQ38" s="35">
        <f t="shared" ref="FQ38:FZ38" si="561">FP38</f>
        <v>129.60000000000002</v>
      </c>
      <c r="FR38" s="35">
        <f t="shared" si="561"/>
        <v>129.60000000000002</v>
      </c>
      <c r="FS38" s="35">
        <f t="shared" si="561"/>
        <v>129.60000000000002</v>
      </c>
      <c r="FT38" s="35">
        <f t="shared" si="561"/>
        <v>129.60000000000002</v>
      </c>
      <c r="FU38" s="35">
        <f t="shared" si="561"/>
        <v>129.60000000000002</v>
      </c>
      <c r="FV38" s="35">
        <f t="shared" si="561"/>
        <v>129.60000000000002</v>
      </c>
      <c r="FW38" s="35">
        <f t="shared" si="561"/>
        <v>129.60000000000002</v>
      </c>
      <c r="FX38" s="35">
        <f t="shared" si="561"/>
        <v>129.60000000000002</v>
      </c>
      <c r="FY38" s="35">
        <f t="shared" si="561"/>
        <v>129.60000000000002</v>
      </c>
      <c r="FZ38" s="35">
        <f t="shared" si="561"/>
        <v>129.60000000000002</v>
      </c>
      <c r="GA38" s="13">
        <f>SUM(GA37:GL37)</f>
        <v>130.68</v>
      </c>
      <c r="GB38" s="35">
        <f>GA38</f>
        <v>130.68</v>
      </c>
      <c r="GC38" s="35">
        <f t="shared" ref="GC38:GL38" si="562">GB38</f>
        <v>130.68</v>
      </c>
      <c r="GD38" s="35">
        <f t="shared" si="562"/>
        <v>130.68</v>
      </c>
      <c r="GE38" s="35">
        <f t="shared" si="562"/>
        <v>130.68</v>
      </c>
      <c r="GF38" s="35">
        <f t="shared" si="562"/>
        <v>130.68</v>
      </c>
      <c r="GG38" s="35">
        <f t="shared" si="562"/>
        <v>130.68</v>
      </c>
      <c r="GH38" s="35">
        <f t="shared" si="562"/>
        <v>130.68</v>
      </c>
      <c r="GI38" s="35">
        <f t="shared" si="562"/>
        <v>130.68</v>
      </c>
      <c r="GJ38" s="35">
        <f t="shared" si="562"/>
        <v>130.68</v>
      </c>
      <c r="GK38" s="35">
        <f t="shared" si="562"/>
        <v>130.68</v>
      </c>
      <c r="GL38" s="35">
        <f t="shared" si="562"/>
        <v>130.68</v>
      </c>
      <c r="GM38" s="13">
        <f>SUM(GM37:GX37)</f>
        <v>129.60000000000002</v>
      </c>
      <c r="GN38" s="35">
        <f>GM38</f>
        <v>129.60000000000002</v>
      </c>
      <c r="GO38" s="35">
        <f t="shared" ref="GO38:GX38" si="563">GN38</f>
        <v>129.60000000000002</v>
      </c>
      <c r="GP38" s="35">
        <f t="shared" si="563"/>
        <v>129.60000000000002</v>
      </c>
      <c r="GQ38" s="35">
        <f t="shared" si="563"/>
        <v>129.60000000000002</v>
      </c>
      <c r="GR38" s="35">
        <f t="shared" si="563"/>
        <v>129.60000000000002</v>
      </c>
      <c r="GS38" s="35">
        <f t="shared" si="563"/>
        <v>129.60000000000002</v>
      </c>
      <c r="GT38" s="35">
        <f t="shared" si="563"/>
        <v>129.60000000000002</v>
      </c>
      <c r="GU38" s="35">
        <f t="shared" si="563"/>
        <v>129.60000000000002</v>
      </c>
      <c r="GV38" s="35">
        <f t="shared" si="563"/>
        <v>129.60000000000002</v>
      </c>
      <c r="GW38" s="35">
        <f t="shared" si="563"/>
        <v>129.60000000000002</v>
      </c>
      <c r="GX38" s="35">
        <f t="shared" si="563"/>
        <v>129.60000000000002</v>
      </c>
      <c r="GY38" s="13">
        <f>SUM(GY37:HJ37)</f>
        <v>129.60000000000002</v>
      </c>
      <c r="GZ38" s="35">
        <f>GY38</f>
        <v>129.60000000000002</v>
      </c>
      <c r="HA38" s="35">
        <f t="shared" ref="HA38:HJ38" si="564">GZ38</f>
        <v>129.60000000000002</v>
      </c>
      <c r="HB38" s="35">
        <f t="shared" si="564"/>
        <v>129.60000000000002</v>
      </c>
      <c r="HC38" s="35">
        <f t="shared" si="564"/>
        <v>129.60000000000002</v>
      </c>
      <c r="HD38" s="35">
        <f t="shared" si="564"/>
        <v>129.60000000000002</v>
      </c>
      <c r="HE38" s="35">
        <f t="shared" si="564"/>
        <v>129.60000000000002</v>
      </c>
      <c r="HF38" s="35">
        <f t="shared" si="564"/>
        <v>129.60000000000002</v>
      </c>
      <c r="HG38" s="35">
        <f t="shared" si="564"/>
        <v>129.60000000000002</v>
      </c>
      <c r="HH38" s="35">
        <f t="shared" si="564"/>
        <v>129.60000000000002</v>
      </c>
      <c r="HI38" s="35">
        <f t="shared" si="564"/>
        <v>129.60000000000002</v>
      </c>
      <c r="HJ38" s="35">
        <f t="shared" si="564"/>
        <v>129.60000000000002</v>
      </c>
    </row>
    <row r="39" spans="1:218">
      <c r="A39" s="19">
        <v>5</v>
      </c>
      <c r="B39" s="18" t="s">
        <v>37</v>
      </c>
      <c r="C39" s="3">
        <f>IF(C37=0,0,C34)</f>
        <v>0</v>
      </c>
      <c r="D39" s="3">
        <f t="shared" ref="D39:N39" si="565">IF(D37=0,0,D34)</f>
        <v>0</v>
      </c>
      <c r="E39" s="3">
        <f t="shared" si="565"/>
        <v>0</v>
      </c>
      <c r="F39" s="3">
        <f t="shared" si="565"/>
        <v>0</v>
      </c>
      <c r="G39" s="3">
        <f t="shared" si="565"/>
        <v>0</v>
      </c>
      <c r="H39" s="3">
        <f t="shared" si="565"/>
        <v>0</v>
      </c>
      <c r="I39" s="3">
        <f t="shared" si="565"/>
        <v>0</v>
      </c>
      <c r="J39" s="3">
        <f t="shared" si="565"/>
        <v>0</v>
      </c>
      <c r="K39" s="3">
        <f t="shared" si="565"/>
        <v>0</v>
      </c>
      <c r="L39" s="3">
        <f t="shared" si="565"/>
        <v>0</v>
      </c>
      <c r="M39" s="3">
        <f t="shared" si="565"/>
        <v>0</v>
      </c>
      <c r="N39" s="3">
        <f t="shared" si="565"/>
        <v>0</v>
      </c>
      <c r="O39" s="3">
        <f>IF(O37=0,0,O34)</f>
        <v>0</v>
      </c>
      <c r="P39" s="3">
        <f t="shared" ref="P39:Z39" si="566">IF(P37=0,0,P34)</f>
        <v>0</v>
      </c>
      <c r="Q39" s="3">
        <f t="shared" si="566"/>
        <v>0</v>
      </c>
      <c r="R39" s="3">
        <f t="shared" si="566"/>
        <v>0</v>
      </c>
      <c r="S39" s="3">
        <f t="shared" si="566"/>
        <v>0</v>
      </c>
      <c r="T39" s="3">
        <f t="shared" si="566"/>
        <v>0</v>
      </c>
      <c r="U39" s="3">
        <f t="shared" si="566"/>
        <v>0</v>
      </c>
      <c r="V39" s="3">
        <f t="shared" si="566"/>
        <v>0</v>
      </c>
      <c r="W39" s="3">
        <f t="shared" si="566"/>
        <v>0</v>
      </c>
      <c r="X39" s="3">
        <f t="shared" si="566"/>
        <v>0</v>
      </c>
      <c r="Y39" s="3">
        <f t="shared" si="566"/>
        <v>0</v>
      </c>
      <c r="Z39" s="3">
        <f t="shared" si="566"/>
        <v>0</v>
      </c>
      <c r="AA39" s="3">
        <f>IF(AA37=0,0,AA34)</f>
        <v>0</v>
      </c>
      <c r="AB39" s="3">
        <f t="shared" ref="AB39:AL39" si="567">IF(AB37=0,0,AB34)</f>
        <v>0</v>
      </c>
      <c r="AC39" s="3">
        <f t="shared" si="567"/>
        <v>0</v>
      </c>
      <c r="AD39" s="3">
        <f t="shared" si="567"/>
        <v>0</v>
      </c>
      <c r="AE39" s="3">
        <f t="shared" si="567"/>
        <v>0</v>
      </c>
      <c r="AF39" s="3">
        <f t="shared" si="567"/>
        <v>0</v>
      </c>
      <c r="AG39" s="3">
        <f t="shared" si="567"/>
        <v>0</v>
      </c>
      <c r="AH39" s="3">
        <f t="shared" si="567"/>
        <v>0</v>
      </c>
      <c r="AI39" s="3">
        <f t="shared" si="567"/>
        <v>0</v>
      </c>
      <c r="AJ39" s="3">
        <f t="shared" si="567"/>
        <v>0</v>
      </c>
      <c r="AK39" s="3">
        <f t="shared" si="567"/>
        <v>0</v>
      </c>
      <c r="AL39" s="3">
        <f t="shared" si="567"/>
        <v>0</v>
      </c>
      <c r="AM39" s="3">
        <f>IF(AM37=0,0,AM34)</f>
        <v>0</v>
      </c>
      <c r="AN39" s="3">
        <f t="shared" ref="AN39:AX39" si="568">IF(AN37=0,0,AN34)</f>
        <v>0</v>
      </c>
      <c r="AO39" s="3">
        <f t="shared" si="568"/>
        <v>0</v>
      </c>
      <c r="AP39" s="3">
        <f t="shared" si="568"/>
        <v>0</v>
      </c>
      <c r="AQ39" s="3">
        <f t="shared" si="568"/>
        <v>0</v>
      </c>
      <c r="AR39" s="3">
        <f t="shared" si="568"/>
        <v>0</v>
      </c>
      <c r="AS39" s="3">
        <f t="shared" si="568"/>
        <v>0</v>
      </c>
      <c r="AT39" s="3">
        <f t="shared" si="568"/>
        <v>0</v>
      </c>
      <c r="AU39" s="3">
        <f t="shared" si="568"/>
        <v>0</v>
      </c>
      <c r="AV39" s="3">
        <f t="shared" si="568"/>
        <v>0</v>
      </c>
      <c r="AW39" s="3">
        <f t="shared" si="568"/>
        <v>0</v>
      </c>
      <c r="AX39" s="3">
        <f t="shared" si="568"/>
        <v>0</v>
      </c>
      <c r="AY39" s="3">
        <f>IF(AY37=0,0,AY34)</f>
        <v>0</v>
      </c>
      <c r="AZ39" s="3">
        <f t="shared" ref="AZ39:BJ39" si="569">IF(AZ37=0,0,AZ34)</f>
        <v>0</v>
      </c>
      <c r="BA39" s="3">
        <f t="shared" si="569"/>
        <v>0</v>
      </c>
      <c r="BB39" s="3">
        <f t="shared" si="569"/>
        <v>0</v>
      </c>
      <c r="BC39" s="3">
        <f t="shared" si="569"/>
        <v>0</v>
      </c>
      <c r="BD39" s="3">
        <f t="shared" si="569"/>
        <v>0</v>
      </c>
      <c r="BE39" s="3">
        <f t="shared" si="569"/>
        <v>0</v>
      </c>
      <c r="BF39" s="3">
        <f t="shared" si="569"/>
        <v>0</v>
      </c>
      <c r="BG39" s="3">
        <f t="shared" si="569"/>
        <v>0</v>
      </c>
      <c r="BH39" s="3">
        <f t="shared" si="569"/>
        <v>0</v>
      </c>
      <c r="BI39" s="3">
        <f t="shared" si="569"/>
        <v>0</v>
      </c>
      <c r="BJ39" s="3">
        <f t="shared" si="569"/>
        <v>0</v>
      </c>
      <c r="BK39" s="3">
        <f>IF(BK37=0,0,BK34)</f>
        <v>0</v>
      </c>
      <c r="BL39" s="3">
        <f t="shared" ref="BL39:BV39" si="570">IF(BL37=0,0,BL34)</f>
        <v>0</v>
      </c>
      <c r="BM39" s="3">
        <f t="shared" si="570"/>
        <v>0</v>
      </c>
      <c r="BN39" s="3">
        <f t="shared" si="570"/>
        <v>0</v>
      </c>
      <c r="BO39" s="3">
        <f t="shared" si="570"/>
        <v>0</v>
      </c>
      <c r="BP39" s="3">
        <f t="shared" si="570"/>
        <v>0</v>
      </c>
      <c r="BQ39" s="3">
        <f t="shared" si="570"/>
        <v>0</v>
      </c>
      <c r="BR39" s="3">
        <f t="shared" si="570"/>
        <v>0</v>
      </c>
      <c r="BS39" s="3">
        <f t="shared" si="570"/>
        <v>0</v>
      </c>
      <c r="BT39" s="3">
        <f t="shared" si="570"/>
        <v>0</v>
      </c>
      <c r="BU39" s="3">
        <f t="shared" si="570"/>
        <v>0</v>
      </c>
      <c r="BV39" s="3">
        <f t="shared" si="570"/>
        <v>0</v>
      </c>
      <c r="BW39" s="3">
        <f>IF(BW37=0,0,BW34)</f>
        <v>0</v>
      </c>
      <c r="BX39" s="3">
        <f t="shared" ref="BX39:CH39" si="571">IF(BX37=0,0,BX34)</f>
        <v>0</v>
      </c>
      <c r="BY39" s="3">
        <f t="shared" si="571"/>
        <v>0</v>
      </c>
      <c r="BZ39" s="3">
        <f t="shared" si="571"/>
        <v>0</v>
      </c>
      <c r="CA39" s="3">
        <f t="shared" si="571"/>
        <v>0</v>
      </c>
      <c r="CB39" s="3">
        <f t="shared" si="571"/>
        <v>0</v>
      </c>
      <c r="CC39" s="3">
        <f t="shared" si="571"/>
        <v>0</v>
      </c>
      <c r="CD39" s="3">
        <f t="shared" si="571"/>
        <v>0</v>
      </c>
      <c r="CE39" s="3">
        <f t="shared" si="571"/>
        <v>0</v>
      </c>
      <c r="CF39" s="3">
        <f t="shared" si="571"/>
        <v>0</v>
      </c>
      <c r="CG39" s="3">
        <f t="shared" si="571"/>
        <v>30</v>
      </c>
      <c r="CH39" s="3">
        <f t="shared" si="571"/>
        <v>31</v>
      </c>
      <c r="CI39" s="3">
        <f>IF(CI37=0,0,CI34)</f>
        <v>31</v>
      </c>
      <c r="CJ39" s="3">
        <f t="shared" ref="CJ39:CT39" si="572">IF(CJ37=0,0,CJ34)</f>
        <v>29</v>
      </c>
      <c r="CK39" s="3">
        <f t="shared" si="572"/>
        <v>0</v>
      </c>
      <c r="CL39" s="3">
        <f t="shared" si="572"/>
        <v>0</v>
      </c>
      <c r="CM39" s="3">
        <f t="shared" si="572"/>
        <v>0</v>
      </c>
      <c r="CN39" s="3">
        <f t="shared" si="572"/>
        <v>0</v>
      </c>
      <c r="CO39" s="3">
        <f t="shared" si="572"/>
        <v>0</v>
      </c>
      <c r="CP39" s="3">
        <f t="shared" si="572"/>
        <v>0</v>
      </c>
      <c r="CQ39" s="3">
        <f t="shared" si="572"/>
        <v>0</v>
      </c>
      <c r="CR39" s="3">
        <f t="shared" si="572"/>
        <v>0</v>
      </c>
      <c r="CS39" s="3">
        <f t="shared" si="572"/>
        <v>30</v>
      </c>
      <c r="CT39" s="3">
        <f t="shared" si="572"/>
        <v>31</v>
      </c>
      <c r="CU39" s="3">
        <f>IF(CU37=0,0,CU34)</f>
        <v>31</v>
      </c>
      <c r="CV39" s="3">
        <f t="shared" ref="CV39:DF39" si="573">IF(CV37=0,0,CV34)</f>
        <v>28</v>
      </c>
      <c r="CW39" s="3">
        <f t="shared" si="573"/>
        <v>0</v>
      </c>
      <c r="CX39" s="3">
        <f t="shared" si="573"/>
        <v>0</v>
      </c>
      <c r="CY39" s="3">
        <f t="shared" si="573"/>
        <v>0</v>
      </c>
      <c r="CZ39" s="3">
        <f t="shared" si="573"/>
        <v>0</v>
      </c>
      <c r="DA39" s="3">
        <f t="shared" si="573"/>
        <v>0</v>
      </c>
      <c r="DB39" s="3">
        <f t="shared" si="573"/>
        <v>0</v>
      </c>
      <c r="DC39" s="3">
        <f t="shared" si="573"/>
        <v>0</v>
      </c>
      <c r="DD39" s="3">
        <f t="shared" si="573"/>
        <v>0</v>
      </c>
      <c r="DE39" s="3">
        <f t="shared" si="573"/>
        <v>30</v>
      </c>
      <c r="DF39" s="3">
        <f t="shared" si="573"/>
        <v>31</v>
      </c>
      <c r="DG39" s="3">
        <f>IF(DG37=0,0,DG34)</f>
        <v>31</v>
      </c>
      <c r="DH39" s="3">
        <f t="shared" ref="DH39:DR39" si="574">IF(DH37=0,0,DH34)</f>
        <v>28</v>
      </c>
      <c r="DI39" s="3">
        <f t="shared" si="574"/>
        <v>0</v>
      </c>
      <c r="DJ39" s="3">
        <f t="shared" si="574"/>
        <v>0</v>
      </c>
      <c r="DK39" s="3">
        <f t="shared" si="574"/>
        <v>0</v>
      </c>
      <c r="DL39" s="3">
        <f t="shared" si="574"/>
        <v>0</v>
      </c>
      <c r="DM39" s="3">
        <f t="shared" si="574"/>
        <v>0</v>
      </c>
      <c r="DN39" s="3">
        <f t="shared" si="574"/>
        <v>0</v>
      </c>
      <c r="DO39" s="3">
        <f t="shared" si="574"/>
        <v>0</v>
      </c>
      <c r="DP39" s="3">
        <f t="shared" si="574"/>
        <v>0</v>
      </c>
      <c r="DQ39" s="3">
        <f t="shared" si="574"/>
        <v>30</v>
      </c>
      <c r="DR39" s="3">
        <f t="shared" si="574"/>
        <v>31</v>
      </c>
      <c r="DS39" s="3">
        <f>IF(DS37=0,0,DS34)</f>
        <v>31</v>
      </c>
      <c r="DT39" s="3">
        <f t="shared" ref="DT39:ED39" si="575">IF(DT37=0,0,DT34)</f>
        <v>28</v>
      </c>
      <c r="DU39" s="3">
        <f t="shared" si="575"/>
        <v>0</v>
      </c>
      <c r="DV39" s="3">
        <f t="shared" si="575"/>
        <v>0</v>
      </c>
      <c r="DW39" s="3">
        <f t="shared" si="575"/>
        <v>0</v>
      </c>
      <c r="DX39" s="3">
        <f t="shared" si="575"/>
        <v>0</v>
      </c>
      <c r="DY39" s="3">
        <f t="shared" si="575"/>
        <v>0</v>
      </c>
      <c r="DZ39" s="3">
        <f t="shared" si="575"/>
        <v>0</v>
      </c>
      <c r="EA39" s="3">
        <f t="shared" si="575"/>
        <v>0</v>
      </c>
      <c r="EB39" s="3">
        <f t="shared" si="575"/>
        <v>0</v>
      </c>
      <c r="EC39" s="3">
        <f t="shared" si="575"/>
        <v>30</v>
      </c>
      <c r="ED39" s="3">
        <f t="shared" si="575"/>
        <v>31</v>
      </c>
      <c r="EE39" s="3">
        <f>IF(EE37=0,0,EE34)</f>
        <v>31</v>
      </c>
      <c r="EF39" s="3">
        <f t="shared" ref="EF39:EP39" si="576">IF(EF37=0,0,EF34)</f>
        <v>29</v>
      </c>
      <c r="EG39" s="3">
        <f t="shared" si="576"/>
        <v>0</v>
      </c>
      <c r="EH39" s="3">
        <f t="shared" si="576"/>
        <v>0</v>
      </c>
      <c r="EI39" s="3">
        <f t="shared" si="576"/>
        <v>0</v>
      </c>
      <c r="EJ39" s="3">
        <f t="shared" si="576"/>
        <v>0</v>
      </c>
      <c r="EK39" s="3">
        <f t="shared" si="576"/>
        <v>0</v>
      </c>
      <c r="EL39" s="3">
        <f t="shared" si="576"/>
        <v>0</v>
      </c>
      <c r="EM39" s="3">
        <f t="shared" si="576"/>
        <v>0</v>
      </c>
      <c r="EN39" s="3">
        <f t="shared" si="576"/>
        <v>0</v>
      </c>
      <c r="EO39" s="3">
        <f t="shared" si="576"/>
        <v>30</v>
      </c>
      <c r="EP39" s="3">
        <f t="shared" si="576"/>
        <v>31</v>
      </c>
      <c r="EQ39" s="3">
        <f>IF(EQ37=0,0,EQ34)</f>
        <v>31</v>
      </c>
      <c r="ER39" s="3">
        <f t="shared" ref="ER39:FB39" si="577">IF(ER37=0,0,ER34)</f>
        <v>28</v>
      </c>
      <c r="ES39" s="3">
        <f t="shared" si="577"/>
        <v>0</v>
      </c>
      <c r="ET39" s="3">
        <f t="shared" si="577"/>
        <v>0</v>
      </c>
      <c r="EU39" s="3">
        <f t="shared" si="577"/>
        <v>0</v>
      </c>
      <c r="EV39" s="3">
        <f t="shared" si="577"/>
        <v>0</v>
      </c>
      <c r="EW39" s="3">
        <f t="shared" si="577"/>
        <v>0</v>
      </c>
      <c r="EX39" s="3">
        <f t="shared" si="577"/>
        <v>0</v>
      </c>
      <c r="EY39" s="3">
        <f t="shared" si="577"/>
        <v>0</v>
      </c>
      <c r="EZ39" s="3">
        <f t="shared" si="577"/>
        <v>0</v>
      </c>
      <c r="FA39" s="3">
        <f t="shared" si="577"/>
        <v>30</v>
      </c>
      <c r="FB39" s="3">
        <f t="shared" si="577"/>
        <v>31</v>
      </c>
      <c r="FC39" s="3">
        <f>IF(FC37=0,0,FC34)</f>
        <v>31</v>
      </c>
      <c r="FD39" s="3">
        <f t="shared" ref="FD39:FN39" si="578">IF(FD37=0,0,FD34)</f>
        <v>28</v>
      </c>
      <c r="FE39" s="3">
        <f t="shared" si="578"/>
        <v>0</v>
      </c>
      <c r="FF39" s="3">
        <f t="shared" si="578"/>
        <v>0</v>
      </c>
      <c r="FG39" s="3">
        <f t="shared" si="578"/>
        <v>0</v>
      </c>
      <c r="FH39" s="3">
        <f t="shared" si="578"/>
        <v>0</v>
      </c>
      <c r="FI39" s="3">
        <f t="shared" si="578"/>
        <v>0</v>
      </c>
      <c r="FJ39" s="3">
        <f t="shared" si="578"/>
        <v>0</v>
      </c>
      <c r="FK39" s="3">
        <f t="shared" si="578"/>
        <v>0</v>
      </c>
      <c r="FL39" s="3">
        <f t="shared" si="578"/>
        <v>0</v>
      </c>
      <c r="FM39" s="3">
        <f t="shared" si="578"/>
        <v>30</v>
      </c>
      <c r="FN39" s="3">
        <f t="shared" si="578"/>
        <v>31</v>
      </c>
      <c r="FO39" s="3">
        <f>IF(FO37=0,0,FO34)</f>
        <v>31</v>
      </c>
      <c r="FP39" s="3">
        <f t="shared" ref="FP39:FZ39" si="579">IF(FP37=0,0,FP34)</f>
        <v>28</v>
      </c>
      <c r="FQ39" s="3">
        <f t="shared" si="579"/>
        <v>0</v>
      </c>
      <c r="FR39" s="3">
        <f t="shared" si="579"/>
        <v>0</v>
      </c>
      <c r="FS39" s="3">
        <f t="shared" si="579"/>
        <v>0</v>
      </c>
      <c r="FT39" s="3">
        <f t="shared" si="579"/>
        <v>0</v>
      </c>
      <c r="FU39" s="3">
        <f t="shared" si="579"/>
        <v>0</v>
      </c>
      <c r="FV39" s="3">
        <f t="shared" si="579"/>
        <v>0</v>
      </c>
      <c r="FW39" s="3">
        <f t="shared" si="579"/>
        <v>0</v>
      </c>
      <c r="FX39" s="3">
        <f t="shared" si="579"/>
        <v>0</v>
      </c>
      <c r="FY39" s="3">
        <f t="shared" si="579"/>
        <v>30</v>
      </c>
      <c r="FZ39" s="3">
        <f t="shared" si="579"/>
        <v>31</v>
      </c>
      <c r="GA39" s="3">
        <f>IF(GA37=0,0,GA34)</f>
        <v>31</v>
      </c>
      <c r="GB39" s="3">
        <f t="shared" ref="GB39:GL39" si="580">IF(GB37=0,0,GB34)</f>
        <v>29</v>
      </c>
      <c r="GC39" s="3">
        <f t="shared" si="580"/>
        <v>0</v>
      </c>
      <c r="GD39" s="3">
        <f t="shared" si="580"/>
        <v>0</v>
      </c>
      <c r="GE39" s="3">
        <f t="shared" si="580"/>
        <v>0</v>
      </c>
      <c r="GF39" s="3">
        <f t="shared" si="580"/>
        <v>0</v>
      </c>
      <c r="GG39" s="3">
        <f t="shared" si="580"/>
        <v>0</v>
      </c>
      <c r="GH39" s="3">
        <f t="shared" si="580"/>
        <v>0</v>
      </c>
      <c r="GI39" s="3">
        <f t="shared" si="580"/>
        <v>0</v>
      </c>
      <c r="GJ39" s="3">
        <f t="shared" si="580"/>
        <v>0</v>
      </c>
      <c r="GK39" s="3">
        <f t="shared" si="580"/>
        <v>30</v>
      </c>
      <c r="GL39" s="3">
        <f t="shared" si="580"/>
        <v>31</v>
      </c>
      <c r="GM39" s="3">
        <f>IF(GM37=0,0,GM34)</f>
        <v>31</v>
      </c>
      <c r="GN39" s="3">
        <f t="shared" ref="GN39:GX39" si="581">IF(GN37=0,0,GN34)</f>
        <v>28</v>
      </c>
      <c r="GO39" s="3">
        <f t="shared" si="581"/>
        <v>0</v>
      </c>
      <c r="GP39" s="3">
        <f t="shared" si="581"/>
        <v>0</v>
      </c>
      <c r="GQ39" s="3">
        <f t="shared" si="581"/>
        <v>0</v>
      </c>
      <c r="GR39" s="3">
        <f t="shared" si="581"/>
        <v>0</v>
      </c>
      <c r="GS39" s="3">
        <f t="shared" si="581"/>
        <v>0</v>
      </c>
      <c r="GT39" s="3">
        <f t="shared" si="581"/>
        <v>0</v>
      </c>
      <c r="GU39" s="3">
        <f t="shared" si="581"/>
        <v>0</v>
      </c>
      <c r="GV39" s="3">
        <f t="shared" si="581"/>
        <v>0</v>
      </c>
      <c r="GW39" s="3">
        <f t="shared" si="581"/>
        <v>30</v>
      </c>
      <c r="GX39" s="3">
        <f t="shared" si="581"/>
        <v>31</v>
      </c>
      <c r="GY39" s="3">
        <f>IF(GY37=0,0,GY34)</f>
        <v>31</v>
      </c>
      <c r="GZ39" s="3">
        <f t="shared" ref="GZ39:HJ39" si="582">IF(GZ37=0,0,GZ34)</f>
        <v>28</v>
      </c>
      <c r="HA39" s="3">
        <f t="shared" si="582"/>
        <v>0</v>
      </c>
      <c r="HB39" s="3">
        <f t="shared" si="582"/>
        <v>0</v>
      </c>
      <c r="HC39" s="3">
        <f t="shared" si="582"/>
        <v>0</v>
      </c>
      <c r="HD39" s="3">
        <f t="shared" si="582"/>
        <v>0</v>
      </c>
      <c r="HE39" s="3">
        <f t="shared" si="582"/>
        <v>0</v>
      </c>
      <c r="HF39" s="3">
        <f t="shared" si="582"/>
        <v>0</v>
      </c>
      <c r="HG39" s="3">
        <f t="shared" si="582"/>
        <v>0</v>
      </c>
      <c r="HH39" s="3">
        <f t="shared" si="582"/>
        <v>0</v>
      </c>
      <c r="HI39" s="3">
        <f t="shared" si="582"/>
        <v>30</v>
      </c>
      <c r="HJ39" s="3">
        <f t="shared" si="582"/>
        <v>31</v>
      </c>
    </row>
    <row r="40" spans="1:218">
      <c r="A40" s="19">
        <v>6</v>
      </c>
      <c r="B40" s="18" t="s">
        <v>41</v>
      </c>
      <c r="C40" s="13">
        <f>SUM(C39:N39)</f>
        <v>0</v>
      </c>
      <c r="D40" s="35">
        <f>C40</f>
        <v>0</v>
      </c>
      <c r="E40" s="35">
        <f t="shared" ref="E40:N40" si="583">D40</f>
        <v>0</v>
      </c>
      <c r="F40" s="35">
        <f t="shared" si="583"/>
        <v>0</v>
      </c>
      <c r="G40" s="35">
        <f t="shared" si="583"/>
        <v>0</v>
      </c>
      <c r="H40" s="35">
        <f t="shared" si="583"/>
        <v>0</v>
      </c>
      <c r="I40" s="35">
        <f t="shared" si="583"/>
        <v>0</v>
      </c>
      <c r="J40" s="35">
        <f t="shared" si="583"/>
        <v>0</v>
      </c>
      <c r="K40" s="35">
        <f t="shared" si="583"/>
        <v>0</v>
      </c>
      <c r="L40" s="35">
        <f t="shared" si="583"/>
        <v>0</v>
      </c>
      <c r="M40" s="35">
        <f t="shared" si="583"/>
        <v>0</v>
      </c>
      <c r="N40" s="35">
        <f t="shared" si="583"/>
        <v>0</v>
      </c>
      <c r="O40" s="13">
        <f>SUM(O39:Z39)</f>
        <v>0</v>
      </c>
      <c r="P40" s="35">
        <f>O40</f>
        <v>0</v>
      </c>
      <c r="Q40" s="35">
        <f t="shared" ref="Q40:Z40" si="584">P40</f>
        <v>0</v>
      </c>
      <c r="R40" s="35">
        <f t="shared" si="584"/>
        <v>0</v>
      </c>
      <c r="S40" s="35">
        <f t="shared" si="584"/>
        <v>0</v>
      </c>
      <c r="T40" s="35">
        <f t="shared" si="584"/>
        <v>0</v>
      </c>
      <c r="U40" s="35">
        <f t="shared" si="584"/>
        <v>0</v>
      </c>
      <c r="V40" s="35">
        <f t="shared" si="584"/>
        <v>0</v>
      </c>
      <c r="W40" s="35">
        <f t="shared" si="584"/>
        <v>0</v>
      </c>
      <c r="X40" s="35">
        <f t="shared" si="584"/>
        <v>0</v>
      </c>
      <c r="Y40" s="35">
        <f t="shared" si="584"/>
        <v>0</v>
      </c>
      <c r="Z40" s="35">
        <f t="shared" si="584"/>
        <v>0</v>
      </c>
      <c r="AA40" s="13">
        <f>SUM(AA39:AL39)</f>
        <v>0</v>
      </c>
      <c r="AB40" s="35">
        <f>AA40</f>
        <v>0</v>
      </c>
      <c r="AC40" s="35">
        <f t="shared" ref="AC40:AL40" si="585">AB40</f>
        <v>0</v>
      </c>
      <c r="AD40" s="35">
        <f t="shared" si="585"/>
        <v>0</v>
      </c>
      <c r="AE40" s="35">
        <f t="shared" si="585"/>
        <v>0</v>
      </c>
      <c r="AF40" s="35">
        <f t="shared" si="585"/>
        <v>0</v>
      </c>
      <c r="AG40" s="35">
        <f t="shared" si="585"/>
        <v>0</v>
      </c>
      <c r="AH40" s="35">
        <f t="shared" si="585"/>
        <v>0</v>
      </c>
      <c r="AI40" s="35">
        <f t="shared" si="585"/>
        <v>0</v>
      </c>
      <c r="AJ40" s="35">
        <f t="shared" si="585"/>
        <v>0</v>
      </c>
      <c r="AK40" s="35">
        <f t="shared" si="585"/>
        <v>0</v>
      </c>
      <c r="AL40" s="35">
        <f t="shared" si="585"/>
        <v>0</v>
      </c>
      <c r="AM40" s="13">
        <f>SUM(AM39:AX39)</f>
        <v>0</v>
      </c>
      <c r="AN40" s="35">
        <f>AM40</f>
        <v>0</v>
      </c>
      <c r="AO40" s="35">
        <f t="shared" ref="AO40:AX40" si="586">AN40</f>
        <v>0</v>
      </c>
      <c r="AP40" s="35">
        <f t="shared" si="586"/>
        <v>0</v>
      </c>
      <c r="AQ40" s="35">
        <f t="shared" si="586"/>
        <v>0</v>
      </c>
      <c r="AR40" s="35">
        <f t="shared" si="586"/>
        <v>0</v>
      </c>
      <c r="AS40" s="35">
        <f t="shared" si="586"/>
        <v>0</v>
      </c>
      <c r="AT40" s="35">
        <f t="shared" si="586"/>
        <v>0</v>
      </c>
      <c r="AU40" s="35">
        <f t="shared" si="586"/>
        <v>0</v>
      </c>
      <c r="AV40" s="35">
        <f t="shared" si="586"/>
        <v>0</v>
      </c>
      <c r="AW40" s="35">
        <f t="shared" si="586"/>
        <v>0</v>
      </c>
      <c r="AX40" s="35">
        <f t="shared" si="586"/>
        <v>0</v>
      </c>
      <c r="AY40" s="13">
        <f>SUM(AY39:BJ39)</f>
        <v>0</v>
      </c>
      <c r="AZ40" s="35">
        <f>AY40</f>
        <v>0</v>
      </c>
      <c r="BA40" s="35">
        <f t="shared" ref="BA40:BJ40" si="587">AZ40</f>
        <v>0</v>
      </c>
      <c r="BB40" s="35">
        <f t="shared" si="587"/>
        <v>0</v>
      </c>
      <c r="BC40" s="35">
        <f t="shared" si="587"/>
        <v>0</v>
      </c>
      <c r="BD40" s="35">
        <f t="shared" si="587"/>
        <v>0</v>
      </c>
      <c r="BE40" s="35">
        <f t="shared" si="587"/>
        <v>0</v>
      </c>
      <c r="BF40" s="35">
        <f t="shared" si="587"/>
        <v>0</v>
      </c>
      <c r="BG40" s="35">
        <f t="shared" si="587"/>
        <v>0</v>
      </c>
      <c r="BH40" s="35">
        <f t="shared" si="587"/>
        <v>0</v>
      </c>
      <c r="BI40" s="35">
        <f t="shared" si="587"/>
        <v>0</v>
      </c>
      <c r="BJ40" s="35">
        <f t="shared" si="587"/>
        <v>0</v>
      </c>
      <c r="BK40" s="13">
        <f>SUM(BK39:BV39)</f>
        <v>0</v>
      </c>
      <c r="BL40" s="35">
        <f>BK40</f>
        <v>0</v>
      </c>
      <c r="BM40" s="35">
        <f t="shared" ref="BM40:BV40" si="588">BL40</f>
        <v>0</v>
      </c>
      <c r="BN40" s="35">
        <f t="shared" si="588"/>
        <v>0</v>
      </c>
      <c r="BO40" s="35">
        <f t="shared" si="588"/>
        <v>0</v>
      </c>
      <c r="BP40" s="35">
        <f t="shared" si="588"/>
        <v>0</v>
      </c>
      <c r="BQ40" s="35">
        <f t="shared" si="588"/>
        <v>0</v>
      </c>
      <c r="BR40" s="35">
        <f t="shared" si="588"/>
        <v>0</v>
      </c>
      <c r="BS40" s="35">
        <f t="shared" si="588"/>
        <v>0</v>
      </c>
      <c r="BT40" s="35">
        <f t="shared" si="588"/>
        <v>0</v>
      </c>
      <c r="BU40" s="35">
        <f t="shared" si="588"/>
        <v>0</v>
      </c>
      <c r="BV40" s="35">
        <f t="shared" si="588"/>
        <v>0</v>
      </c>
      <c r="BW40" s="13">
        <f>SUM(BW39:CH39)</f>
        <v>61</v>
      </c>
      <c r="BX40" s="35">
        <f>BW40</f>
        <v>61</v>
      </c>
      <c r="BY40" s="35">
        <f t="shared" ref="BY40:CH40" si="589">BX40</f>
        <v>61</v>
      </c>
      <c r="BZ40" s="35">
        <f t="shared" si="589"/>
        <v>61</v>
      </c>
      <c r="CA40" s="35">
        <f t="shared" si="589"/>
        <v>61</v>
      </c>
      <c r="CB40" s="35">
        <f t="shared" si="589"/>
        <v>61</v>
      </c>
      <c r="CC40" s="35">
        <f t="shared" si="589"/>
        <v>61</v>
      </c>
      <c r="CD40" s="35">
        <f t="shared" si="589"/>
        <v>61</v>
      </c>
      <c r="CE40" s="35">
        <f t="shared" si="589"/>
        <v>61</v>
      </c>
      <c r="CF40" s="35">
        <f t="shared" si="589"/>
        <v>61</v>
      </c>
      <c r="CG40" s="35">
        <f t="shared" si="589"/>
        <v>61</v>
      </c>
      <c r="CH40" s="35">
        <f t="shared" si="589"/>
        <v>61</v>
      </c>
      <c r="CI40" s="13">
        <f>SUM(CI39:CT39)</f>
        <v>121</v>
      </c>
      <c r="CJ40" s="35">
        <f>CI40</f>
        <v>121</v>
      </c>
      <c r="CK40" s="35">
        <f t="shared" ref="CK40:CT40" si="590">CJ40</f>
        <v>121</v>
      </c>
      <c r="CL40" s="35">
        <f t="shared" si="590"/>
        <v>121</v>
      </c>
      <c r="CM40" s="35">
        <f t="shared" si="590"/>
        <v>121</v>
      </c>
      <c r="CN40" s="35">
        <f t="shared" si="590"/>
        <v>121</v>
      </c>
      <c r="CO40" s="35">
        <f t="shared" si="590"/>
        <v>121</v>
      </c>
      <c r="CP40" s="35">
        <f t="shared" si="590"/>
        <v>121</v>
      </c>
      <c r="CQ40" s="35">
        <f t="shared" si="590"/>
        <v>121</v>
      </c>
      <c r="CR40" s="35">
        <f t="shared" si="590"/>
        <v>121</v>
      </c>
      <c r="CS40" s="35">
        <f t="shared" si="590"/>
        <v>121</v>
      </c>
      <c r="CT40" s="35">
        <f t="shared" si="590"/>
        <v>121</v>
      </c>
      <c r="CU40" s="13">
        <f>SUM(CU39:DF39)</f>
        <v>120</v>
      </c>
      <c r="CV40" s="35">
        <f>CU40</f>
        <v>120</v>
      </c>
      <c r="CW40" s="35">
        <f t="shared" ref="CW40:DF40" si="591">CV40</f>
        <v>120</v>
      </c>
      <c r="CX40" s="35">
        <f t="shared" si="591"/>
        <v>120</v>
      </c>
      <c r="CY40" s="35">
        <f t="shared" si="591"/>
        <v>120</v>
      </c>
      <c r="CZ40" s="35">
        <f t="shared" si="591"/>
        <v>120</v>
      </c>
      <c r="DA40" s="35">
        <f t="shared" si="591"/>
        <v>120</v>
      </c>
      <c r="DB40" s="35">
        <f t="shared" si="591"/>
        <v>120</v>
      </c>
      <c r="DC40" s="35">
        <f t="shared" si="591"/>
        <v>120</v>
      </c>
      <c r="DD40" s="35">
        <f t="shared" si="591"/>
        <v>120</v>
      </c>
      <c r="DE40" s="35">
        <f t="shared" si="591"/>
        <v>120</v>
      </c>
      <c r="DF40" s="35">
        <f t="shared" si="591"/>
        <v>120</v>
      </c>
      <c r="DG40" s="13">
        <f>SUM(DG39:DR39)</f>
        <v>120</v>
      </c>
      <c r="DH40" s="35">
        <f>DG40</f>
        <v>120</v>
      </c>
      <c r="DI40" s="35">
        <f t="shared" ref="DI40:DR40" si="592">DH40</f>
        <v>120</v>
      </c>
      <c r="DJ40" s="35">
        <f t="shared" si="592"/>
        <v>120</v>
      </c>
      <c r="DK40" s="35">
        <f t="shared" si="592"/>
        <v>120</v>
      </c>
      <c r="DL40" s="35">
        <f t="shared" si="592"/>
        <v>120</v>
      </c>
      <c r="DM40" s="35">
        <f t="shared" si="592"/>
        <v>120</v>
      </c>
      <c r="DN40" s="35">
        <f t="shared" si="592"/>
        <v>120</v>
      </c>
      <c r="DO40" s="35">
        <f t="shared" si="592"/>
        <v>120</v>
      </c>
      <c r="DP40" s="35">
        <f t="shared" si="592"/>
        <v>120</v>
      </c>
      <c r="DQ40" s="35">
        <f t="shared" si="592"/>
        <v>120</v>
      </c>
      <c r="DR40" s="35">
        <f t="shared" si="592"/>
        <v>120</v>
      </c>
      <c r="DS40" s="13">
        <f>SUM(DS39:ED39)</f>
        <v>120</v>
      </c>
      <c r="DT40" s="35">
        <f>DS40</f>
        <v>120</v>
      </c>
      <c r="DU40" s="35">
        <f t="shared" ref="DU40:ED40" si="593">DT40</f>
        <v>120</v>
      </c>
      <c r="DV40" s="35">
        <f t="shared" si="593"/>
        <v>120</v>
      </c>
      <c r="DW40" s="35">
        <f t="shared" si="593"/>
        <v>120</v>
      </c>
      <c r="DX40" s="35">
        <f t="shared" si="593"/>
        <v>120</v>
      </c>
      <c r="DY40" s="35">
        <f t="shared" si="593"/>
        <v>120</v>
      </c>
      <c r="DZ40" s="35">
        <f t="shared" si="593"/>
        <v>120</v>
      </c>
      <c r="EA40" s="35">
        <f t="shared" si="593"/>
        <v>120</v>
      </c>
      <c r="EB40" s="35">
        <f t="shared" si="593"/>
        <v>120</v>
      </c>
      <c r="EC40" s="35">
        <f t="shared" si="593"/>
        <v>120</v>
      </c>
      <c r="ED40" s="35">
        <f t="shared" si="593"/>
        <v>120</v>
      </c>
      <c r="EE40" s="13">
        <f>SUM(EE39:EP39)</f>
        <v>121</v>
      </c>
      <c r="EF40" s="35">
        <f>EE40</f>
        <v>121</v>
      </c>
      <c r="EG40" s="35">
        <f t="shared" ref="EG40:EP40" si="594">EF40</f>
        <v>121</v>
      </c>
      <c r="EH40" s="35">
        <f t="shared" si="594"/>
        <v>121</v>
      </c>
      <c r="EI40" s="35">
        <f t="shared" si="594"/>
        <v>121</v>
      </c>
      <c r="EJ40" s="35">
        <f t="shared" si="594"/>
        <v>121</v>
      </c>
      <c r="EK40" s="35">
        <f t="shared" si="594"/>
        <v>121</v>
      </c>
      <c r="EL40" s="35">
        <f t="shared" si="594"/>
        <v>121</v>
      </c>
      <c r="EM40" s="35">
        <f t="shared" si="594"/>
        <v>121</v>
      </c>
      <c r="EN40" s="35">
        <f t="shared" si="594"/>
        <v>121</v>
      </c>
      <c r="EO40" s="35">
        <f t="shared" si="594"/>
        <v>121</v>
      </c>
      <c r="EP40" s="35">
        <f t="shared" si="594"/>
        <v>121</v>
      </c>
      <c r="EQ40" s="13">
        <f>SUM(EQ39:FB39)</f>
        <v>120</v>
      </c>
      <c r="ER40" s="35">
        <f>EQ40</f>
        <v>120</v>
      </c>
      <c r="ES40" s="35">
        <f t="shared" ref="ES40:FB40" si="595">ER40</f>
        <v>120</v>
      </c>
      <c r="ET40" s="35">
        <f t="shared" si="595"/>
        <v>120</v>
      </c>
      <c r="EU40" s="35">
        <f t="shared" si="595"/>
        <v>120</v>
      </c>
      <c r="EV40" s="35">
        <f t="shared" si="595"/>
        <v>120</v>
      </c>
      <c r="EW40" s="35">
        <f t="shared" si="595"/>
        <v>120</v>
      </c>
      <c r="EX40" s="35">
        <f t="shared" si="595"/>
        <v>120</v>
      </c>
      <c r="EY40" s="35">
        <f t="shared" si="595"/>
        <v>120</v>
      </c>
      <c r="EZ40" s="35">
        <f t="shared" si="595"/>
        <v>120</v>
      </c>
      <c r="FA40" s="35">
        <f t="shared" si="595"/>
        <v>120</v>
      </c>
      <c r="FB40" s="35">
        <f t="shared" si="595"/>
        <v>120</v>
      </c>
      <c r="FC40" s="13">
        <f>SUM(FC39:FN39)</f>
        <v>120</v>
      </c>
      <c r="FD40" s="35">
        <f>FC40</f>
        <v>120</v>
      </c>
      <c r="FE40" s="35">
        <f t="shared" ref="FE40:FN40" si="596">FD40</f>
        <v>120</v>
      </c>
      <c r="FF40" s="35">
        <f t="shared" si="596"/>
        <v>120</v>
      </c>
      <c r="FG40" s="35">
        <f t="shared" si="596"/>
        <v>120</v>
      </c>
      <c r="FH40" s="35">
        <f t="shared" si="596"/>
        <v>120</v>
      </c>
      <c r="FI40" s="35">
        <f t="shared" si="596"/>
        <v>120</v>
      </c>
      <c r="FJ40" s="35">
        <f t="shared" si="596"/>
        <v>120</v>
      </c>
      <c r="FK40" s="35">
        <f t="shared" si="596"/>
        <v>120</v>
      </c>
      <c r="FL40" s="35">
        <f t="shared" si="596"/>
        <v>120</v>
      </c>
      <c r="FM40" s="35">
        <f t="shared" si="596"/>
        <v>120</v>
      </c>
      <c r="FN40" s="35">
        <f t="shared" si="596"/>
        <v>120</v>
      </c>
      <c r="FO40" s="13">
        <f>SUM(FO39:FZ39)</f>
        <v>120</v>
      </c>
      <c r="FP40" s="35">
        <f>FO40</f>
        <v>120</v>
      </c>
      <c r="FQ40" s="35">
        <f t="shared" ref="FQ40:FZ40" si="597">FP40</f>
        <v>120</v>
      </c>
      <c r="FR40" s="35">
        <f t="shared" si="597"/>
        <v>120</v>
      </c>
      <c r="FS40" s="35">
        <f t="shared" si="597"/>
        <v>120</v>
      </c>
      <c r="FT40" s="35">
        <f t="shared" si="597"/>
        <v>120</v>
      </c>
      <c r="FU40" s="35">
        <f t="shared" si="597"/>
        <v>120</v>
      </c>
      <c r="FV40" s="35">
        <f t="shared" si="597"/>
        <v>120</v>
      </c>
      <c r="FW40" s="35">
        <f t="shared" si="597"/>
        <v>120</v>
      </c>
      <c r="FX40" s="35">
        <f t="shared" si="597"/>
        <v>120</v>
      </c>
      <c r="FY40" s="35">
        <f t="shared" si="597"/>
        <v>120</v>
      </c>
      <c r="FZ40" s="35">
        <f t="shared" si="597"/>
        <v>120</v>
      </c>
      <c r="GA40" s="13">
        <f>SUM(GA39:GL39)</f>
        <v>121</v>
      </c>
      <c r="GB40" s="35">
        <f>GA40</f>
        <v>121</v>
      </c>
      <c r="GC40" s="35">
        <f t="shared" ref="GC40:GL40" si="598">GB40</f>
        <v>121</v>
      </c>
      <c r="GD40" s="35">
        <f t="shared" si="598"/>
        <v>121</v>
      </c>
      <c r="GE40" s="35">
        <f t="shared" si="598"/>
        <v>121</v>
      </c>
      <c r="GF40" s="35">
        <f t="shared" si="598"/>
        <v>121</v>
      </c>
      <c r="GG40" s="35">
        <f t="shared" si="598"/>
        <v>121</v>
      </c>
      <c r="GH40" s="35">
        <f t="shared" si="598"/>
        <v>121</v>
      </c>
      <c r="GI40" s="35">
        <f t="shared" si="598"/>
        <v>121</v>
      </c>
      <c r="GJ40" s="35">
        <f t="shared" si="598"/>
        <v>121</v>
      </c>
      <c r="GK40" s="35">
        <f t="shared" si="598"/>
        <v>121</v>
      </c>
      <c r="GL40" s="35">
        <f t="shared" si="598"/>
        <v>121</v>
      </c>
      <c r="GM40" s="13">
        <f>SUM(GM39:GX39)</f>
        <v>120</v>
      </c>
      <c r="GN40" s="35">
        <f>GM40</f>
        <v>120</v>
      </c>
      <c r="GO40" s="35">
        <f t="shared" ref="GO40:GX40" si="599">GN40</f>
        <v>120</v>
      </c>
      <c r="GP40" s="35">
        <f t="shared" si="599"/>
        <v>120</v>
      </c>
      <c r="GQ40" s="35">
        <f t="shared" si="599"/>
        <v>120</v>
      </c>
      <c r="GR40" s="35">
        <f t="shared" si="599"/>
        <v>120</v>
      </c>
      <c r="GS40" s="35">
        <f t="shared" si="599"/>
        <v>120</v>
      </c>
      <c r="GT40" s="35">
        <f t="shared" si="599"/>
        <v>120</v>
      </c>
      <c r="GU40" s="35">
        <f t="shared" si="599"/>
        <v>120</v>
      </c>
      <c r="GV40" s="35">
        <f t="shared" si="599"/>
        <v>120</v>
      </c>
      <c r="GW40" s="35">
        <f t="shared" si="599"/>
        <v>120</v>
      </c>
      <c r="GX40" s="35">
        <f t="shared" si="599"/>
        <v>120</v>
      </c>
      <c r="GY40" s="13">
        <f>SUM(GY39:HJ39)</f>
        <v>120</v>
      </c>
      <c r="GZ40" s="35">
        <f>GY40</f>
        <v>120</v>
      </c>
      <c r="HA40" s="35">
        <f t="shared" ref="HA40:HJ40" si="600">GZ40</f>
        <v>120</v>
      </c>
      <c r="HB40" s="35">
        <f t="shared" si="600"/>
        <v>120</v>
      </c>
      <c r="HC40" s="35">
        <f t="shared" si="600"/>
        <v>120</v>
      </c>
      <c r="HD40" s="35">
        <f t="shared" si="600"/>
        <v>120</v>
      </c>
      <c r="HE40" s="35">
        <f t="shared" si="600"/>
        <v>120</v>
      </c>
      <c r="HF40" s="35">
        <f t="shared" si="600"/>
        <v>120</v>
      </c>
      <c r="HG40" s="35">
        <f t="shared" si="600"/>
        <v>120</v>
      </c>
      <c r="HH40" s="35">
        <f t="shared" si="600"/>
        <v>120</v>
      </c>
      <c r="HI40" s="35">
        <f t="shared" si="600"/>
        <v>120</v>
      </c>
      <c r="HJ40" s="35">
        <f t="shared" si="600"/>
        <v>120</v>
      </c>
    </row>
    <row r="41" spans="1:218">
      <c r="A41" s="19">
        <v>7</v>
      </c>
      <c r="B41" s="18" t="s">
        <v>38</v>
      </c>
      <c r="C41" s="3">
        <f>IF(C39=0,C34,0)</f>
        <v>31</v>
      </c>
      <c r="D41" s="3">
        <f t="shared" ref="D41:BO41" si="601">IF(D39=0,D34,0)</f>
        <v>28</v>
      </c>
      <c r="E41" s="3">
        <f t="shared" si="601"/>
        <v>31</v>
      </c>
      <c r="F41" s="3">
        <f t="shared" si="601"/>
        <v>30</v>
      </c>
      <c r="G41" s="3">
        <f t="shared" si="601"/>
        <v>31</v>
      </c>
      <c r="H41" s="3">
        <f t="shared" si="601"/>
        <v>30</v>
      </c>
      <c r="I41" s="3">
        <f t="shared" si="601"/>
        <v>31</v>
      </c>
      <c r="J41" s="3">
        <f t="shared" si="601"/>
        <v>31</v>
      </c>
      <c r="K41" s="3">
        <f t="shared" si="601"/>
        <v>30</v>
      </c>
      <c r="L41" s="3">
        <f t="shared" si="601"/>
        <v>31</v>
      </c>
      <c r="M41" s="3">
        <f t="shared" si="601"/>
        <v>30</v>
      </c>
      <c r="N41" s="3">
        <f t="shared" si="601"/>
        <v>31</v>
      </c>
      <c r="O41" s="3">
        <f t="shared" si="601"/>
        <v>31</v>
      </c>
      <c r="P41" s="3">
        <f t="shared" si="601"/>
        <v>28</v>
      </c>
      <c r="Q41" s="3">
        <f t="shared" si="601"/>
        <v>31</v>
      </c>
      <c r="R41" s="3">
        <f t="shared" si="601"/>
        <v>30</v>
      </c>
      <c r="S41" s="3">
        <f t="shared" si="601"/>
        <v>31</v>
      </c>
      <c r="T41" s="3">
        <f t="shared" si="601"/>
        <v>30</v>
      </c>
      <c r="U41" s="3">
        <f t="shared" si="601"/>
        <v>31</v>
      </c>
      <c r="V41" s="3">
        <f t="shared" si="601"/>
        <v>31</v>
      </c>
      <c r="W41" s="3">
        <f t="shared" si="601"/>
        <v>30</v>
      </c>
      <c r="X41" s="3">
        <f t="shared" si="601"/>
        <v>31</v>
      </c>
      <c r="Y41" s="3">
        <f t="shared" si="601"/>
        <v>30</v>
      </c>
      <c r="Z41" s="3">
        <f t="shared" si="601"/>
        <v>31</v>
      </c>
      <c r="AA41" s="3">
        <f t="shared" si="601"/>
        <v>31</v>
      </c>
      <c r="AB41" s="3">
        <f t="shared" si="601"/>
        <v>28</v>
      </c>
      <c r="AC41" s="3">
        <f t="shared" si="601"/>
        <v>31</v>
      </c>
      <c r="AD41" s="3">
        <f t="shared" si="601"/>
        <v>30</v>
      </c>
      <c r="AE41" s="3">
        <f t="shared" si="601"/>
        <v>31</v>
      </c>
      <c r="AF41" s="3">
        <f t="shared" si="601"/>
        <v>30</v>
      </c>
      <c r="AG41" s="3">
        <f t="shared" si="601"/>
        <v>31</v>
      </c>
      <c r="AH41" s="3">
        <f t="shared" si="601"/>
        <v>31</v>
      </c>
      <c r="AI41" s="3">
        <f t="shared" si="601"/>
        <v>30</v>
      </c>
      <c r="AJ41" s="3">
        <f t="shared" si="601"/>
        <v>31</v>
      </c>
      <c r="AK41" s="3">
        <f t="shared" si="601"/>
        <v>30</v>
      </c>
      <c r="AL41" s="3">
        <f t="shared" si="601"/>
        <v>31</v>
      </c>
      <c r="AM41" s="3">
        <f t="shared" si="601"/>
        <v>31</v>
      </c>
      <c r="AN41" s="3">
        <f t="shared" si="601"/>
        <v>29</v>
      </c>
      <c r="AO41" s="3">
        <f t="shared" si="601"/>
        <v>31</v>
      </c>
      <c r="AP41" s="3">
        <f t="shared" si="601"/>
        <v>30</v>
      </c>
      <c r="AQ41" s="3">
        <f t="shared" si="601"/>
        <v>31</v>
      </c>
      <c r="AR41" s="3">
        <f t="shared" si="601"/>
        <v>30</v>
      </c>
      <c r="AS41" s="3">
        <f t="shared" si="601"/>
        <v>31</v>
      </c>
      <c r="AT41" s="3">
        <f t="shared" si="601"/>
        <v>31</v>
      </c>
      <c r="AU41" s="3">
        <f t="shared" si="601"/>
        <v>30</v>
      </c>
      <c r="AV41" s="3">
        <f t="shared" si="601"/>
        <v>31</v>
      </c>
      <c r="AW41" s="3">
        <f t="shared" si="601"/>
        <v>30</v>
      </c>
      <c r="AX41" s="3">
        <f t="shared" si="601"/>
        <v>31</v>
      </c>
      <c r="AY41" s="3">
        <f t="shared" si="601"/>
        <v>31</v>
      </c>
      <c r="AZ41" s="3">
        <f t="shared" si="601"/>
        <v>28</v>
      </c>
      <c r="BA41" s="3">
        <f t="shared" si="601"/>
        <v>31</v>
      </c>
      <c r="BB41" s="3">
        <f t="shared" si="601"/>
        <v>30</v>
      </c>
      <c r="BC41" s="3">
        <f t="shared" si="601"/>
        <v>31</v>
      </c>
      <c r="BD41" s="3">
        <f t="shared" si="601"/>
        <v>30</v>
      </c>
      <c r="BE41" s="3">
        <f t="shared" si="601"/>
        <v>31</v>
      </c>
      <c r="BF41" s="3">
        <f t="shared" si="601"/>
        <v>31</v>
      </c>
      <c r="BG41" s="3">
        <f t="shared" si="601"/>
        <v>30</v>
      </c>
      <c r="BH41" s="3">
        <f t="shared" si="601"/>
        <v>31</v>
      </c>
      <c r="BI41" s="3">
        <f t="shared" si="601"/>
        <v>30</v>
      </c>
      <c r="BJ41" s="3">
        <f t="shared" si="601"/>
        <v>31</v>
      </c>
      <c r="BK41" s="3">
        <f t="shared" si="601"/>
        <v>31</v>
      </c>
      <c r="BL41" s="3">
        <f t="shared" si="601"/>
        <v>28</v>
      </c>
      <c r="BM41" s="3">
        <f t="shared" si="601"/>
        <v>31</v>
      </c>
      <c r="BN41" s="3">
        <f t="shared" si="601"/>
        <v>30</v>
      </c>
      <c r="BO41" s="3">
        <f t="shared" si="601"/>
        <v>31</v>
      </c>
      <c r="BP41" s="3">
        <f t="shared" ref="BP41:EA41" si="602">IF(BP39=0,BP34,0)</f>
        <v>30</v>
      </c>
      <c r="BQ41" s="3">
        <f t="shared" si="602"/>
        <v>31</v>
      </c>
      <c r="BR41" s="3">
        <f t="shared" si="602"/>
        <v>31</v>
      </c>
      <c r="BS41" s="3">
        <f t="shared" si="602"/>
        <v>30</v>
      </c>
      <c r="BT41" s="3">
        <f t="shared" si="602"/>
        <v>31</v>
      </c>
      <c r="BU41" s="3">
        <f t="shared" si="602"/>
        <v>30</v>
      </c>
      <c r="BV41" s="3">
        <f t="shared" si="602"/>
        <v>31</v>
      </c>
      <c r="BW41" s="3">
        <f t="shared" si="602"/>
        <v>31</v>
      </c>
      <c r="BX41" s="3">
        <f t="shared" si="602"/>
        <v>28</v>
      </c>
      <c r="BY41" s="3">
        <f t="shared" si="602"/>
        <v>31</v>
      </c>
      <c r="BZ41" s="3">
        <f t="shared" si="602"/>
        <v>30</v>
      </c>
      <c r="CA41" s="3">
        <f t="shared" si="602"/>
        <v>31</v>
      </c>
      <c r="CB41" s="3">
        <f t="shared" si="602"/>
        <v>30</v>
      </c>
      <c r="CC41" s="3">
        <f t="shared" si="602"/>
        <v>31</v>
      </c>
      <c r="CD41" s="3">
        <f t="shared" si="602"/>
        <v>31</v>
      </c>
      <c r="CE41" s="3">
        <f t="shared" si="602"/>
        <v>30</v>
      </c>
      <c r="CF41" s="3">
        <f t="shared" si="602"/>
        <v>31</v>
      </c>
      <c r="CG41" s="3">
        <f t="shared" si="602"/>
        <v>0</v>
      </c>
      <c r="CH41" s="3">
        <f t="shared" si="602"/>
        <v>0</v>
      </c>
      <c r="CI41" s="3">
        <f t="shared" si="602"/>
        <v>0</v>
      </c>
      <c r="CJ41" s="3">
        <f t="shared" si="602"/>
        <v>0</v>
      </c>
      <c r="CK41" s="3">
        <f t="shared" si="602"/>
        <v>31</v>
      </c>
      <c r="CL41" s="3">
        <f t="shared" si="602"/>
        <v>30</v>
      </c>
      <c r="CM41" s="3">
        <f t="shared" si="602"/>
        <v>31</v>
      </c>
      <c r="CN41" s="3">
        <f t="shared" si="602"/>
        <v>30</v>
      </c>
      <c r="CO41" s="3">
        <f t="shared" si="602"/>
        <v>31</v>
      </c>
      <c r="CP41" s="3">
        <f t="shared" si="602"/>
        <v>31</v>
      </c>
      <c r="CQ41" s="3">
        <f t="shared" si="602"/>
        <v>30</v>
      </c>
      <c r="CR41" s="3">
        <f t="shared" si="602"/>
        <v>31</v>
      </c>
      <c r="CS41" s="3">
        <f t="shared" si="602"/>
        <v>0</v>
      </c>
      <c r="CT41" s="3">
        <f t="shared" si="602"/>
        <v>0</v>
      </c>
      <c r="CU41" s="3">
        <f t="shared" si="602"/>
        <v>0</v>
      </c>
      <c r="CV41" s="3">
        <f t="shared" si="602"/>
        <v>0</v>
      </c>
      <c r="CW41" s="3">
        <f t="shared" si="602"/>
        <v>31</v>
      </c>
      <c r="CX41" s="3">
        <f t="shared" si="602"/>
        <v>30</v>
      </c>
      <c r="CY41" s="3">
        <f t="shared" si="602"/>
        <v>31</v>
      </c>
      <c r="CZ41" s="3">
        <f t="shared" si="602"/>
        <v>30</v>
      </c>
      <c r="DA41" s="3">
        <f t="shared" si="602"/>
        <v>31</v>
      </c>
      <c r="DB41" s="3">
        <f t="shared" si="602"/>
        <v>31</v>
      </c>
      <c r="DC41" s="3">
        <f t="shared" si="602"/>
        <v>30</v>
      </c>
      <c r="DD41" s="3">
        <f t="shared" si="602"/>
        <v>31</v>
      </c>
      <c r="DE41" s="3">
        <f t="shared" si="602"/>
        <v>0</v>
      </c>
      <c r="DF41" s="3">
        <f t="shared" si="602"/>
        <v>0</v>
      </c>
      <c r="DG41" s="3">
        <f t="shared" si="602"/>
        <v>0</v>
      </c>
      <c r="DH41" s="3">
        <f t="shared" si="602"/>
        <v>0</v>
      </c>
      <c r="DI41" s="3">
        <f t="shared" si="602"/>
        <v>31</v>
      </c>
      <c r="DJ41" s="3">
        <f t="shared" si="602"/>
        <v>30</v>
      </c>
      <c r="DK41" s="3">
        <f t="shared" si="602"/>
        <v>31</v>
      </c>
      <c r="DL41" s="3">
        <f t="shared" si="602"/>
        <v>30</v>
      </c>
      <c r="DM41" s="3">
        <f t="shared" si="602"/>
        <v>31</v>
      </c>
      <c r="DN41" s="3">
        <f t="shared" si="602"/>
        <v>31</v>
      </c>
      <c r="DO41" s="3">
        <f t="shared" si="602"/>
        <v>30</v>
      </c>
      <c r="DP41" s="3">
        <f t="shared" si="602"/>
        <v>31</v>
      </c>
      <c r="DQ41" s="3">
        <f t="shared" si="602"/>
        <v>0</v>
      </c>
      <c r="DR41" s="3">
        <f t="shared" si="602"/>
        <v>0</v>
      </c>
      <c r="DS41" s="3">
        <f t="shared" si="602"/>
        <v>0</v>
      </c>
      <c r="DT41" s="3">
        <f t="shared" si="602"/>
        <v>0</v>
      </c>
      <c r="DU41" s="3">
        <f t="shared" si="602"/>
        <v>31</v>
      </c>
      <c r="DV41" s="3">
        <f t="shared" si="602"/>
        <v>30</v>
      </c>
      <c r="DW41" s="3">
        <f t="shared" si="602"/>
        <v>31</v>
      </c>
      <c r="DX41" s="3">
        <f t="shared" si="602"/>
        <v>30</v>
      </c>
      <c r="DY41" s="3">
        <f t="shared" si="602"/>
        <v>31</v>
      </c>
      <c r="DZ41" s="3">
        <f t="shared" si="602"/>
        <v>31</v>
      </c>
      <c r="EA41" s="3">
        <f t="shared" si="602"/>
        <v>30</v>
      </c>
      <c r="EB41" s="3">
        <f t="shared" ref="EB41:GM41" si="603">IF(EB39=0,EB34,0)</f>
        <v>31</v>
      </c>
      <c r="EC41" s="3">
        <f t="shared" si="603"/>
        <v>0</v>
      </c>
      <c r="ED41" s="3">
        <f t="shared" si="603"/>
        <v>0</v>
      </c>
      <c r="EE41" s="3">
        <f t="shared" si="603"/>
        <v>0</v>
      </c>
      <c r="EF41" s="3">
        <f t="shared" si="603"/>
        <v>0</v>
      </c>
      <c r="EG41" s="3">
        <f t="shared" si="603"/>
        <v>31</v>
      </c>
      <c r="EH41" s="3">
        <f t="shared" si="603"/>
        <v>30</v>
      </c>
      <c r="EI41" s="3">
        <f t="shared" si="603"/>
        <v>31</v>
      </c>
      <c r="EJ41" s="3">
        <f t="shared" si="603"/>
        <v>30</v>
      </c>
      <c r="EK41" s="3">
        <f t="shared" si="603"/>
        <v>31</v>
      </c>
      <c r="EL41" s="3">
        <f t="shared" si="603"/>
        <v>31</v>
      </c>
      <c r="EM41" s="3">
        <f t="shared" si="603"/>
        <v>30</v>
      </c>
      <c r="EN41" s="3">
        <f t="shared" si="603"/>
        <v>31</v>
      </c>
      <c r="EO41" s="3">
        <f t="shared" si="603"/>
        <v>0</v>
      </c>
      <c r="EP41" s="3">
        <f t="shared" si="603"/>
        <v>0</v>
      </c>
      <c r="EQ41" s="3">
        <f t="shared" si="603"/>
        <v>0</v>
      </c>
      <c r="ER41" s="3">
        <f t="shared" si="603"/>
        <v>0</v>
      </c>
      <c r="ES41" s="3">
        <f t="shared" si="603"/>
        <v>31</v>
      </c>
      <c r="ET41" s="3">
        <f t="shared" si="603"/>
        <v>30</v>
      </c>
      <c r="EU41" s="3">
        <f t="shared" si="603"/>
        <v>31</v>
      </c>
      <c r="EV41" s="3">
        <f t="shared" si="603"/>
        <v>30</v>
      </c>
      <c r="EW41" s="3">
        <f t="shared" si="603"/>
        <v>31</v>
      </c>
      <c r="EX41" s="3">
        <f t="shared" si="603"/>
        <v>31</v>
      </c>
      <c r="EY41" s="3">
        <f t="shared" si="603"/>
        <v>30</v>
      </c>
      <c r="EZ41" s="3">
        <f t="shared" si="603"/>
        <v>31</v>
      </c>
      <c r="FA41" s="3">
        <f t="shared" si="603"/>
        <v>0</v>
      </c>
      <c r="FB41" s="3">
        <f t="shared" si="603"/>
        <v>0</v>
      </c>
      <c r="FC41" s="3">
        <f t="shared" si="603"/>
        <v>0</v>
      </c>
      <c r="FD41" s="3">
        <f t="shared" si="603"/>
        <v>0</v>
      </c>
      <c r="FE41" s="3">
        <f t="shared" si="603"/>
        <v>31</v>
      </c>
      <c r="FF41" s="3">
        <f t="shared" si="603"/>
        <v>30</v>
      </c>
      <c r="FG41" s="3">
        <f t="shared" si="603"/>
        <v>31</v>
      </c>
      <c r="FH41" s="3">
        <f t="shared" si="603"/>
        <v>30</v>
      </c>
      <c r="FI41" s="3">
        <f t="shared" si="603"/>
        <v>31</v>
      </c>
      <c r="FJ41" s="3">
        <f t="shared" si="603"/>
        <v>31</v>
      </c>
      <c r="FK41" s="3">
        <f t="shared" si="603"/>
        <v>30</v>
      </c>
      <c r="FL41" s="3">
        <f t="shared" si="603"/>
        <v>31</v>
      </c>
      <c r="FM41" s="3">
        <f t="shared" si="603"/>
        <v>0</v>
      </c>
      <c r="FN41" s="3">
        <f t="shared" si="603"/>
        <v>0</v>
      </c>
      <c r="FO41" s="3">
        <f t="shared" si="603"/>
        <v>0</v>
      </c>
      <c r="FP41" s="3">
        <f t="shared" si="603"/>
        <v>0</v>
      </c>
      <c r="FQ41" s="3">
        <f t="shared" si="603"/>
        <v>31</v>
      </c>
      <c r="FR41" s="3">
        <f t="shared" si="603"/>
        <v>30</v>
      </c>
      <c r="FS41" s="3">
        <f t="shared" si="603"/>
        <v>31</v>
      </c>
      <c r="FT41" s="3">
        <f t="shared" si="603"/>
        <v>30</v>
      </c>
      <c r="FU41" s="3">
        <f t="shared" si="603"/>
        <v>31</v>
      </c>
      <c r="FV41" s="3">
        <f t="shared" si="603"/>
        <v>31</v>
      </c>
      <c r="FW41" s="3">
        <f t="shared" si="603"/>
        <v>30</v>
      </c>
      <c r="FX41" s="3">
        <f t="shared" si="603"/>
        <v>31</v>
      </c>
      <c r="FY41" s="3">
        <f t="shared" si="603"/>
        <v>0</v>
      </c>
      <c r="FZ41" s="3">
        <f t="shared" si="603"/>
        <v>0</v>
      </c>
      <c r="GA41" s="3">
        <f t="shared" si="603"/>
        <v>0</v>
      </c>
      <c r="GB41" s="3">
        <f t="shared" si="603"/>
        <v>0</v>
      </c>
      <c r="GC41" s="3">
        <f t="shared" si="603"/>
        <v>31</v>
      </c>
      <c r="GD41" s="3">
        <f t="shared" si="603"/>
        <v>30</v>
      </c>
      <c r="GE41" s="3">
        <f t="shared" si="603"/>
        <v>31</v>
      </c>
      <c r="GF41" s="3">
        <f t="shared" si="603"/>
        <v>30</v>
      </c>
      <c r="GG41" s="3">
        <f t="shared" si="603"/>
        <v>31</v>
      </c>
      <c r="GH41" s="3">
        <f t="shared" si="603"/>
        <v>31</v>
      </c>
      <c r="GI41" s="3">
        <f t="shared" si="603"/>
        <v>30</v>
      </c>
      <c r="GJ41" s="3">
        <f t="shared" si="603"/>
        <v>31</v>
      </c>
      <c r="GK41" s="3">
        <f t="shared" si="603"/>
        <v>0</v>
      </c>
      <c r="GL41" s="3">
        <f t="shared" si="603"/>
        <v>0</v>
      </c>
      <c r="GM41" s="3">
        <f t="shared" si="603"/>
        <v>0</v>
      </c>
      <c r="GN41" s="3">
        <f t="shared" ref="GN41:HI41" si="604">IF(GN39=0,GN34,0)</f>
        <v>0</v>
      </c>
      <c r="GO41" s="3">
        <f t="shared" si="604"/>
        <v>31</v>
      </c>
      <c r="GP41" s="3">
        <f t="shared" si="604"/>
        <v>30</v>
      </c>
      <c r="GQ41" s="3">
        <f t="shared" si="604"/>
        <v>31</v>
      </c>
      <c r="GR41" s="3">
        <f t="shared" si="604"/>
        <v>30</v>
      </c>
      <c r="GS41" s="3">
        <f t="shared" si="604"/>
        <v>31</v>
      </c>
      <c r="GT41" s="3">
        <f t="shared" si="604"/>
        <v>31</v>
      </c>
      <c r="GU41" s="3">
        <f t="shared" si="604"/>
        <v>30</v>
      </c>
      <c r="GV41" s="3">
        <f t="shared" si="604"/>
        <v>31</v>
      </c>
      <c r="GW41" s="3">
        <f t="shared" si="604"/>
        <v>0</v>
      </c>
      <c r="GX41" s="3">
        <f t="shared" si="604"/>
        <v>0</v>
      </c>
      <c r="GY41" s="3">
        <f t="shared" si="604"/>
        <v>0</v>
      </c>
      <c r="GZ41" s="3">
        <f t="shared" si="604"/>
        <v>0</v>
      </c>
      <c r="HA41" s="3">
        <f t="shared" si="604"/>
        <v>31</v>
      </c>
      <c r="HB41" s="3">
        <f t="shared" si="604"/>
        <v>30</v>
      </c>
      <c r="HC41" s="3">
        <f t="shared" si="604"/>
        <v>31</v>
      </c>
      <c r="HD41" s="3">
        <f t="shared" si="604"/>
        <v>30</v>
      </c>
      <c r="HE41" s="3">
        <f t="shared" si="604"/>
        <v>31</v>
      </c>
      <c r="HF41" s="3">
        <f t="shared" si="604"/>
        <v>31</v>
      </c>
      <c r="HG41" s="3">
        <f t="shared" si="604"/>
        <v>30</v>
      </c>
      <c r="HH41" s="3">
        <f t="shared" si="604"/>
        <v>31</v>
      </c>
      <c r="HI41" s="3">
        <f t="shared" si="604"/>
        <v>0</v>
      </c>
      <c r="HJ41" s="3">
        <f t="shared" ref="HJ41" si="605">IF(HJ39=0,HJ34,0)</f>
        <v>0</v>
      </c>
    </row>
    <row r="42" spans="1:218">
      <c r="A42" s="19">
        <v>8</v>
      </c>
      <c r="B42" s="18" t="s">
        <v>36</v>
      </c>
      <c r="C42" s="3">
        <f>C35-C40</f>
        <v>365</v>
      </c>
      <c r="D42" s="3">
        <f t="shared" ref="D42:BO42" si="606">D35-D40</f>
        <v>365</v>
      </c>
      <c r="E42" s="3">
        <f t="shared" si="606"/>
        <v>365</v>
      </c>
      <c r="F42" s="3">
        <f t="shared" si="606"/>
        <v>365</v>
      </c>
      <c r="G42" s="3">
        <f t="shared" si="606"/>
        <v>365</v>
      </c>
      <c r="H42" s="3">
        <f t="shared" si="606"/>
        <v>365</v>
      </c>
      <c r="I42" s="3">
        <f t="shared" si="606"/>
        <v>365</v>
      </c>
      <c r="J42" s="3">
        <f t="shared" si="606"/>
        <v>365</v>
      </c>
      <c r="K42" s="3">
        <f t="shared" si="606"/>
        <v>365</v>
      </c>
      <c r="L42" s="3">
        <f t="shared" si="606"/>
        <v>365</v>
      </c>
      <c r="M42" s="3">
        <f t="shared" si="606"/>
        <v>365</v>
      </c>
      <c r="N42" s="3">
        <f t="shared" si="606"/>
        <v>365</v>
      </c>
      <c r="O42" s="3">
        <f t="shared" si="606"/>
        <v>365</v>
      </c>
      <c r="P42" s="3">
        <f t="shared" si="606"/>
        <v>365</v>
      </c>
      <c r="Q42" s="3">
        <f t="shared" si="606"/>
        <v>365</v>
      </c>
      <c r="R42" s="3">
        <f t="shared" si="606"/>
        <v>365</v>
      </c>
      <c r="S42" s="3">
        <f t="shared" si="606"/>
        <v>365</v>
      </c>
      <c r="T42" s="3">
        <f t="shared" si="606"/>
        <v>365</v>
      </c>
      <c r="U42" s="3">
        <f t="shared" si="606"/>
        <v>365</v>
      </c>
      <c r="V42" s="3">
        <f t="shared" si="606"/>
        <v>365</v>
      </c>
      <c r="W42" s="3">
        <f t="shared" si="606"/>
        <v>365</v>
      </c>
      <c r="X42" s="3">
        <f t="shared" si="606"/>
        <v>365</v>
      </c>
      <c r="Y42" s="3">
        <f t="shared" si="606"/>
        <v>365</v>
      </c>
      <c r="Z42" s="3">
        <f t="shared" si="606"/>
        <v>365</v>
      </c>
      <c r="AA42" s="3">
        <f t="shared" si="606"/>
        <v>365</v>
      </c>
      <c r="AB42" s="3">
        <f t="shared" si="606"/>
        <v>365</v>
      </c>
      <c r="AC42" s="3">
        <f t="shared" si="606"/>
        <v>365</v>
      </c>
      <c r="AD42" s="3">
        <f t="shared" si="606"/>
        <v>365</v>
      </c>
      <c r="AE42" s="3">
        <f t="shared" si="606"/>
        <v>365</v>
      </c>
      <c r="AF42" s="3">
        <f t="shared" si="606"/>
        <v>365</v>
      </c>
      <c r="AG42" s="3">
        <f t="shared" si="606"/>
        <v>365</v>
      </c>
      <c r="AH42" s="3">
        <f t="shared" si="606"/>
        <v>365</v>
      </c>
      <c r="AI42" s="3">
        <f t="shared" si="606"/>
        <v>365</v>
      </c>
      <c r="AJ42" s="3">
        <f t="shared" si="606"/>
        <v>365</v>
      </c>
      <c r="AK42" s="3">
        <f t="shared" si="606"/>
        <v>365</v>
      </c>
      <c r="AL42" s="3">
        <f t="shared" si="606"/>
        <v>365</v>
      </c>
      <c r="AM42" s="3">
        <f t="shared" si="606"/>
        <v>366</v>
      </c>
      <c r="AN42" s="3">
        <f t="shared" si="606"/>
        <v>366</v>
      </c>
      <c r="AO42" s="3">
        <f t="shared" si="606"/>
        <v>366</v>
      </c>
      <c r="AP42" s="3">
        <f t="shared" si="606"/>
        <v>366</v>
      </c>
      <c r="AQ42" s="3">
        <f t="shared" si="606"/>
        <v>366</v>
      </c>
      <c r="AR42" s="3">
        <f t="shared" si="606"/>
        <v>366</v>
      </c>
      <c r="AS42" s="3">
        <f t="shared" si="606"/>
        <v>366</v>
      </c>
      <c r="AT42" s="3">
        <f t="shared" si="606"/>
        <v>366</v>
      </c>
      <c r="AU42" s="3">
        <f t="shared" si="606"/>
        <v>366</v>
      </c>
      <c r="AV42" s="3">
        <f t="shared" si="606"/>
        <v>366</v>
      </c>
      <c r="AW42" s="3">
        <f t="shared" si="606"/>
        <v>366</v>
      </c>
      <c r="AX42" s="3">
        <f t="shared" si="606"/>
        <v>366</v>
      </c>
      <c r="AY42" s="3">
        <f t="shared" si="606"/>
        <v>365</v>
      </c>
      <c r="AZ42" s="3">
        <f t="shared" si="606"/>
        <v>365</v>
      </c>
      <c r="BA42" s="3">
        <f t="shared" si="606"/>
        <v>365</v>
      </c>
      <c r="BB42" s="3">
        <f t="shared" si="606"/>
        <v>365</v>
      </c>
      <c r="BC42" s="3">
        <f t="shared" si="606"/>
        <v>365</v>
      </c>
      <c r="BD42" s="3">
        <f t="shared" si="606"/>
        <v>365</v>
      </c>
      <c r="BE42" s="3">
        <f t="shared" si="606"/>
        <v>365</v>
      </c>
      <c r="BF42" s="3">
        <f t="shared" si="606"/>
        <v>365</v>
      </c>
      <c r="BG42" s="3">
        <f t="shared" si="606"/>
        <v>365</v>
      </c>
      <c r="BH42" s="3">
        <f t="shared" si="606"/>
        <v>365</v>
      </c>
      <c r="BI42" s="3">
        <f t="shared" si="606"/>
        <v>365</v>
      </c>
      <c r="BJ42" s="3">
        <f t="shared" si="606"/>
        <v>365</v>
      </c>
      <c r="BK42" s="3">
        <f t="shared" si="606"/>
        <v>365</v>
      </c>
      <c r="BL42" s="3">
        <f t="shared" si="606"/>
        <v>365</v>
      </c>
      <c r="BM42" s="3">
        <f t="shared" si="606"/>
        <v>365</v>
      </c>
      <c r="BN42" s="3">
        <f t="shared" si="606"/>
        <v>365</v>
      </c>
      <c r="BO42" s="3">
        <f t="shared" si="606"/>
        <v>365</v>
      </c>
      <c r="BP42" s="3">
        <f t="shared" ref="BP42:EA42" si="607">BP35-BP40</f>
        <v>365</v>
      </c>
      <c r="BQ42" s="3">
        <f t="shared" si="607"/>
        <v>365</v>
      </c>
      <c r="BR42" s="3">
        <f t="shared" si="607"/>
        <v>365</v>
      </c>
      <c r="BS42" s="3">
        <f t="shared" si="607"/>
        <v>365</v>
      </c>
      <c r="BT42" s="3">
        <f t="shared" si="607"/>
        <v>365</v>
      </c>
      <c r="BU42" s="3">
        <f t="shared" si="607"/>
        <v>365</v>
      </c>
      <c r="BV42" s="3">
        <f t="shared" si="607"/>
        <v>365</v>
      </c>
      <c r="BW42" s="3">
        <f t="shared" si="607"/>
        <v>304</v>
      </c>
      <c r="BX42" s="3">
        <f t="shared" si="607"/>
        <v>304</v>
      </c>
      <c r="BY42" s="3">
        <f t="shared" si="607"/>
        <v>304</v>
      </c>
      <c r="BZ42" s="3">
        <f t="shared" si="607"/>
        <v>304</v>
      </c>
      <c r="CA42" s="3">
        <f t="shared" si="607"/>
        <v>304</v>
      </c>
      <c r="CB42" s="3">
        <f t="shared" si="607"/>
        <v>304</v>
      </c>
      <c r="CC42" s="3">
        <f t="shared" si="607"/>
        <v>304</v>
      </c>
      <c r="CD42" s="3">
        <f t="shared" si="607"/>
        <v>304</v>
      </c>
      <c r="CE42" s="3">
        <f t="shared" si="607"/>
        <v>304</v>
      </c>
      <c r="CF42" s="3">
        <f t="shared" si="607"/>
        <v>304</v>
      </c>
      <c r="CG42" s="3">
        <f t="shared" si="607"/>
        <v>304</v>
      </c>
      <c r="CH42" s="3">
        <f t="shared" si="607"/>
        <v>304</v>
      </c>
      <c r="CI42" s="3">
        <f t="shared" si="607"/>
        <v>245</v>
      </c>
      <c r="CJ42" s="3">
        <f t="shared" si="607"/>
        <v>245</v>
      </c>
      <c r="CK42" s="3">
        <f t="shared" si="607"/>
        <v>245</v>
      </c>
      <c r="CL42" s="3">
        <f t="shared" si="607"/>
        <v>245</v>
      </c>
      <c r="CM42" s="3">
        <f t="shared" si="607"/>
        <v>245</v>
      </c>
      <c r="CN42" s="3">
        <f t="shared" si="607"/>
        <v>245</v>
      </c>
      <c r="CO42" s="3">
        <f t="shared" si="607"/>
        <v>245</v>
      </c>
      <c r="CP42" s="3">
        <f t="shared" si="607"/>
        <v>245</v>
      </c>
      <c r="CQ42" s="3">
        <f t="shared" si="607"/>
        <v>245</v>
      </c>
      <c r="CR42" s="3">
        <f t="shared" si="607"/>
        <v>245</v>
      </c>
      <c r="CS42" s="3">
        <f t="shared" si="607"/>
        <v>245</v>
      </c>
      <c r="CT42" s="3">
        <f t="shared" si="607"/>
        <v>245</v>
      </c>
      <c r="CU42" s="3">
        <f t="shared" si="607"/>
        <v>245</v>
      </c>
      <c r="CV42" s="3">
        <f t="shared" si="607"/>
        <v>245</v>
      </c>
      <c r="CW42" s="3">
        <f t="shared" si="607"/>
        <v>245</v>
      </c>
      <c r="CX42" s="3">
        <f t="shared" si="607"/>
        <v>245</v>
      </c>
      <c r="CY42" s="3">
        <f t="shared" si="607"/>
        <v>245</v>
      </c>
      <c r="CZ42" s="3">
        <f t="shared" si="607"/>
        <v>245</v>
      </c>
      <c r="DA42" s="3">
        <f t="shared" si="607"/>
        <v>245</v>
      </c>
      <c r="DB42" s="3">
        <f t="shared" si="607"/>
        <v>245</v>
      </c>
      <c r="DC42" s="3">
        <f t="shared" si="607"/>
        <v>245</v>
      </c>
      <c r="DD42" s="3">
        <f t="shared" si="607"/>
        <v>245</v>
      </c>
      <c r="DE42" s="3">
        <f t="shared" si="607"/>
        <v>245</v>
      </c>
      <c r="DF42" s="3">
        <f t="shared" si="607"/>
        <v>245</v>
      </c>
      <c r="DG42" s="3">
        <f t="shared" si="607"/>
        <v>245</v>
      </c>
      <c r="DH42" s="3">
        <f t="shared" si="607"/>
        <v>245</v>
      </c>
      <c r="DI42" s="3">
        <f t="shared" si="607"/>
        <v>245</v>
      </c>
      <c r="DJ42" s="3">
        <f t="shared" si="607"/>
        <v>245</v>
      </c>
      <c r="DK42" s="3">
        <f t="shared" si="607"/>
        <v>245</v>
      </c>
      <c r="DL42" s="3">
        <f t="shared" si="607"/>
        <v>245</v>
      </c>
      <c r="DM42" s="3">
        <f t="shared" si="607"/>
        <v>245</v>
      </c>
      <c r="DN42" s="3">
        <f t="shared" si="607"/>
        <v>245</v>
      </c>
      <c r="DO42" s="3">
        <f t="shared" si="607"/>
        <v>245</v>
      </c>
      <c r="DP42" s="3">
        <f t="shared" si="607"/>
        <v>245</v>
      </c>
      <c r="DQ42" s="3">
        <f t="shared" si="607"/>
        <v>245</v>
      </c>
      <c r="DR42" s="3">
        <f t="shared" si="607"/>
        <v>245</v>
      </c>
      <c r="DS42" s="3">
        <f t="shared" si="607"/>
        <v>245</v>
      </c>
      <c r="DT42" s="3">
        <f t="shared" si="607"/>
        <v>245</v>
      </c>
      <c r="DU42" s="3">
        <f t="shared" si="607"/>
        <v>245</v>
      </c>
      <c r="DV42" s="3">
        <f t="shared" si="607"/>
        <v>245</v>
      </c>
      <c r="DW42" s="3">
        <f t="shared" si="607"/>
        <v>245</v>
      </c>
      <c r="DX42" s="3">
        <f t="shared" si="607"/>
        <v>245</v>
      </c>
      <c r="DY42" s="3">
        <f t="shared" si="607"/>
        <v>245</v>
      </c>
      <c r="DZ42" s="3">
        <f t="shared" si="607"/>
        <v>245</v>
      </c>
      <c r="EA42" s="3">
        <f t="shared" si="607"/>
        <v>245</v>
      </c>
      <c r="EB42" s="3">
        <f t="shared" ref="EB42:GM42" si="608">EB35-EB40</f>
        <v>245</v>
      </c>
      <c r="EC42" s="3">
        <f t="shared" si="608"/>
        <v>245</v>
      </c>
      <c r="ED42" s="3">
        <f t="shared" si="608"/>
        <v>245</v>
      </c>
      <c r="EE42" s="3">
        <f t="shared" si="608"/>
        <v>245</v>
      </c>
      <c r="EF42" s="3">
        <f t="shared" si="608"/>
        <v>245</v>
      </c>
      <c r="EG42" s="3">
        <f t="shared" si="608"/>
        <v>245</v>
      </c>
      <c r="EH42" s="3">
        <f t="shared" si="608"/>
        <v>245</v>
      </c>
      <c r="EI42" s="3">
        <f t="shared" si="608"/>
        <v>245</v>
      </c>
      <c r="EJ42" s="3">
        <f t="shared" si="608"/>
        <v>245</v>
      </c>
      <c r="EK42" s="3">
        <f t="shared" si="608"/>
        <v>245</v>
      </c>
      <c r="EL42" s="3">
        <f t="shared" si="608"/>
        <v>245</v>
      </c>
      <c r="EM42" s="3">
        <f t="shared" si="608"/>
        <v>245</v>
      </c>
      <c r="EN42" s="3">
        <f t="shared" si="608"/>
        <v>245</v>
      </c>
      <c r="EO42" s="3">
        <f t="shared" si="608"/>
        <v>245</v>
      </c>
      <c r="EP42" s="3">
        <f t="shared" si="608"/>
        <v>245</v>
      </c>
      <c r="EQ42" s="3">
        <f t="shared" si="608"/>
        <v>245</v>
      </c>
      <c r="ER42" s="3">
        <f t="shared" si="608"/>
        <v>245</v>
      </c>
      <c r="ES42" s="3">
        <f t="shared" si="608"/>
        <v>245</v>
      </c>
      <c r="ET42" s="3">
        <f t="shared" si="608"/>
        <v>245</v>
      </c>
      <c r="EU42" s="3">
        <f t="shared" si="608"/>
        <v>245</v>
      </c>
      <c r="EV42" s="3">
        <f t="shared" si="608"/>
        <v>245</v>
      </c>
      <c r="EW42" s="3">
        <f t="shared" si="608"/>
        <v>245</v>
      </c>
      <c r="EX42" s="3">
        <f t="shared" si="608"/>
        <v>245</v>
      </c>
      <c r="EY42" s="3">
        <f t="shared" si="608"/>
        <v>245</v>
      </c>
      <c r="EZ42" s="3">
        <f t="shared" si="608"/>
        <v>245</v>
      </c>
      <c r="FA42" s="3">
        <f t="shared" si="608"/>
        <v>245</v>
      </c>
      <c r="FB42" s="3">
        <f t="shared" si="608"/>
        <v>245</v>
      </c>
      <c r="FC42" s="3">
        <f t="shared" si="608"/>
        <v>245</v>
      </c>
      <c r="FD42" s="3">
        <f t="shared" si="608"/>
        <v>245</v>
      </c>
      <c r="FE42" s="3">
        <f t="shared" si="608"/>
        <v>245</v>
      </c>
      <c r="FF42" s="3">
        <f t="shared" si="608"/>
        <v>245</v>
      </c>
      <c r="FG42" s="3">
        <f t="shared" si="608"/>
        <v>245</v>
      </c>
      <c r="FH42" s="3">
        <f t="shared" si="608"/>
        <v>245</v>
      </c>
      <c r="FI42" s="3">
        <f t="shared" si="608"/>
        <v>245</v>
      </c>
      <c r="FJ42" s="3">
        <f t="shared" si="608"/>
        <v>245</v>
      </c>
      <c r="FK42" s="3">
        <f t="shared" si="608"/>
        <v>245</v>
      </c>
      <c r="FL42" s="3">
        <f t="shared" si="608"/>
        <v>245</v>
      </c>
      <c r="FM42" s="3">
        <f t="shared" si="608"/>
        <v>245</v>
      </c>
      <c r="FN42" s="3">
        <f t="shared" si="608"/>
        <v>245</v>
      </c>
      <c r="FO42" s="3">
        <f t="shared" si="608"/>
        <v>245</v>
      </c>
      <c r="FP42" s="3">
        <f t="shared" si="608"/>
        <v>245</v>
      </c>
      <c r="FQ42" s="3">
        <f t="shared" si="608"/>
        <v>245</v>
      </c>
      <c r="FR42" s="3">
        <f t="shared" si="608"/>
        <v>245</v>
      </c>
      <c r="FS42" s="3">
        <f t="shared" si="608"/>
        <v>245</v>
      </c>
      <c r="FT42" s="3">
        <f t="shared" si="608"/>
        <v>245</v>
      </c>
      <c r="FU42" s="3">
        <f t="shared" si="608"/>
        <v>245</v>
      </c>
      <c r="FV42" s="3">
        <f t="shared" si="608"/>
        <v>245</v>
      </c>
      <c r="FW42" s="3">
        <f t="shared" si="608"/>
        <v>245</v>
      </c>
      <c r="FX42" s="3">
        <f t="shared" si="608"/>
        <v>245</v>
      </c>
      <c r="FY42" s="3">
        <f t="shared" si="608"/>
        <v>245</v>
      </c>
      <c r="FZ42" s="3">
        <f t="shared" si="608"/>
        <v>245</v>
      </c>
      <c r="GA42" s="3">
        <f t="shared" si="608"/>
        <v>245</v>
      </c>
      <c r="GB42" s="3">
        <f t="shared" si="608"/>
        <v>245</v>
      </c>
      <c r="GC42" s="3">
        <f t="shared" si="608"/>
        <v>245</v>
      </c>
      <c r="GD42" s="3">
        <f t="shared" si="608"/>
        <v>245</v>
      </c>
      <c r="GE42" s="3">
        <f t="shared" si="608"/>
        <v>245</v>
      </c>
      <c r="GF42" s="3">
        <f t="shared" si="608"/>
        <v>245</v>
      </c>
      <c r="GG42" s="3">
        <f t="shared" si="608"/>
        <v>245</v>
      </c>
      <c r="GH42" s="3">
        <f t="shared" si="608"/>
        <v>245</v>
      </c>
      <c r="GI42" s="3">
        <f t="shared" si="608"/>
        <v>245</v>
      </c>
      <c r="GJ42" s="3">
        <f t="shared" si="608"/>
        <v>245</v>
      </c>
      <c r="GK42" s="3">
        <f t="shared" si="608"/>
        <v>245</v>
      </c>
      <c r="GL42" s="3">
        <f t="shared" si="608"/>
        <v>245</v>
      </c>
      <c r="GM42" s="3">
        <f t="shared" si="608"/>
        <v>245</v>
      </c>
      <c r="GN42" s="3">
        <f t="shared" ref="GN42:HI42" si="609">GN35-GN40</f>
        <v>245</v>
      </c>
      <c r="GO42" s="3">
        <f t="shared" si="609"/>
        <v>245</v>
      </c>
      <c r="GP42" s="3">
        <f t="shared" si="609"/>
        <v>245</v>
      </c>
      <c r="GQ42" s="3">
        <f t="shared" si="609"/>
        <v>245</v>
      </c>
      <c r="GR42" s="3">
        <f t="shared" si="609"/>
        <v>245</v>
      </c>
      <c r="GS42" s="3">
        <f t="shared" si="609"/>
        <v>245</v>
      </c>
      <c r="GT42" s="3">
        <f t="shared" si="609"/>
        <v>245</v>
      </c>
      <c r="GU42" s="3">
        <f t="shared" si="609"/>
        <v>245</v>
      </c>
      <c r="GV42" s="3">
        <f t="shared" si="609"/>
        <v>245</v>
      </c>
      <c r="GW42" s="3">
        <f t="shared" si="609"/>
        <v>245</v>
      </c>
      <c r="GX42" s="3">
        <f t="shared" si="609"/>
        <v>245</v>
      </c>
      <c r="GY42" s="3">
        <f t="shared" si="609"/>
        <v>245</v>
      </c>
      <c r="GZ42" s="3">
        <f t="shared" si="609"/>
        <v>245</v>
      </c>
      <c r="HA42" s="3">
        <f t="shared" si="609"/>
        <v>245</v>
      </c>
      <c r="HB42" s="3">
        <f t="shared" si="609"/>
        <v>245</v>
      </c>
      <c r="HC42" s="3">
        <f t="shared" si="609"/>
        <v>245</v>
      </c>
      <c r="HD42" s="3">
        <f t="shared" si="609"/>
        <v>245</v>
      </c>
      <c r="HE42" s="3">
        <f t="shared" si="609"/>
        <v>245</v>
      </c>
      <c r="HF42" s="3">
        <f t="shared" si="609"/>
        <v>245</v>
      </c>
      <c r="HG42" s="3">
        <f t="shared" si="609"/>
        <v>245</v>
      </c>
      <c r="HH42" s="3">
        <f t="shared" si="609"/>
        <v>245</v>
      </c>
      <c r="HI42" s="3">
        <f t="shared" si="609"/>
        <v>245</v>
      </c>
      <c r="HJ42" s="3">
        <f t="shared" ref="HJ42" si="610">HJ35-HJ40</f>
        <v>245</v>
      </c>
    </row>
    <row r="43" spans="1:218">
      <c r="A43" s="19">
        <v>9</v>
      </c>
      <c r="B43" s="18" t="s">
        <v>43</v>
      </c>
      <c r="C43" s="4">
        <f>IF(C37=0,(C35-C38)/C42,C36)</f>
        <v>1</v>
      </c>
      <c r="D43" s="4">
        <f t="shared" ref="D43:BO43" si="611">IF(D37=0,(D35-D38)/D42,D36)</f>
        <v>1</v>
      </c>
      <c r="E43" s="4">
        <f t="shared" si="611"/>
        <v>1</v>
      </c>
      <c r="F43" s="4">
        <f t="shared" si="611"/>
        <v>1</v>
      </c>
      <c r="G43" s="4">
        <f t="shared" si="611"/>
        <v>1</v>
      </c>
      <c r="H43" s="4">
        <f t="shared" si="611"/>
        <v>1</v>
      </c>
      <c r="I43" s="4">
        <f t="shared" si="611"/>
        <v>1</v>
      </c>
      <c r="J43" s="4">
        <f t="shared" si="611"/>
        <v>1</v>
      </c>
      <c r="K43" s="4">
        <f t="shared" si="611"/>
        <v>1</v>
      </c>
      <c r="L43" s="4">
        <f t="shared" si="611"/>
        <v>1</v>
      </c>
      <c r="M43" s="4">
        <f t="shared" si="611"/>
        <v>1</v>
      </c>
      <c r="N43" s="4">
        <f t="shared" si="611"/>
        <v>1</v>
      </c>
      <c r="O43" s="4">
        <f t="shared" si="611"/>
        <v>1</v>
      </c>
      <c r="P43" s="4">
        <f t="shared" si="611"/>
        <v>1</v>
      </c>
      <c r="Q43" s="4">
        <f t="shared" si="611"/>
        <v>1</v>
      </c>
      <c r="R43" s="4">
        <f t="shared" si="611"/>
        <v>1</v>
      </c>
      <c r="S43" s="4">
        <f t="shared" si="611"/>
        <v>1</v>
      </c>
      <c r="T43" s="4">
        <f t="shared" si="611"/>
        <v>1</v>
      </c>
      <c r="U43" s="4">
        <f t="shared" si="611"/>
        <v>1</v>
      </c>
      <c r="V43" s="4">
        <f t="shared" si="611"/>
        <v>1</v>
      </c>
      <c r="W43" s="4">
        <f t="shared" si="611"/>
        <v>1</v>
      </c>
      <c r="X43" s="4">
        <f t="shared" si="611"/>
        <v>1</v>
      </c>
      <c r="Y43" s="4">
        <f t="shared" si="611"/>
        <v>1</v>
      </c>
      <c r="Z43" s="4">
        <f t="shared" si="611"/>
        <v>1</v>
      </c>
      <c r="AA43" s="4">
        <f t="shared" si="611"/>
        <v>1</v>
      </c>
      <c r="AB43" s="4">
        <f t="shared" si="611"/>
        <v>1</v>
      </c>
      <c r="AC43" s="4">
        <f t="shared" si="611"/>
        <v>1</v>
      </c>
      <c r="AD43" s="4">
        <f t="shared" si="611"/>
        <v>1</v>
      </c>
      <c r="AE43" s="4">
        <f t="shared" si="611"/>
        <v>1</v>
      </c>
      <c r="AF43" s="4">
        <f t="shared" si="611"/>
        <v>1</v>
      </c>
      <c r="AG43" s="4">
        <f t="shared" si="611"/>
        <v>1</v>
      </c>
      <c r="AH43" s="4">
        <f t="shared" si="611"/>
        <v>1</v>
      </c>
      <c r="AI43" s="4">
        <f t="shared" si="611"/>
        <v>1</v>
      </c>
      <c r="AJ43" s="4">
        <f t="shared" si="611"/>
        <v>1</v>
      </c>
      <c r="AK43" s="4">
        <f t="shared" si="611"/>
        <v>1</v>
      </c>
      <c r="AL43" s="4">
        <f t="shared" si="611"/>
        <v>1</v>
      </c>
      <c r="AM43" s="4">
        <f t="shared" si="611"/>
        <v>1</v>
      </c>
      <c r="AN43" s="4">
        <f t="shared" si="611"/>
        <v>1</v>
      </c>
      <c r="AO43" s="4">
        <f t="shared" si="611"/>
        <v>1</v>
      </c>
      <c r="AP43" s="4">
        <f t="shared" si="611"/>
        <v>1</v>
      </c>
      <c r="AQ43" s="4">
        <f t="shared" si="611"/>
        <v>1</v>
      </c>
      <c r="AR43" s="4">
        <f t="shared" si="611"/>
        <v>1</v>
      </c>
      <c r="AS43" s="4">
        <f t="shared" si="611"/>
        <v>1</v>
      </c>
      <c r="AT43" s="4">
        <f t="shared" si="611"/>
        <v>1</v>
      </c>
      <c r="AU43" s="4">
        <f t="shared" si="611"/>
        <v>1</v>
      </c>
      <c r="AV43" s="4">
        <f t="shared" si="611"/>
        <v>1</v>
      </c>
      <c r="AW43" s="4">
        <f t="shared" si="611"/>
        <v>1</v>
      </c>
      <c r="AX43" s="4">
        <f t="shared" si="611"/>
        <v>1</v>
      </c>
      <c r="AY43" s="4">
        <f t="shared" si="611"/>
        <v>1</v>
      </c>
      <c r="AZ43" s="4">
        <f t="shared" si="611"/>
        <v>1</v>
      </c>
      <c r="BA43" s="4">
        <f t="shared" si="611"/>
        <v>1</v>
      </c>
      <c r="BB43" s="4">
        <f t="shared" si="611"/>
        <v>1</v>
      </c>
      <c r="BC43" s="4">
        <f t="shared" si="611"/>
        <v>1</v>
      </c>
      <c r="BD43" s="4">
        <f t="shared" si="611"/>
        <v>1</v>
      </c>
      <c r="BE43" s="4">
        <f t="shared" si="611"/>
        <v>1</v>
      </c>
      <c r="BF43" s="4">
        <f t="shared" si="611"/>
        <v>1</v>
      </c>
      <c r="BG43" s="4">
        <f t="shared" si="611"/>
        <v>1</v>
      </c>
      <c r="BH43" s="4">
        <f t="shared" si="611"/>
        <v>1</v>
      </c>
      <c r="BI43" s="4">
        <f t="shared" si="611"/>
        <v>1</v>
      </c>
      <c r="BJ43" s="4">
        <f t="shared" si="611"/>
        <v>1</v>
      </c>
      <c r="BK43" s="4">
        <f t="shared" si="611"/>
        <v>1</v>
      </c>
      <c r="BL43" s="4">
        <f t="shared" si="611"/>
        <v>1</v>
      </c>
      <c r="BM43" s="4">
        <f t="shared" si="611"/>
        <v>1</v>
      </c>
      <c r="BN43" s="4">
        <f t="shared" si="611"/>
        <v>1</v>
      </c>
      <c r="BO43" s="4">
        <f t="shared" si="611"/>
        <v>1</v>
      </c>
      <c r="BP43" s="4">
        <f t="shared" ref="BP43:EA43" si="612">IF(BP37=0,(BP35-BP38)/BP42,BP36)</f>
        <v>1</v>
      </c>
      <c r="BQ43" s="4">
        <f t="shared" si="612"/>
        <v>1</v>
      </c>
      <c r="BR43" s="4">
        <f t="shared" si="612"/>
        <v>1</v>
      </c>
      <c r="BS43" s="4">
        <f t="shared" si="612"/>
        <v>1</v>
      </c>
      <c r="BT43" s="4">
        <f t="shared" si="612"/>
        <v>1</v>
      </c>
      <c r="BU43" s="4">
        <f t="shared" si="612"/>
        <v>1</v>
      </c>
      <c r="BV43" s="4">
        <f t="shared" si="612"/>
        <v>1</v>
      </c>
      <c r="BW43" s="4">
        <f t="shared" si="612"/>
        <v>0.98394736842105268</v>
      </c>
      <c r="BX43" s="4">
        <f t="shared" si="612"/>
        <v>0.98394736842105268</v>
      </c>
      <c r="BY43" s="4">
        <f t="shared" si="612"/>
        <v>0.98394736842105268</v>
      </c>
      <c r="BZ43" s="4">
        <f t="shared" si="612"/>
        <v>0.98394736842105268</v>
      </c>
      <c r="CA43" s="4">
        <f t="shared" si="612"/>
        <v>0.98394736842105268</v>
      </c>
      <c r="CB43" s="4">
        <f t="shared" si="612"/>
        <v>0.98394736842105268</v>
      </c>
      <c r="CC43" s="4">
        <f t="shared" si="612"/>
        <v>0.98394736842105268</v>
      </c>
      <c r="CD43" s="4">
        <f t="shared" si="612"/>
        <v>0.98394736842105268</v>
      </c>
      <c r="CE43" s="4">
        <f t="shared" si="612"/>
        <v>0.98394736842105268</v>
      </c>
      <c r="CF43" s="4">
        <f t="shared" si="612"/>
        <v>0.98394736842105268</v>
      </c>
      <c r="CG43" s="4">
        <f t="shared" si="612"/>
        <v>1.08</v>
      </c>
      <c r="CH43" s="4">
        <f t="shared" si="612"/>
        <v>1.08</v>
      </c>
      <c r="CI43" s="4">
        <f t="shared" si="612"/>
        <v>1.08</v>
      </c>
      <c r="CJ43" s="4">
        <f t="shared" si="612"/>
        <v>1.08</v>
      </c>
      <c r="CK43" s="4">
        <f t="shared" si="612"/>
        <v>0.96048979591836736</v>
      </c>
      <c r="CL43" s="4">
        <f t="shared" si="612"/>
        <v>0.96048979591836736</v>
      </c>
      <c r="CM43" s="4">
        <f t="shared" si="612"/>
        <v>0.96048979591836736</v>
      </c>
      <c r="CN43" s="4">
        <f t="shared" si="612"/>
        <v>0.96048979591836736</v>
      </c>
      <c r="CO43" s="4">
        <f t="shared" si="612"/>
        <v>0.96048979591836736</v>
      </c>
      <c r="CP43" s="4">
        <f t="shared" si="612"/>
        <v>0.96048979591836736</v>
      </c>
      <c r="CQ43" s="4">
        <f t="shared" si="612"/>
        <v>0.96048979591836736</v>
      </c>
      <c r="CR43" s="4">
        <f t="shared" si="612"/>
        <v>0.96048979591836736</v>
      </c>
      <c r="CS43" s="4">
        <f t="shared" si="612"/>
        <v>1.08</v>
      </c>
      <c r="CT43" s="4">
        <f t="shared" si="612"/>
        <v>1.08</v>
      </c>
      <c r="CU43" s="4">
        <f t="shared" si="612"/>
        <v>1.08</v>
      </c>
      <c r="CV43" s="4">
        <f t="shared" si="612"/>
        <v>1.08</v>
      </c>
      <c r="CW43" s="4">
        <f t="shared" si="612"/>
        <v>0.96081632653061211</v>
      </c>
      <c r="CX43" s="4">
        <f t="shared" si="612"/>
        <v>0.96081632653061211</v>
      </c>
      <c r="CY43" s="4">
        <f t="shared" si="612"/>
        <v>0.96081632653061211</v>
      </c>
      <c r="CZ43" s="4">
        <f t="shared" si="612"/>
        <v>0.96081632653061211</v>
      </c>
      <c r="DA43" s="4">
        <f t="shared" si="612"/>
        <v>0.96081632653061211</v>
      </c>
      <c r="DB43" s="4">
        <f t="shared" si="612"/>
        <v>0.96081632653061211</v>
      </c>
      <c r="DC43" s="4">
        <f t="shared" si="612"/>
        <v>0.96081632653061211</v>
      </c>
      <c r="DD43" s="4">
        <f t="shared" si="612"/>
        <v>0.96081632653061211</v>
      </c>
      <c r="DE43" s="4">
        <f t="shared" si="612"/>
        <v>1.08</v>
      </c>
      <c r="DF43" s="4">
        <f t="shared" si="612"/>
        <v>1.08</v>
      </c>
      <c r="DG43" s="4">
        <f t="shared" si="612"/>
        <v>1.08</v>
      </c>
      <c r="DH43" s="4">
        <f t="shared" si="612"/>
        <v>1.08</v>
      </c>
      <c r="DI43" s="4">
        <f t="shared" si="612"/>
        <v>0.96081632653061211</v>
      </c>
      <c r="DJ43" s="4">
        <f t="shared" si="612"/>
        <v>0.96081632653061211</v>
      </c>
      <c r="DK43" s="4">
        <f t="shared" si="612"/>
        <v>0.96081632653061211</v>
      </c>
      <c r="DL43" s="4">
        <f t="shared" si="612"/>
        <v>0.96081632653061211</v>
      </c>
      <c r="DM43" s="4">
        <f t="shared" si="612"/>
        <v>0.96081632653061211</v>
      </c>
      <c r="DN43" s="4">
        <f t="shared" si="612"/>
        <v>0.96081632653061211</v>
      </c>
      <c r="DO43" s="4">
        <f t="shared" si="612"/>
        <v>0.96081632653061211</v>
      </c>
      <c r="DP43" s="4">
        <f t="shared" si="612"/>
        <v>0.96081632653061211</v>
      </c>
      <c r="DQ43" s="4">
        <f t="shared" si="612"/>
        <v>1.08</v>
      </c>
      <c r="DR43" s="4">
        <f t="shared" si="612"/>
        <v>1.08</v>
      </c>
      <c r="DS43" s="4">
        <f t="shared" si="612"/>
        <v>1.08</v>
      </c>
      <c r="DT43" s="4">
        <f t="shared" si="612"/>
        <v>1.08</v>
      </c>
      <c r="DU43" s="4">
        <f t="shared" si="612"/>
        <v>0.96081632653061211</v>
      </c>
      <c r="DV43" s="4">
        <f t="shared" si="612"/>
        <v>0.96081632653061211</v>
      </c>
      <c r="DW43" s="4">
        <f t="shared" si="612"/>
        <v>0.96081632653061211</v>
      </c>
      <c r="DX43" s="4">
        <f t="shared" si="612"/>
        <v>0.96081632653061211</v>
      </c>
      <c r="DY43" s="4">
        <f t="shared" si="612"/>
        <v>0.96081632653061211</v>
      </c>
      <c r="DZ43" s="4">
        <f t="shared" si="612"/>
        <v>0.96081632653061211</v>
      </c>
      <c r="EA43" s="4">
        <f t="shared" si="612"/>
        <v>0.96081632653061211</v>
      </c>
      <c r="EB43" s="4">
        <f t="shared" ref="EB43:FB43" si="613">IF(EB37=0,(EB35-EB38)/EB42,EB36)</f>
        <v>0.96081632653061211</v>
      </c>
      <c r="EC43" s="4">
        <f t="shared" si="613"/>
        <v>1.08</v>
      </c>
      <c r="ED43" s="4">
        <f t="shared" si="613"/>
        <v>1.08</v>
      </c>
      <c r="EE43" s="4">
        <f t="shared" si="613"/>
        <v>1.08</v>
      </c>
      <c r="EF43" s="4">
        <f t="shared" si="613"/>
        <v>1.08</v>
      </c>
      <c r="EG43" s="4">
        <f t="shared" si="613"/>
        <v>0.96048979591836736</v>
      </c>
      <c r="EH43" s="4">
        <f t="shared" si="613"/>
        <v>0.96048979591836736</v>
      </c>
      <c r="EI43" s="4">
        <f t="shared" si="613"/>
        <v>0.96048979591836736</v>
      </c>
      <c r="EJ43" s="4">
        <f t="shared" si="613"/>
        <v>0.96048979591836736</v>
      </c>
      <c r="EK43" s="4">
        <f t="shared" si="613"/>
        <v>0.96048979591836736</v>
      </c>
      <c r="EL43" s="4">
        <f t="shared" si="613"/>
        <v>0.96048979591836736</v>
      </c>
      <c r="EM43" s="4">
        <f t="shared" si="613"/>
        <v>0.96048979591836736</v>
      </c>
      <c r="EN43" s="4">
        <f t="shared" si="613"/>
        <v>0.96048979591836736</v>
      </c>
      <c r="EO43" s="4">
        <f t="shared" si="613"/>
        <v>1.08</v>
      </c>
      <c r="EP43" s="4">
        <f t="shared" si="613"/>
        <v>1.08</v>
      </c>
      <c r="EQ43" s="4">
        <f t="shared" si="613"/>
        <v>1.08</v>
      </c>
      <c r="ER43" s="4">
        <f t="shared" si="613"/>
        <v>1.08</v>
      </c>
      <c r="ES43" s="4">
        <f t="shared" si="613"/>
        <v>0.96081632653061211</v>
      </c>
      <c r="ET43" s="4">
        <f t="shared" si="613"/>
        <v>0.96081632653061211</v>
      </c>
      <c r="EU43" s="4">
        <f t="shared" si="613"/>
        <v>0.96081632653061211</v>
      </c>
      <c r="EV43" s="4">
        <f t="shared" si="613"/>
        <v>0.96081632653061211</v>
      </c>
      <c r="EW43" s="4">
        <f t="shared" si="613"/>
        <v>0.96081632653061211</v>
      </c>
      <c r="EX43" s="4">
        <f t="shared" si="613"/>
        <v>0.96081632653061211</v>
      </c>
      <c r="EY43" s="4">
        <f t="shared" si="613"/>
        <v>0.96081632653061211</v>
      </c>
      <c r="EZ43" s="4">
        <f t="shared" si="613"/>
        <v>0.96081632653061211</v>
      </c>
      <c r="FA43" s="4">
        <f t="shared" si="613"/>
        <v>1.08</v>
      </c>
      <c r="FB43" s="4">
        <f t="shared" si="613"/>
        <v>1.08</v>
      </c>
      <c r="FC43" s="4">
        <f t="shared" ref="FC43:GX43" si="614">IF(FC37=0,(FC35-FC38)/FC42,FC36)</f>
        <v>1.08</v>
      </c>
      <c r="FD43" s="4">
        <f t="shared" si="614"/>
        <v>1.08</v>
      </c>
      <c r="FE43" s="4">
        <f t="shared" si="614"/>
        <v>0.96081632653061211</v>
      </c>
      <c r="FF43" s="4">
        <f t="shared" si="614"/>
        <v>0.96081632653061211</v>
      </c>
      <c r="FG43" s="4">
        <f t="shared" si="614"/>
        <v>0.96081632653061211</v>
      </c>
      <c r="FH43" s="4">
        <f t="shared" si="614"/>
        <v>0.96081632653061211</v>
      </c>
      <c r="FI43" s="4">
        <f t="shared" si="614"/>
        <v>0.96081632653061211</v>
      </c>
      <c r="FJ43" s="4">
        <f t="shared" si="614"/>
        <v>0.96081632653061211</v>
      </c>
      <c r="FK43" s="4">
        <f t="shared" si="614"/>
        <v>0.96081632653061211</v>
      </c>
      <c r="FL43" s="4">
        <f t="shared" si="614"/>
        <v>0.96081632653061211</v>
      </c>
      <c r="FM43" s="4">
        <f t="shared" si="614"/>
        <v>1.08</v>
      </c>
      <c r="FN43" s="4">
        <f t="shared" si="614"/>
        <v>1.08</v>
      </c>
      <c r="FO43" s="4">
        <f t="shared" si="614"/>
        <v>1.08</v>
      </c>
      <c r="FP43" s="4">
        <f t="shared" si="614"/>
        <v>1.08</v>
      </c>
      <c r="FQ43" s="4">
        <f t="shared" si="614"/>
        <v>0.96081632653061211</v>
      </c>
      <c r="FR43" s="4">
        <f t="shared" si="614"/>
        <v>0.96081632653061211</v>
      </c>
      <c r="FS43" s="4">
        <f t="shared" si="614"/>
        <v>0.96081632653061211</v>
      </c>
      <c r="FT43" s="4">
        <f t="shared" si="614"/>
        <v>0.96081632653061211</v>
      </c>
      <c r="FU43" s="4">
        <f t="shared" si="614"/>
        <v>0.96081632653061211</v>
      </c>
      <c r="FV43" s="4">
        <f t="shared" si="614"/>
        <v>0.96081632653061211</v>
      </c>
      <c r="FW43" s="4">
        <f t="shared" si="614"/>
        <v>0.96081632653061211</v>
      </c>
      <c r="FX43" s="4">
        <f t="shared" si="614"/>
        <v>0.96081632653061211</v>
      </c>
      <c r="FY43" s="4">
        <f t="shared" si="614"/>
        <v>1.08</v>
      </c>
      <c r="FZ43" s="4">
        <f t="shared" si="614"/>
        <v>1.08</v>
      </c>
      <c r="GA43" s="4">
        <f t="shared" si="614"/>
        <v>1.08</v>
      </c>
      <c r="GB43" s="4">
        <f t="shared" si="614"/>
        <v>1.08</v>
      </c>
      <c r="GC43" s="4">
        <f t="shared" si="614"/>
        <v>0.96048979591836736</v>
      </c>
      <c r="GD43" s="4">
        <f t="shared" si="614"/>
        <v>0.96048979591836736</v>
      </c>
      <c r="GE43" s="4">
        <f t="shared" si="614"/>
        <v>0.96048979591836736</v>
      </c>
      <c r="GF43" s="4">
        <f t="shared" si="614"/>
        <v>0.96048979591836736</v>
      </c>
      <c r="GG43" s="4">
        <f t="shared" si="614"/>
        <v>0.96048979591836736</v>
      </c>
      <c r="GH43" s="4">
        <f t="shared" si="614"/>
        <v>0.96048979591836736</v>
      </c>
      <c r="GI43" s="4">
        <f t="shared" si="614"/>
        <v>0.96048979591836736</v>
      </c>
      <c r="GJ43" s="4">
        <f t="shared" si="614"/>
        <v>0.96048979591836736</v>
      </c>
      <c r="GK43" s="4">
        <f t="shared" si="614"/>
        <v>1.08</v>
      </c>
      <c r="GL43" s="4">
        <f t="shared" si="614"/>
        <v>1.08</v>
      </c>
      <c r="GM43" s="4">
        <f t="shared" si="614"/>
        <v>1.08</v>
      </c>
      <c r="GN43" s="4">
        <f t="shared" si="614"/>
        <v>1.08</v>
      </c>
      <c r="GO43" s="4">
        <f t="shared" si="614"/>
        <v>0.96081632653061211</v>
      </c>
      <c r="GP43" s="4">
        <f t="shared" si="614"/>
        <v>0.96081632653061211</v>
      </c>
      <c r="GQ43" s="4">
        <f t="shared" si="614"/>
        <v>0.96081632653061211</v>
      </c>
      <c r="GR43" s="4">
        <f t="shared" si="614"/>
        <v>0.96081632653061211</v>
      </c>
      <c r="GS43" s="4">
        <f t="shared" si="614"/>
        <v>0.96081632653061211</v>
      </c>
      <c r="GT43" s="4">
        <f t="shared" si="614"/>
        <v>0.96081632653061211</v>
      </c>
      <c r="GU43" s="4">
        <f t="shared" si="614"/>
        <v>0.96081632653061211</v>
      </c>
      <c r="GV43" s="4">
        <f t="shared" si="614"/>
        <v>0.96081632653061211</v>
      </c>
      <c r="GW43" s="4">
        <f t="shared" si="614"/>
        <v>1.08</v>
      </c>
      <c r="GX43" s="4">
        <f t="shared" si="614"/>
        <v>1.08</v>
      </c>
      <c r="GY43" s="4">
        <f t="shared" ref="GY43:HJ43" si="615">IF(GY37=0,(GY35-GY38)/GY42,GY36)</f>
        <v>1.08</v>
      </c>
      <c r="GZ43" s="4">
        <f t="shared" si="615"/>
        <v>1.08</v>
      </c>
      <c r="HA43" s="4">
        <f t="shared" si="615"/>
        <v>0.96081632653061211</v>
      </c>
      <c r="HB43" s="4">
        <f t="shared" si="615"/>
        <v>0.96081632653061211</v>
      </c>
      <c r="HC43" s="4">
        <f t="shared" si="615"/>
        <v>0.96081632653061211</v>
      </c>
      <c r="HD43" s="4">
        <f t="shared" si="615"/>
        <v>0.96081632653061211</v>
      </c>
      <c r="HE43" s="4">
        <f t="shared" si="615"/>
        <v>0.96081632653061211</v>
      </c>
      <c r="HF43" s="4">
        <f t="shared" si="615"/>
        <v>0.96081632653061211</v>
      </c>
      <c r="HG43" s="4">
        <f t="shared" si="615"/>
        <v>0.96081632653061211</v>
      </c>
      <c r="HH43" s="4">
        <f t="shared" si="615"/>
        <v>0.96081632653061211</v>
      </c>
      <c r="HI43" s="4">
        <f t="shared" si="615"/>
        <v>1.08</v>
      </c>
      <c r="HJ43" s="4">
        <f t="shared" si="615"/>
        <v>1.08</v>
      </c>
    </row>
    <row r="44" spans="1:218">
      <c r="A44" s="19">
        <v>10</v>
      </c>
      <c r="B44" s="18" t="s">
        <v>44</v>
      </c>
      <c r="C44" s="13">
        <f>SUM(C43:N43)</f>
        <v>12</v>
      </c>
      <c r="D44" s="35">
        <f>C44</f>
        <v>12</v>
      </c>
      <c r="E44" s="35">
        <f t="shared" ref="E44:N44" si="616">D44</f>
        <v>12</v>
      </c>
      <c r="F44" s="35">
        <f t="shared" si="616"/>
        <v>12</v>
      </c>
      <c r="G44" s="35">
        <f t="shared" si="616"/>
        <v>12</v>
      </c>
      <c r="H44" s="35">
        <f t="shared" si="616"/>
        <v>12</v>
      </c>
      <c r="I44" s="35">
        <f t="shared" si="616"/>
        <v>12</v>
      </c>
      <c r="J44" s="35">
        <f t="shared" si="616"/>
        <v>12</v>
      </c>
      <c r="K44" s="35">
        <f t="shared" si="616"/>
        <v>12</v>
      </c>
      <c r="L44" s="35">
        <f t="shared" si="616"/>
        <v>12</v>
      </c>
      <c r="M44" s="35">
        <f t="shared" si="616"/>
        <v>12</v>
      </c>
      <c r="N44" s="35">
        <f t="shared" si="616"/>
        <v>12</v>
      </c>
      <c r="O44" s="13">
        <f>SUM(O43:Z43)</f>
        <v>12</v>
      </c>
      <c r="P44" s="35">
        <f>O44</f>
        <v>12</v>
      </c>
      <c r="Q44" s="35">
        <f t="shared" ref="Q44:Z44" si="617">P44</f>
        <v>12</v>
      </c>
      <c r="R44" s="35">
        <f t="shared" si="617"/>
        <v>12</v>
      </c>
      <c r="S44" s="35">
        <f t="shared" si="617"/>
        <v>12</v>
      </c>
      <c r="T44" s="35">
        <f t="shared" si="617"/>
        <v>12</v>
      </c>
      <c r="U44" s="35">
        <f t="shared" si="617"/>
        <v>12</v>
      </c>
      <c r="V44" s="35">
        <f t="shared" si="617"/>
        <v>12</v>
      </c>
      <c r="W44" s="35">
        <f t="shared" si="617"/>
        <v>12</v>
      </c>
      <c r="X44" s="35">
        <f t="shared" si="617"/>
        <v>12</v>
      </c>
      <c r="Y44" s="35">
        <f t="shared" si="617"/>
        <v>12</v>
      </c>
      <c r="Z44" s="35">
        <f t="shared" si="617"/>
        <v>12</v>
      </c>
      <c r="AA44" s="13">
        <f>SUM(AA43:AL43)</f>
        <v>12</v>
      </c>
      <c r="AB44" s="35">
        <f>AA44</f>
        <v>12</v>
      </c>
      <c r="AC44" s="35">
        <f t="shared" ref="AC44:AL44" si="618">AB44</f>
        <v>12</v>
      </c>
      <c r="AD44" s="35">
        <f t="shared" si="618"/>
        <v>12</v>
      </c>
      <c r="AE44" s="35">
        <f t="shared" si="618"/>
        <v>12</v>
      </c>
      <c r="AF44" s="35">
        <f t="shared" si="618"/>
        <v>12</v>
      </c>
      <c r="AG44" s="35">
        <f t="shared" si="618"/>
        <v>12</v>
      </c>
      <c r="AH44" s="35">
        <f t="shared" si="618"/>
        <v>12</v>
      </c>
      <c r="AI44" s="35">
        <f t="shared" si="618"/>
        <v>12</v>
      </c>
      <c r="AJ44" s="35">
        <f t="shared" si="618"/>
        <v>12</v>
      </c>
      <c r="AK44" s="35">
        <f t="shared" si="618"/>
        <v>12</v>
      </c>
      <c r="AL44" s="35">
        <f t="shared" si="618"/>
        <v>12</v>
      </c>
      <c r="AM44" s="13">
        <f>SUM(AM43:AX43)</f>
        <v>12</v>
      </c>
      <c r="AN44" s="35">
        <f>AM44</f>
        <v>12</v>
      </c>
      <c r="AO44" s="35">
        <f t="shared" ref="AO44:AX44" si="619">AN44</f>
        <v>12</v>
      </c>
      <c r="AP44" s="35">
        <f t="shared" si="619"/>
        <v>12</v>
      </c>
      <c r="AQ44" s="35">
        <f t="shared" si="619"/>
        <v>12</v>
      </c>
      <c r="AR44" s="35">
        <f t="shared" si="619"/>
        <v>12</v>
      </c>
      <c r="AS44" s="35">
        <f t="shared" si="619"/>
        <v>12</v>
      </c>
      <c r="AT44" s="35">
        <f t="shared" si="619"/>
        <v>12</v>
      </c>
      <c r="AU44" s="35">
        <f t="shared" si="619"/>
        <v>12</v>
      </c>
      <c r="AV44" s="35">
        <f t="shared" si="619"/>
        <v>12</v>
      </c>
      <c r="AW44" s="35">
        <f t="shared" si="619"/>
        <v>12</v>
      </c>
      <c r="AX44" s="35">
        <f t="shared" si="619"/>
        <v>12</v>
      </c>
      <c r="AY44" s="13">
        <f>SUM(AY43:BJ43)</f>
        <v>12</v>
      </c>
      <c r="AZ44" s="35">
        <f>AY44</f>
        <v>12</v>
      </c>
      <c r="BA44" s="35">
        <f t="shared" ref="BA44:BJ44" si="620">AZ44</f>
        <v>12</v>
      </c>
      <c r="BB44" s="35">
        <f t="shared" si="620"/>
        <v>12</v>
      </c>
      <c r="BC44" s="35">
        <f t="shared" si="620"/>
        <v>12</v>
      </c>
      <c r="BD44" s="35">
        <f t="shared" si="620"/>
        <v>12</v>
      </c>
      <c r="BE44" s="35">
        <f t="shared" si="620"/>
        <v>12</v>
      </c>
      <c r="BF44" s="35">
        <f t="shared" si="620"/>
        <v>12</v>
      </c>
      <c r="BG44" s="35">
        <f t="shared" si="620"/>
        <v>12</v>
      </c>
      <c r="BH44" s="35">
        <f t="shared" si="620"/>
        <v>12</v>
      </c>
      <c r="BI44" s="35">
        <f t="shared" si="620"/>
        <v>12</v>
      </c>
      <c r="BJ44" s="35">
        <f t="shared" si="620"/>
        <v>12</v>
      </c>
      <c r="BK44" s="13">
        <f>SUM(BK43:BV43)</f>
        <v>12</v>
      </c>
      <c r="BL44" s="35">
        <f>BK44</f>
        <v>12</v>
      </c>
      <c r="BM44" s="35">
        <f t="shared" ref="BM44:BV44" si="621">BL44</f>
        <v>12</v>
      </c>
      <c r="BN44" s="35">
        <f t="shared" si="621"/>
        <v>12</v>
      </c>
      <c r="BO44" s="35">
        <f t="shared" si="621"/>
        <v>12</v>
      </c>
      <c r="BP44" s="35">
        <f t="shared" si="621"/>
        <v>12</v>
      </c>
      <c r="BQ44" s="35">
        <f t="shared" si="621"/>
        <v>12</v>
      </c>
      <c r="BR44" s="35">
        <f t="shared" si="621"/>
        <v>12</v>
      </c>
      <c r="BS44" s="35">
        <f t="shared" si="621"/>
        <v>12</v>
      </c>
      <c r="BT44" s="35">
        <f t="shared" si="621"/>
        <v>12</v>
      </c>
      <c r="BU44" s="35">
        <f t="shared" si="621"/>
        <v>12</v>
      </c>
      <c r="BV44" s="35">
        <f t="shared" si="621"/>
        <v>12</v>
      </c>
      <c r="BW44" s="13">
        <f>SUM(BW43:CH43)</f>
        <v>11.999473684210527</v>
      </c>
      <c r="BX44" s="35">
        <f>BW44</f>
        <v>11.999473684210527</v>
      </c>
      <c r="BY44" s="35">
        <f t="shared" ref="BY44:CH44" si="622">BX44</f>
        <v>11.999473684210527</v>
      </c>
      <c r="BZ44" s="35">
        <f t="shared" si="622"/>
        <v>11.999473684210527</v>
      </c>
      <c r="CA44" s="35">
        <f t="shared" si="622"/>
        <v>11.999473684210527</v>
      </c>
      <c r="CB44" s="35">
        <f t="shared" si="622"/>
        <v>11.999473684210527</v>
      </c>
      <c r="CC44" s="35">
        <f t="shared" si="622"/>
        <v>11.999473684210527</v>
      </c>
      <c r="CD44" s="35">
        <f t="shared" si="622"/>
        <v>11.999473684210527</v>
      </c>
      <c r="CE44" s="35">
        <f t="shared" si="622"/>
        <v>11.999473684210527</v>
      </c>
      <c r="CF44" s="35">
        <f t="shared" si="622"/>
        <v>11.999473684210527</v>
      </c>
      <c r="CG44" s="35">
        <f t="shared" si="622"/>
        <v>11.999473684210527</v>
      </c>
      <c r="CH44" s="35">
        <f t="shared" si="622"/>
        <v>11.999473684210527</v>
      </c>
      <c r="CI44" s="13">
        <f>SUM(CI43:CT43)</f>
        <v>12.003918367346939</v>
      </c>
      <c r="CJ44" s="35">
        <f>CI44</f>
        <v>12.003918367346939</v>
      </c>
      <c r="CK44" s="35">
        <f t="shared" ref="CK44:CT44" si="623">CJ44</f>
        <v>12.003918367346939</v>
      </c>
      <c r="CL44" s="35">
        <f t="shared" si="623"/>
        <v>12.003918367346939</v>
      </c>
      <c r="CM44" s="35">
        <f t="shared" si="623"/>
        <v>12.003918367346939</v>
      </c>
      <c r="CN44" s="35">
        <f t="shared" si="623"/>
        <v>12.003918367346939</v>
      </c>
      <c r="CO44" s="35">
        <f t="shared" si="623"/>
        <v>12.003918367346939</v>
      </c>
      <c r="CP44" s="35">
        <f t="shared" si="623"/>
        <v>12.003918367346939</v>
      </c>
      <c r="CQ44" s="35">
        <f t="shared" si="623"/>
        <v>12.003918367346939</v>
      </c>
      <c r="CR44" s="35">
        <f t="shared" si="623"/>
        <v>12.003918367346939</v>
      </c>
      <c r="CS44" s="35">
        <f t="shared" si="623"/>
        <v>12.003918367346939</v>
      </c>
      <c r="CT44" s="35">
        <f t="shared" si="623"/>
        <v>12.003918367346939</v>
      </c>
      <c r="CU44" s="13">
        <f>SUM(CU43:DF43)</f>
        <v>12.006530612244896</v>
      </c>
      <c r="CV44" s="35">
        <f>CU44</f>
        <v>12.006530612244896</v>
      </c>
      <c r="CW44" s="35">
        <f t="shared" ref="CW44:DF44" si="624">CV44</f>
        <v>12.006530612244896</v>
      </c>
      <c r="CX44" s="35">
        <f t="shared" si="624"/>
        <v>12.006530612244896</v>
      </c>
      <c r="CY44" s="35">
        <f t="shared" si="624"/>
        <v>12.006530612244896</v>
      </c>
      <c r="CZ44" s="35">
        <f t="shared" si="624"/>
        <v>12.006530612244896</v>
      </c>
      <c r="DA44" s="35">
        <f t="shared" si="624"/>
        <v>12.006530612244896</v>
      </c>
      <c r="DB44" s="35">
        <f t="shared" si="624"/>
        <v>12.006530612244896</v>
      </c>
      <c r="DC44" s="35">
        <f t="shared" si="624"/>
        <v>12.006530612244896</v>
      </c>
      <c r="DD44" s="35">
        <f t="shared" si="624"/>
        <v>12.006530612244896</v>
      </c>
      <c r="DE44" s="35">
        <f t="shared" si="624"/>
        <v>12.006530612244896</v>
      </c>
      <c r="DF44" s="35">
        <f t="shared" si="624"/>
        <v>12.006530612244896</v>
      </c>
      <c r="DG44" s="13">
        <f>SUM(DG43:DR43)</f>
        <v>12.006530612244896</v>
      </c>
      <c r="DH44" s="35">
        <f>DG44</f>
        <v>12.006530612244896</v>
      </c>
      <c r="DI44" s="35">
        <f t="shared" ref="DI44:DR44" si="625">DH44</f>
        <v>12.006530612244896</v>
      </c>
      <c r="DJ44" s="35">
        <f t="shared" si="625"/>
        <v>12.006530612244896</v>
      </c>
      <c r="DK44" s="35">
        <f t="shared" si="625"/>
        <v>12.006530612244896</v>
      </c>
      <c r="DL44" s="35">
        <f t="shared" si="625"/>
        <v>12.006530612244896</v>
      </c>
      <c r="DM44" s="35">
        <f t="shared" si="625"/>
        <v>12.006530612244896</v>
      </c>
      <c r="DN44" s="35">
        <f t="shared" si="625"/>
        <v>12.006530612244896</v>
      </c>
      <c r="DO44" s="35">
        <f t="shared" si="625"/>
        <v>12.006530612244896</v>
      </c>
      <c r="DP44" s="35">
        <f t="shared" si="625"/>
        <v>12.006530612244896</v>
      </c>
      <c r="DQ44" s="35">
        <f t="shared" si="625"/>
        <v>12.006530612244896</v>
      </c>
      <c r="DR44" s="35">
        <f t="shared" si="625"/>
        <v>12.006530612244896</v>
      </c>
      <c r="DS44" s="13">
        <f>SUM(DS43:ED43)</f>
        <v>12.006530612244896</v>
      </c>
      <c r="DT44" s="35">
        <f>DS44</f>
        <v>12.006530612244896</v>
      </c>
      <c r="DU44" s="35">
        <f t="shared" ref="DU44:ED44" si="626">DT44</f>
        <v>12.006530612244896</v>
      </c>
      <c r="DV44" s="35">
        <f t="shared" si="626"/>
        <v>12.006530612244896</v>
      </c>
      <c r="DW44" s="35">
        <f t="shared" si="626"/>
        <v>12.006530612244896</v>
      </c>
      <c r="DX44" s="35">
        <f t="shared" si="626"/>
        <v>12.006530612244896</v>
      </c>
      <c r="DY44" s="35">
        <f t="shared" si="626"/>
        <v>12.006530612244896</v>
      </c>
      <c r="DZ44" s="35">
        <f t="shared" si="626"/>
        <v>12.006530612244896</v>
      </c>
      <c r="EA44" s="35">
        <f t="shared" si="626"/>
        <v>12.006530612244896</v>
      </c>
      <c r="EB44" s="35">
        <f t="shared" si="626"/>
        <v>12.006530612244896</v>
      </c>
      <c r="EC44" s="35">
        <f t="shared" si="626"/>
        <v>12.006530612244896</v>
      </c>
      <c r="ED44" s="35">
        <f t="shared" si="626"/>
        <v>12.006530612244896</v>
      </c>
      <c r="EE44" s="13">
        <f>SUM(EE43:EP43)</f>
        <v>12.003918367346939</v>
      </c>
      <c r="EF44" s="35">
        <f>EE44</f>
        <v>12.003918367346939</v>
      </c>
      <c r="EG44" s="35">
        <f t="shared" ref="EG44:EP44" si="627">EF44</f>
        <v>12.003918367346939</v>
      </c>
      <c r="EH44" s="35">
        <f t="shared" si="627"/>
        <v>12.003918367346939</v>
      </c>
      <c r="EI44" s="35">
        <f t="shared" si="627"/>
        <v>12.003918367346939</v>
      </c>
      <c r="EJ44" s="35">
        <f t="shared" si="627"/>
        <v>12.003918367346939</v>
      </c>
      <c r="EK44" s="35">
        <f t="shared" si="627"/>
        <v>12.003918367346939</v>
      </c>
      <c r="EL44" s="35">
        <f t="shared" si="627"/>
        <v>12.003918367346939</v>
      </c>
      <c r="EM44" s="35">
        <f t="shared" si="627"/>
        <v>12.003918367346939</v>
      </c>
      <c r="EN44" s="35">
        <f t="shared" si="627"/>
        <v>12.003918367346939</v>
      </c>
      <c r="EO44" s="35">
        <f t="shared" si="627"/>
        <v>12.003918367346939</v>
      </c>
      <c r="EP44" s="35">
        <f t="shared" si="627"/>
        <v>12.003918367346939</v>
      </c>
      <c r="EQ44" s="13">
        <f>SUM(EQ43:FB43)</f>
        <v>12.006530612244896</v>
      </c>
      <c r="ER44" s="35">
        <f>EQ44</f>
        <v>12.006530612244896</v>
      </c>
      <c r="ES44" s="35">
        <f t="shared" ref="ES44:FB44" si="628">ER44</f>
        <v>12.006530612244896</v>
      </c>
      <c r="ET44" s="35">
        <f t="shared" si="628"/>
        <v>12.006530612244896</v>
      </c>
      <c r="EU44" s="35">
        <f t="shared" si="628"/>
        <v>12.006530612244896</v>
      </c>
      <c r="EV44" s="35">
        <f t="shared" si="628"/>
        <v>12.006530612244896</v>
      </c>
      <c r="EW44" s="35">
        <f t="shared" si="628"/>
        <v>12.006530612244896</v>
      </c>
      <c r="EX44" s="35">
        <f t="shared" si="628"/>
        <v>12.006530612244896</v>
      </c>
      <c r="EY44" s="35">
        <f t="shared" si="628"/>
        <v>12.006530612244896</v>
      </c>
      <c r="EZ44" s="35">
        <f t="shared" si="628"/>
        <v>12.006530612244896</v>
      </c>
      <c r="FA44" s="35">
        <f t="shared" si="628"/>
        <v>12.006530612244896</v>
      </c>
      <c r="FB44" s="35">
        <f t="shared" si="628"/>
        <v>12.006530612244896</v>
      </c>
      <c r="FC44" s="13">
        <f>SUM(FC43:FN43)</f>
        <v>12.006530612244896</v>
      </c>
      <c r="FD44" s="35">
        <f>FC44</f>
        <v>12.006530612244896</v>
      </c>
      <c r="FE44" s="35">
        <f t="shared" ref="FE44:FN44" si="629">FD44</f>
        <v>12.006530612244896</v>
      </c>
      <c r="FF44" s="35">
        <f t="shared" si="629"/>
        <v>12.006530612244896</v>
      </c>
      <c r="FG44" s="35">
        <f t="shared" si="629"/>
        <v>12.006530612244896</v>
      </c>
      <c r="FH44" s="35">
        <f t="shared" si="629"/>
        <v>12.006530612244896</v>
      </c>
      <c r="FI44" s="35">
        <f t="shared" si="629"/>
        <v>12.006530612244896</v>
      </c>
      <c r="FJ44" s="35">
        <f t="shared" si="629"/>
        <v>12.006530612244896</v>
      </c>
      <c r="FK44" s="35">
        <f t="shared" si="629"/>
        <v>12.006530612244896</v>
      </c>
      <c r="FL44" s="35">
        <f t="shared" si="629"/>
        <v>12.006530612244896</v>
      </c>
      <c r="FM44" s="35">
        <f t="shared" si="629"/>
        <v>12.006530612244896</v>
      </c>
      <c r="FN44" s="35">
        <f t="shared" si="629"/>
        <v>12.006530612244896</v>
      </c>
      <c r="FO44" s="13">
        <f>SUM(FO43:FZ43)</f>
        <v>12.006530612244896</v>
      </c>
      <c r="FP44" s="35">
        <f>FO44</f>
        <v>12.006530612244896</v>
      </c>
      <c r="FQ44" s="35">
        <f t="shared" ref="FQ44:FZ44" si="630">FP44</f>
        <v>12.006530612244896</v>
      </c>
      <c r="FR44" s="35">
        <f t="shared" si="630"/>
        <v>12.006530612244896</v>
      </c>
      <c r="FS44" s="35">
        <f t="shared" si="630"/>
        <v>12.006530612244896</v>
      </c>
      <c r="FT44" s="35">
        <f t="shared" si="630"/>
        <v>12.006530612244896</v>
      </c>
      <c r="FU44" s="35">
        <f t="shared" si="630"/>
        <v>12.006530612244896</v>
      </c>
      <c r="FV44" s="35">
        <f t="shared" si="630"/>
        <v>12.006530612244896</v>
      </c>
      <c r="FW44" s="35">
        <f t="shared" si="630"/>
        <v>12.006530612244896</v>
      </c>
      <c r="FX44" s="35">
        <f t="shared" si="630"/>
        <v>12.006530612244896</v>
      </c>
      <c r="FY44" s="35">
        <f t="shared" si="630"/>
        <v>12.006530612244896</v>
      </c>
      <c r="FZ44" s="35">
        <f t="shared" si="630"/>
        <v>12.006530612244896</v>
      </c>
      <c r="GA44" s="13">
        <f>SUM(GA43:GL43)</f>
        <v>12.003918367346939</v>
      </c>
      <c r="GB44" s="35">
        <f>GA44</f>
        <v>12.003918367346939</v>
      </c>
      <c r="GC44" s="35">
        <f t="shared" ref="GC44:GL44" si="631">GB44</f>
        <v>12.003918367346939</v>
      </c>
      <c r="GD44" s="35">
        <f t="shared" si="631"/>
        <v>12.003918367346939</v>
      </c>
      <c r="GE44" s="35">
        <f t="shared" si="631"/>
        <v>12.003918367346939</v>
      </c>
      <c r="GF44" s="35">
        <f t="shared" si="631"/>
        <v>12.003918367346939</v>
      </c>
      <c r="GG44" s="35">
        <f t="shared" si="631"/>
        <v>12.003918367346939</v>
      </c>
      <c r="GH44" s="35">
        <f t="shared" si="631"/>
        <v>12.003918367346939</v>
      </c>
      <c r="GI44" s="35">
        <f t="shared" si="631"/>
        <v>12.003918367346939</v>
      </c>
      <c r="GJ44" s="35">
        <f t="shared" si="631"/>
        <v>12.003918367346939</v>
      </c>
      <c r="GK44" s="35">
        <f t="shared" si="631"/>
        <v>12.003918367346939</v>
      </c>
      <c r="GL44" s="35">
        <f t="shared" si="631"/>
        <v>12.003918367346939</v>
      </c>
      <c r="GM44" s="13">
        <f>SUM(GM43:GX43)</f>
        <v>12.006530612244896</v>
      </c>
      <c r="GN44" s="35">
        <f>GM44</f>
        <v>12.006530612244896</v>
      </c>
      <c r="GO44" s="35">
        <f t="shared" ref="GO44:GX44" si="632">GN44</f>
        <v>12.006530612244896</v>
      </c>
      <c r="GP44" s="35">
        <f t="shared" si="632"/>
        <v>12.006530612244896</v>
      </c>
      <c r="GQ44" s="35">
        <f t="shared" si="632"/>
        <v>12.006530612244896</v>
      </c>
      <c r="GR44" s="35">
        <f t="shared" si="632"/>
        <v>12.006530612244896</v>
      </c>
      <c r="GS44" s="35">
        <f t="shared" si="632"/>
        <v>12.006530612244896</v>
      </c>
      <c r="GT44" s="35">
        <f t="shared" si="632"/>
        <v>12.006530612244896</v>
      </c>
      <c r="GU44" s="35">
        <f t="shared" si="632"/>
        <v>12.006530612244896</v>
      </c>
      <c r="GV44" s="35">
        <f t="shared" si="632"/>
        <v>12.006530612244896</v>
      </c>
      <c r="GW44" s="35">
        <f t="shared" si="632"/>
        <v>12.006530612244896</v>
      </c>
      <c r="GX44" s="35">
        <f t="shared" si="632"/>
        <v>12.006530612244896</v>
      </c>
      <c r="GY44" s="13">
        <f>SUM(GY43:HJ43)</f>
        <v>12.006530612244896</v>
      </c>
      <c r="GZ44" s="35">
        <f>GY44</f>
        <v>12.006530612244896</v>
      </c>
      <c r="HA44" s="35">
        <f t="shared" ref="HA44:HJ44" si="633">GZ44</f>
        <v>12.006530612244896</v>
      </c>
      <c r="HB44" s="35">
        <f t="shared" si="633"/>
        <v>12.006530612244896</v>
      </c>
      <c r="HC44" s="35">
        <f t="shared" si="633"/>
        <v>12.006530612244896</v>
      </c>
      <c r="HD44" s="35">
        <f t="shared" si="633"/>
        <v>12.006530612244896</v>
      </c>
      <c r="HE44" s="35">
        <f t="shared" si="633"/>
        <v>12.006530612244896</v>
      </c>
      <c r="HF44" s="35">
        <f t="shared" si="633"/>
        <v>12.006530612244896</v>
      </c>
      <c r="HG44" s="35">
        <f t="shared" si="633"/>
        <v>12.006530612244896</v>
      </c>
      <c r="HH44" s="35">
        <f t="shared" si="633"/>
        <v>12.006530612244896</v>
      </c>
      <c r="HI44" s="35">
        <f t="shared" si="633"/>
        <v>12.006530612244896</v>
      </c>
      <c r="HJ44" s="35">
        <f t="shared" si="633"/>
        <v>12.006530612244896</v>
      </c>
    </row>
    <row r="45" spans="1:218">
      <c r="A45" s="19">
        <v>11</v>
      </c>
      <c r="B45" s="18" t="s">
        <v>45</v>
      </c>
      <c r="C45" s="3">
        <f>C43*C34</f>
        <v>31</v>
      </c>
      <c r="D45" s="3">
        <f t="shared" ref="D45:BO45" si="634">D43*D34</f>
        <v>28</v>
      </c>
      <c r="E45" s="3">
        <f t="shared" si="634"/>
        <v>31</v>
      </c>
      <c r="F45" s="3">
        <f t="shared" si="634"/>
        <v>30</v>
      </c>
      <c r="G45" s="3">
        <f t="shared" si="634"/>
        <v>31</v>
      </c>
      <c r="H45" s="3">
        <f t="shared" si="634"/>
        <v>30</v>
      </c>
      <c r="I45" s="3">
        <f t="shared" si="634"/>
        <v>31</v>
      </c>
      <c r="J45" s="3">
        <f t="shared" si="634"/>
        <v>31</v>
      </c>
      <c r="K45" s="3">
        <f t="shared" si="634"/>
        <v>30</v>
      </c>
      <c r="L45" s="3">
        <f t="shared" si="634"/>
        <v>31</v>
      </c>
      <c r="M45" s="3">
        <f t="shared" si="634"/>
        <v>30</v>
      </c>
      <c r="N45" s="3">
        <f t="shared" si="634"/>
        <v>31</v>
      </c>
      <c r="O45" s="3">
        <f t="shared" si="634"/>
        <v>31</v>
      </c>
      <c r="P45" s="3">
        <f t="shared" si="634"/>
        <v>28</v>
      </c>
      <c r="Q45" s="3">
        <f t="shared" si="634"/>
        <v>31</v>
      </c>
      <c r="R45" s="3">
        <f t="shared" si="634"/>
        <v>30</v>
      </c>
      <c r="S45" s="3">
        <f t="shared" si="634"/>
        <v>31</v>
      </c>
      <c r="T45" s="3">
        <f t="shared" si="634"/>
        <v>30</v>
      </c>
      <c r="U45" s="3">
        <f t="shared" si="634"/>
        <v>31</v>
      </c>
      <c r="V45" s="3">
        <f t="shared" si="634"/>
        <v>31</v>
      </c>
      <c r="W45" s="3">
        <f t="shared" si="634"/>
        <v>30</v>
      </c>
      <c r="X45" s="3">
        <f t="shared" si="634"/>
        <v>31</v>
      </c>
      <c r="Y45" s="3">
        <f t="shared" si="634"/>
        <v>30</v>
      </c>
      <c r="Z45" s="3">
        <f t="shared" si="634"/>
        <v>31</v>
      </c>
      <c r="AA45" s="3">
        <f t="shared" si="634"/>
        <v>31</v>
      </c>
      <c r="AB45" s="3">
        <f t="shared" si="634"/>
        <v>28</v>
      </c>
      <c r="AC45" s="3">
        <f t="shared" si="634"/>
        <v>31</v>
      </c>
      <c r="AD45" s="3">
        <f t="shared" si="634"/>
        <v>30</v>
      </c>
      <c r="AE45" s="3">
        <f t="shared" si="634"/>
        <v>31</v>
      </c>
      <c r="AF45" s="3">
        <f t="shared" si="634"/>
        <v>30</v>
      </c>
      <c r="AG45" s="3">
        <f t="shared" si="634"/>
        <v>31</v>
      </c>
      <c r="AH45" s="3">
        <f t="shared" si="634"/>
        <v>31</v>
      </c>
      <c r="AI45" s="3">
        <f t="shared" si="634"/>
        <v>30</v>
      </c>
      <c r="AJ45" s="3">
        <f t="shared" si="634"/>
        <v>31</v>
      </c>
      <c r="AK45" s="3">
        <f t="shared" si="634"/>
        <v>30</v>
      </c>
      <c r="AL45" s="3">
        <f t="shared" si="634"/>
        <v>31</v>
      </c>
      <c r="AM45" s="3">
        <f t="shared" si="634"/>
        <v>31</v>
      </c>
      <c r="AN45" s="3">
        <f t="shared" si="634"/>
        <v>29</v>
      </c>
      <c r="AO45" s="3">
        <f t="shared" si="634"/>
        <v>31</v>
      </c>
      <c r="AP45" s="3">
        <f t="shared" si="634"/>
        <v>30</v>
      </c>
      <c r="AQ45" s="3">
        <f t="shared" si="634"/>
        <v>31</v>
      </c>
      <c r="AR45" s="3">
        <f t="shared" si="634"/>
        <v>30</v>
      </c>
      <c r="AS45" s="3">
        <f t="shared" si="634"/>
        <v>31</v>
      </c>
      <c r="AT45" s="3">
        <f t="shared" si="634"/>
        <v>31</v>
      </c>
      <c r="AU45" s="3">
        <f t="shared" si="634"/>
        <v>30</v>
      </c>
      <c r="AV45" s="3">
        <f t="shared" si="634"/>
        <v>31</v>
      </c>
      <c r="AW45" s="3">
        <f t="shared" si="634"/>
        <v>30</v>
      </c>
      <c r="AX45" s="3">
        <f t="shared" si="634"/>
        <v>31</v>
      </c>
      <c r="AY45" s="3">
        <f t="shared" si="634"/>
        <v>31</v>
      </c>
      <c r="AZ45" s="3">
        <f t="shared" si="634"/>
        <v>28</v>
      </c>
      <c r="BA45" s="3">
        <f t="shared" si="634"/>
        <v>31</v>
      </c>
      <c r="BB45" s="3">
        <f t="shared" si="634"/>
        <v>30</v>
      </c>
      <c r="BC45" s="3">
        <f t="shared" si="634"/>
        <v>31</v>
      </c>
      <c r="BD45" s="3">
        <f t="shared" si="634"/>
        <v>30</v>
      </c>
      <c r="BE45" s="3">
        <f t="shared" si="634"/>
        <v>31</v>
      </c>
      <c r="BF45" s="3">
        <f t="shared" si="634"/>
        <v>31</v>
      </c>
      <c r="BG45" s="3">
        <f t="shared" si="634"/>
        <v>30</v>
      </c>
      <c r="BH45" s="3">
        <f t="shared" si="634"/>
        <v>31</v>
      </c>
      <c r="BI45" s="3">
        <f t="shared" si="634"/>
        <v>30</v>
      </c>
      <c r="BJ45" s="3">
        <f t="shared" si="634"/>
        <v>31</v>
      </c>
      <c r="BK45" s="3">
        <f t="shared" si="634"/>
        <v>31</v>
      </c>
      <c r="BL45" s="3">
        <f t="shared" si="634"/>
        <v>28</v>
      </c>
      <c r="BM45" s="3">
        <f t="shared" si="634"/>
        <v>31</v>
      </c>
      <c r="BN45" s="3">
        <f t="shared" si="634"/>
        <v>30</v>
      </c>
      <c r="BO45" s="3">
        <f t="shared" si="634"/>
        <v>31</v>
      </c>
      <c r="BP45" s="3">
        <f t="shared" ref="BP45:EA45" si="635">BP43*BP34</f>
        <v>30</v>
      </c>
      <c r="BQ45" s="3">
        <f t="shared" si="635"/>
        <v>31</v>
      </c>
      <c r="BR45" s="3">
        <f t="shared" si="635"/>
        <v>31</v>
      </c>
      <c r="BS45" s="3">
        <f t="shared" si="635"/>
        <v>30</v>
      </c>
      <c r="BT45" s="3">
        <f t="shared" si="635"/>
        <v>31</v>
      </c>
      <c r="BU45" s="3">
        <f t="shared" si="635"/>
        <v>30</v>
      </c>
      <c r="BV45" s="3">
        <f t="shared" si="635"/>
        <v>31</v>
      </c>
      <c r="BW45" s="3">
        <f t="shared" si="635"/>
        <v>30.502368421052633</v>
      </c>
      <c r="BX45" s="3">
        <f t="shared" si="635"/>
        <v>27.550526315789476</v>
      </c>
      <c r="BY45" s="3">
        <f t="shared" si="635"/>
        <v>30.502368421052633</v>
      </c>
      <c r="BZ45" s="3">
        <f t="shared" si="635"/>
        <v>29.518421052631581</v>
      </c>
      <c r="CA45" s="3">
        <f t="shared" si="635"/>
        <v>30.502368421052633</v>
      </c>
      <c r="CB45" s="3">
        <f t="shared" si="635"/>
        <v>29.518421052631581</v>
      </c>
      <c r="CC45" s="3">
        <f t="shared" si="635"/>
        <v>30.502368421052633</v>
      </c>
      <c r="CD45" s="3">
        <f t="shared" si="635"/>
        <v>30.502368421052633</v>
      </c>
      <c r="CE45" s="3">
        <f t="shared" si="635"/>
        <v>29.518421052631581</v>
      </c>
      <c r="CF45" s="3">
        <f t="shared" si="635"/>
        <v>30.502368421052633</v>
      </c>
      <c r="CG45" s="3">
        <f t="shared" si="635"/>
        <v>32.400000000000006</v>
      </c>
      <c r="CH45" s="3">
        <f t="shared" si="635"/>
        <v>33.480000000000004</v>
      </c>
      <c r="CI45" s="3">
        <f t="shared" si="635"/>
        <v>33.480000000000004</v>
      </c>
      <c r="CJ45" s="3">
        <f t="shared" si="635"/>
        <v>31.32</v>
      </c>
      <c r="CK45" s="3">
        <f t="shared" si="635"/>
        <v>29.775183673469389</v>
      </c>
      <c r="CL45" s="3">
        <f t="shared" si="635"/>
        <v>28.814693877551022</v>
      </c>
      <c r="CM45" s="3">
        <f t="shared" si="635"/>
        <v>29.775183673469389</v>
      </c>
      <c r="CN45" s="3">
        <f t="shared" si="635"/>
        <v>28.814693877551022</v>
      </c>
      <c r="CO45" s="3">
        <f t="shared" si="635"/>
        <v>29.775183673469389</v>
      </c>
      <c r="CP45" s="3">
        <f t="shared" si="635"/>
        <v>29.775183673469389</v>
      </c>
      <c r="CQ45" s="3">
        <f t="shared" si="635"/>
        <v>28.814693877551022</v>
      </c>
      <c r="CR45" s="3">
        <f t="shared" si="635"/>
        <v>29.775183673469389</v>
      </c>
      <c r="CS45" s="3">
        <f t="shared" si="635"/>
        <v>32.400000000000006</v>
      </c>
      <c r="CT45" s="3">
        <f t="shared" si="635"/>
        <v>33.480000000000004</v>
      </c>
      <c r="CU45" s="3">
        <f t="shared" si="635"/>
        <v>33.480000000000004</v>
      </c>
      <c r="CV45" s="3">
        <f t="shared" si="635"/>
        <v>30.240000000000002</v>
      </c>
      <c r="CW45" s="3">
        <f t="shared" si="635"/>
        <v>29.785306122448976</v>
      </c>
      <c r="CX45" s="3">
        <f t="shared" si="635"/>
        <v>28.824489795918364</v>
      </c>
      <c r="CY45" s="3">
        <f t="shared" si="635"/>
        <v>29.785306122448976</v>
      </c>
      <c r="CZ45" s="3">
        <f t="shared" si="635"/>
        <v>28.824489795918364</v>
      </c>
      <c r="DA45" s="3">
        <f t="shared" si="635"/>
        <v>29.785306122448976</v>
      </c>
      <c r="DB45" s="3">
        <f t="shared" si="635"/>
        <v>29.785306122448976</v>
      </c>
      <c r="DC45" s="3">
        <f t="shared" si="635"/>
        <v>28.824489795918364</v>
      </c>
      <c r="DD45" s="3">
        <f t="shared" si="635"/>
        <v>29.785306122448976</v>
      </c>
      <c r="DE45" s="3">
        <f t="shared" si="635"/>
        <v>32.400000000000006</v>
      </c>
      <c r="DF45" s="3">
        <f t="shared" si="635"/>
        <v>33.480000000000004</v>
      </c>
      <c r="DG45" s="3">
        <f t="shared" si="635"/>
        <v>33.480000000000004</v>
      </c>
      <c r="DH45" s="3">
        <f t="shared" si="635"/>
        <v>30.240000000000002</v>
      </c>
      <c r="DI45" s="3">
        <f t="shared" si="635"/>
        <v>29.785306122448976</v>
      </c>
      <c r="DJ45" s="3">
        <f t="shared" si="635"/>
        <v>28.824489795918364</v>
      </c>
      <c r="DK45" s="3">
        <f t="shared" si="635"/>
        <v>29.785306122448976</v>
      </c>
      <c r="DL45" s="3">
        <f t="shared" si="635"/>
        <v>28.824489795918364</v>
      </c>
      <c r="DM45" s="3">
        <f t="shared" si="635"/>
        <v>29.785306122448976</v>
      </c>
      <c r="DN45" s="3">
        <f t="shared" si="635"/>
        <v>29.785306122448976</v>
      </c>
      <c r="DO45" s="3">
        <f t="shared" si="635"/>
        <v>28.824489795918364</v>
      </c>
      <c r="DP45" s="3">
        <f t="shared" si="635"/>
        <v>29.785306122448976</v>
      </c>
      <c r="DQ45" s="3">
        <f t="shared" si="635"/>
        <v>32.400000000000006</v>
      </c>
      <c r="DR45" s="3">
        <f t="shared" si="635"/>
        <v>33.480000000000004</v>
      </c>
      <c r="DS45" s="3">
        <f t="shared" si="635"/>
        <v>33.480000000000004</v>
      </c>
      <c r="DT45" s="3">
        <f t="shared" si="635"/>
        <v>30.240000000000002</v>
      </c>
      <c r="DU45" s="3">
        <f t="shared" si="635"/>
        <v>29.785306122448976</v>
      </c>
      <c r="DV45" s="3">
        <f t="shared" si="635"/>
        <v>28.824489795918364</v>
      </c>
      <c r="DW45" s="3">
        <f t="shared" si="635"/>
        <v>29.785306122448976</v>
      </c>
      <c r="DX45" s="3">
        <f t="shared" si="635"/>
        <v>28.824489795918364</v>
      </c>
      <c r="DY45" s="3">
        <f t="shared" si="635"/>
        <v>29.785306122448976</v>
      </c>
      <c r="DZ45" s="3">
        <f t="shared" si="635"/>
        <v>29.785306122448976</v>
      </c>
      <c r="EA45" s="3">
        <f t="shared" si="635"/>
        <v>28.824489795918364</v>
      </c>
      <c r="EB45" s="3">
        <f t="shared" ref="EB45:FB45" si="636">EB43*EB34</f>
        <v>29.785306122448976</v>
      </c>
      <c r="EC45" s="3">
        <f t="shared" si="636"/>
        <v>32.400000000000006</v>
      </c>
      <c r="ED45" s="3">
        <f t="shared" si="636"/>
        <v>33.480000000000004</v>
      </c>
      <c r="EE45" s="3">
        <f t="shared" si="636"/>
        <v>33.480000000000004</v>
      </c>
      <c r="EF45" s="3">
        <f t="shared" si="636"/>
        <v>31.32</v>
      </c>
      <c r="EG45" s="3">
        <f t="shared" si="636"/>
        <v>29.775183673469389</v>
      </c>
      <c r="EH45" s="3">
        <f t="shared" si="636"/>
        <v>28.814693877551022</v>
      </c>
      <c r="EI45" s="3">
        <f t="shared" si="636"/>
        <v>29.775183673469389</v>
      </c>
      <c r="EJ45" s="3">
        <f t="shared" si="636"/>
        <v>28.814693877551022</v>
      </c>
      <c r="EK45" s="3">
        <f t="shared" si="636"/>
        <v>29.775183673469389</v>
      </c>
      <c r="EL45" s="3">
        <f t="shared" si="636"/>
        <v>29.775183673469389</v>
      </c>
      <c r="EM45" s="3">
        <f t="shared" si="636"/>
        <v>28.814693877551022</v>
      </c>
      <c r="EN45" s="3">
        <f t="shared" si="636"/>
        <v>29.775183673469389</v>
      </c>
      <c r="EO45" s="3">
        <f t="shared" si="636"/>
        <v>32.400000000000006</v>
      </c>
      <c r="EP45" s="3">
        <f t="shared" si="636"/>
        <v>33.480000000000004</v>
      </c>
      <c r="EQ45" s="3">
        <f t="shared" si="636"/>
        <v>33.480000000000004</v>
      </c>
      <c r="ER45" s="3">
        <f t="shared" si="636"/>
        <v>30.240000000000002</v>
      </c>
      <c r="ES45" s="3">
        <f t="shared" si="636"/>
        <v>29.785306122448976</v>
      </c>
      <c r="ET45" s="3">
        <f t="shared" si="636"/>
        <v>28.824489795918364</v>
      </c>
      <c r="EU45" s="3">
        <f t="shared" si="636"/>
        <v>29.785306122448976</v>
      </c>
      <c r="EV45" s="3">
        <f t="shared" si="636"/>
        <v>28.824489795918364</v>
      </c>
      <c r="EW45" s="3">
        <f t="shared" si="636"/>
        <v>29.785306122448976</v>
      </c>
      <c r="EX45" s="3">
        <f t="shared" si="636"/>
        <v>29.785306122448976</v>
      </c>
      <c r="EY45" s="3">
        <f t="shared" si="636"/>
        <v>28.824489795918364</v>
      </c>
      <c r="EZ45" s="3">
        <f t="shared" si="636"/>
        <v>29.785306122448976</v>
      </c>
      <c r="FA45" s="3">
        <f t="shared" si="636"/>
        <v>32.400000000000006</v>
      </c>
      <c r="FB45" s="3">
        <f t="shared" si="636"/>
        <v>33.480000000000004</v>
      </c>
      <c r="FC45" s="3">
        <f t="shared" ref="FC45:GX45" si="637">FC43*FC34</f>
        <v>33.480000000000004</v>
      </c>
      <c r="FD45" s="3">
        <f t="shared" si="637"/>
        <v>30.240000000000002</v>
      </c>
      <c r="FE45" s="3">
        <f t="shared" si="637"/>
        <v>29.785306122448976</v>
      </c>
      <c r="FF45" s="3">
        <f t="shared" si="637"/>
        <v>28.824489795918364</v>
      </c>
      <c r="FG45" s="3">
        <f t="shared" si="637"/>
        <v>29.785306122448976</v>
      </c>
      <c r="FH45" s="3">
        <f t="shared" si="637"/>
        <v>28.824489795918364</v>
      </c>
      <c r="FI45" s="3">
        <f t="shared" si="637"/>
        <v>29.785306122448976</v>
      </c>
      <c r="FJ45" s="3">
        <f t="shared" si="637"/>
        <v>29.785306122448976</v>
      </c>
      <c r="FK45" s="3">
        <f t="shared" si="637"/>
        <v>28.824489795918364</v>
      </c>
      <c r="FL45" s="3">
        <f t="shared" si="637"/>
        <v>29.785306122448976</v>
      </c>
      <c r="FM45" s="3">
        <f t="shared" si="637"/>
        <v>32.400000000000006</v>
      </c>
      <c r="FN45" s="3">
        <f t="shared" si="637"/>
        <v>33.480000000000004</v>
      </c>
      <c r="FO45" s="3">
        <f t="shared" si="637"/>
        <v>33.480000000000004</v>
      </c>
      <c r="FP45" s="3">
        <f t="shared" si="637"/>
        <v>30.240000000000002</v>
      </c>
      <c r="FQ45" s="3">
        <f t="shared" si="637"/>
        <v>29.785306122448976</v>
      </c>
      <c r="FR45" s="3">
        <f t="shared" si="637"/>
        <v>28.824489795918364</v>
      </c>
      <c r="FS45" s="3">
        <f t="shared" si="637"/>
        <v>29.785306122448976</v>
      </c>
      <c r="FT45" s="3">
        <f t="shared" si="637"/>
        <v>28.824489795918364</v>
      </c>
      <c r="FU45" s="3">
        <f t="shared" si="637"/>
        <v>29.785306122448976</v>
      </c>
      <c r="FV45" s="3">
        <f t="shared" si="637"/>
        <v>29.785306122448976</v>
      </c>
      <c r="FW45" s="3">
        <f t="shared" si="637"/>
        <v>28.824489795918364</v>
      </c>
      <c r="FX45" s="3">
        <f t="shared" si="637"/>
        <v>29.785306122448976</v>
      </c>
      <c r="FY45" s="3">
        <f t="shared" si="637"/>
        <v>32.400000000000006</v>
      </c>
      <c r="FZ45" s="3">
        <f t="shared" si="637"/>
        <v>33.480000000000004</v>
      </c>
      <c r="GA45" s="3">
        <f t="shared" si="637"/>
        <v>33.480000000000004</v>
      </c>
      <c r="GB45" s="3">
        <f t="shared" si="637"/>
        <v>31.32</v>
      </c>
      <c r="GC45" s="3">
        <f t="shared" si="637"/>
        <v>29.775183673469389</v>
      </c>
      <c r="GD45" s="3">
        <f t="shared" si="637"/>
        <v>28.814693877551022</v>
      </c>
      <c r="GE45" s="3">
        <f t="shared" si="637"/>
        <v>29.775183673469389</v>
      </c>
      <c r="GF45" s="3">
        <f t="shared" si="637"/>
        <v>28.814693877551022</v>
      </c>
      <c r="GG45" s="3">
        <f t="shared" si="637"/>
        <v>29.775183673469389</v>
      </c>
      <c r="GH45" s="3">
        <f t="shared" si="637"/>
        <v>29.775183673469389</v>
      </c>
      <c r="GI45" s="3">
        <f t="shared" si="637"/>
        <v>28.814693877551022</v>
      </c>
      <c r="GJ45" s="3">
        <f t="shared" si="637"/>
        <v>29.775183673469389</v>
      </c>
      <c r="GK45" s="3">
        <f t="shared" si="637"/>
        <v>32.400000000000006</v>
      </c>
      <c r="GL45" s="3">
        <f t="shared" si="637"/>
        <v>33.480000000000004</v>
      </c>
      <c r="GM45" s="3">
        <f t="shared" si="637"/>
        <v>33.480000000000004</v>
      </c>
      <c r="GN45" s="3">
        <f t="shared" si="637"/>
        <v>30.240000000000002</v>
      </c>
      <c r="GO45" s="3">
        <f t="shared" si="637"/>
        <v>29.785306122448976</v>
      </c>
      <c r="GP45" s="3">
        <f t="shared" si="637"/>
        <v>28.824489795918364</v>
      </c>
      <c r="GQ45" s="3">
        <f t="shared" si="637"/>
        <v>29.785306122448976</v>
      </c>
      <c r="GR45" s="3">
        <f t="shared" si="637"/>
        <v>28.824489795918364</v>
      </c>
      <c r="GS45" s="3">
        <f t="shared" si="637"/>
        <v>29.785306122448976</v>
      </c>
      <c r="GT45" s="3">
        <f t="shared" si="637"/>
        <v>29.785306122448976</v>
      </c>
      <c r="GU45" s="3">
        <f t="shared" si="637"/>
        <v>28.824489795918364</v>
      </c>
      <c r="GV45" s="3">
        <f t="shared" si="637"/>
        <v>29.785306122448976</v>
      </c>
      <c r="GW45" s="3">
        <f t="shared" si="637"/>
        <v>32.400000000000006</v>
      </c>
      <c r="GX45" s="3">
        <f t="shared" si="637"/>
        <v>33.480000000000004</v>
      </c>
      <c r="GY45" s="3">
        <f t="shared" ref="GY45:HJ45" si="638">GY43*GY34</f>
        <v>33.480000000000004</v>
      </c>
      <c r="GZ45" s="3">
        <f t="shared" si="638"/>
        <v>30.240000000000002</v>
      </c>
      <c r="HA45" s="3">
        <f t="shared" si="638"/>
        <v>29.785306122448976</v>
      </c>
      <c r="HB45" s="3">
        <f t="shared" si="638"/>
        <v>28.824489795918364</v>
      </c>
      <c r="HC45" s="3">
        <f t="shared" si="638"/>
        <v>29.785306122448976</v>
      </c>
      <c r="HD45" s="3">
        <f t="shared" si="638"/>
        <v>28.824489795918364</v>
      </c>
      <c r="HE45" s="3">
        <f t="shared" si="638"/>
        <v>29.785306122448976</v>
      </c>
      <c r="HF45" s="3">
        <f t="shared" si="638"/>
        <v>29.785306122448976</v>
      </c>
      <c r="HG45" s="3">
        <f t="shared" si="638"/>
        <v>28.824489795918364</v>
      </c>
      <c r="HH45" s="3">
        <f t="shared" si="638"/>
        <v>29.785306122448976</v>
      </c>
      <c r="HI45" s="3">
        <f t="shared" si="638"/>
        <v>32.400000000000006</v>
      </c>
      <c r="HJ45" s="3">
        <f t="shared" si="638"/>
        <v>33.480000000000004</v>
      </c>
    </row>
    <row r="46" spans="1:218">
      <c r="A46" s="19">
        <v>12</v>
      </c>
      <c r="B46" s="30" t="s">
        <v>46</v>
      </c>
      <c r="C46" s="13">
        <f>SUM(C45:N45)</f>
        <v>365</v>
      </c>
      <c r="D46" s="35">
        <f>C46</f>
        <v>365</v>
      </c>
      <c r="E46" s="35">
        <f t="shared" ref="E46:N46" si="639">D46</f>
        <v>365</v>
      </c>
      <c r="F46" s="35">
        <f t="shared" si="639"/>
        <v>365</v>
      </c>
      <c r="G46" s="35">
        <f t="shared" si="639"/>
        <v>365</v>
      </c>
      <c r="H46" s="35">
        <f t="shared" si="639"/>
        <v>365</v>
      </c>
      <c r="I46" s="35">
        <f t="shared" si="639"/>
        <v>365</v>
      </c>
      <c r="J46" s="35">
        <f t="shared" si="639"/>
        <v>365</v>
      </c>
      <c r="K46" s="35">
        <f t="shared" si="639"/>
        <v>365</v>
      </c>
      <c r="L46" s="35">
        <f t="shared" si="639"/>
        <v>365</v>
      </c>
      <c r="M46" s="35">
        <f t="shared" si="639"/>
        <v>365</v>
      </c>
      <c r="N46" s="35">
        <f t="shared" si="639"/>
        <v>365</v>
      </c>
      <c r="O46" s="13">
        <f>SUM(O45:Z45)</f>
        <v>365</v>
      </c>
      <c r="P46" s="35">
        <f>O46</f>
        <v>365</v>
      </c>
      <c r="Q46" s="35">
        <f t="shared" ref="Q46:Z46" si="640">P46</f>
        <v>365</v>
      </c>
      <c r="R46" s="35">
        <f t="shared" si="640"/>
        <v>365</v>
      </c>
      <c r="S46" s="35">
        <f t="shared" si="640"/>
        <v>365</v>
      </c>
      <c r="T46" s="35">
        <f t="shared" si="640"/>
        <v>365</v>
      </c>
      <c r="U46" s="35">
        <f t="shared" si="640"/>
        <v>365</v>
      </c>
      <c r="V46" s="35">
        <f t="shared" si="640"/>
        <v>365</v>
      </c>
      <c r="W46" s="35">
        <f t="shared" si="640"/>
        <v>365</v>
      </c>
      <c r="X46" s="35">
        <f t="shared" si="640"/>
        <v>365</v>
      </c>
      <c r="Y46" s="35">
        <f t="shared" si="640"/>
        <v>365</v>
      </c>
      <c r="Z46" s="35">
        <f t="shared" si="640"/>
        <v>365</v>
      </c>
      <c r="AA46" s="13">
        <f>SUM(AA45:AL45)</f>
        <v>365</v>
      </c>
      <c r="AB46" s="35">
        <f>AA46</f>
        <v>365</v>
      </c>
      <c r="AC46" s="35">
        <f t="shared" ref="AC46:AL46" si="641">AB46</f>
        <v>365</v>
      </c>
      <c r="AD46" s="35">
        <f t="shared" si="641"/>
        <v>365</v>
      </c>
      <c r="AE46" s="35">
        <f t="shared" si="641"/>
        <v>365</v>
      </c>
      <c r="AF46" s="35">
        <f t="shared" si="641"/>
        <v>365</v>
      </c>
      <c r="AG46" s="35">
        <f t="shared" si="641"/>
        <v>365</v>
      </c>
      <c r="AH46" s="35">
        <f t="shared" si="641"/>
        <v>365</v>
      </c>
      <c r="AI46" s="35">
        <f t="shared" si="641"/>
        <v>365</v>
      </c>
      <c r="AJ46" s="35">
        <f t="shared" si="641"/>
        <v>365</v>
      </c>
      <c r="AK46" s="35">
        <f t="shared" si="641"/>
        <v>365</v>
      </c>
      <c r="AL46" s="35">
        <f t="shared" si="641"/>
        <v>365</v>
      </c>
      <c r="AM46" s="13">
        <f>SUM(AM45:AX45)</f>
        <v>366</v>
      </c>
      <c r="AN46" s="35">
        <f>AM46</f>
        <v>366</v>
      </c>
      <c r="AO46" s="35">
        <f t="shared" ref="AO46:AX46" si="642">AN46</f>
        <v>366</v>
      </c>
      <c r="AP46" s="35">
        <f t="shared" si="642"/>
        <v>366</v>
      </c>
      <c r="AQ46" s="35">
        <f t="shared" si="642"/>
        <v>366</v>
      </c>
      <c r="AR46" s="35">
        <f t="shared" si="642"/>
        <v>366</v>
      </c>
      <c r="AS46" s="35">
        <f t="shared" si="642"/>
        <v>366</v>
      </c>
      <c r="AT46" s="35">
        <f t="shared" si="642"/>
        <v>366</v>
      </c>
      <c r="AU46" s="35">
        <f t="shared" si="642"/>
        <v>366</v>
      </c>
      <c r="AV46" s="35">
        <f t="shared" si="642"/>
        <v>366</v>
      </c>
      <c r="AW46" s="35">
        <f t="shared" si="642"/>
        <v>366</v>
      </c>
      <c r="AX46" s="35">
        <f t="shared" si="642"/>
        <v>366</v>
      </c>
      <c r="AY46" s="13">
        <f>SUM(AY45:BJ45)</f>
        <v>365</v>
      </c>
      <c r="AZ46" s="35">
        <f>AY46</f>
        <v>365</v>
      </c>
      <c r="BA46" s="35">
        <f t="shared" ref="BA46:BJ46" si="643">AZ46</f>
        <v>365</v>
      </c>
      <c r="BB46" s="35">
        <f t="shared" si="643"/>
        <v>365</v>
      </c>
      <c r="BC46" s="35">
        <f t="shared" si="643"/>
        <v>365</v>
      </c>
      <c r="BD46" s="35">
        <f t="shared" si="643"/>
        <v>365</v>
      </c>
      <c r="BE46" s="35">
        <f t="shared" si="643"/>
        <v>365</v>
      </c>
      <c r="BF46" s="35">
        <f t="shared" si="643"/>
        <v>365</v>
      </c>
      <c r="BG46" s="35">
        <f t="shared" si="643"/>
        <v>365</v>
      </c>
      <c r="BH46" s="35">
        <f t="shared" si="643"/>
        <v>365</v>
      </c>
      <c r="BI46" s="35">
        <f t="shared" si="643"/>
        <v>365</v>
      </c>
      <c r="BJ46" s="35">
        <f t="shared" si="643"/>
        <v>365</v>
      </c>
      <c r="BK46" s="13">
        <f>SUM(BK45:BV45)</f>
        <v>365</v>
      </c>
      <c r="BL46" s="35">
        <f>BK46</f>
        <v>365</v>
      </c>
      <c r="BM46" s="35">
        <f t="shared" ref="BM46:BV46" si="644">BL46</f>
        <v>365</v>
      </c>
      <c r="BN46" s="35">
        <f t="shared" si="644"/>
        <v>365</v>
      </c>
      <c r="BO46" s="35">
        <f t="shared" si="644"/>
        <v>365</v>
      </c>
      <c r="BP46" s="35">
        <f t="shared" si="644"/>
        <v>365</v>
      </c>
      <c r="BQ46" s="35">
        <f t="shared" si="644"/>
        <v>365</v>
      </c>
      <c r="BR46" s="35">
        <f t="shared" si="644"/>
        <v>365</v>
      </c>
      <c r="BS46" s="35">
        <f t="shared" si="644"/>
        <v>365</v>
      </c>
      <c r="BT46" s="35">
        <f t="shared" si="644"/>
        <v>365</v>
      </c>
      <c r="BU46" s="35">
        <f t="shared" si="644"/>
        <v>365</v>
      </c>
      <c r="BV46" s="35">
        <f t="shared" si="644"/>
        <v>365</v>
      </c>
      <c r="BW46" s="13">
        <f>SUM(BW45:CH45)</f>
        <v>365</v>
      </c>
      <c r="BX46" s="35">
        <f>BW46</f>
        <v>365</v>
      </c>
      <c r="BY46" s="35">
        <f t="shared" ref="BY46:CH46" si="645">BX46</f>
        <v>365</v>
      </c>
      <c r="BZ46" s="35">
        <f t="shared" si="645"/>
        <v>365</v>
      </c>
      <c r="CA46" s="35">
        <f t="shared" si="645"/>
        <v>365</v>
      </c>
      <c r="CB46" s="35">
        <f t="shared" si="645"/>
        <v>365</v>
      </c>
      <c r="CC46" s="35">
        <f t="shared" si="645"/>
        <v>365</v>
      </c>
      <c r="CD46" s="35">
        <f t="shared" si="645"/>
        <v>365</v>
      </c>
      <c r="CE46" s="35">
        <f t="shared" si="645"/>
        <v>365</v>
      </c>
      <c r="CF46" s="35">
        <f t="shared" si="645"/>
        <v>365</v>
      </c>
      <c r="CG46" s="35">
        <f t="shared" si="645"/>
        <v>365</v>
      </c>
      <c r="CH46" s="35">
        <f t="shared" si="645"/>
        <v>365</v>
      </c>
      <c r="CI46" s="13">
        <f>SUM(CI45:CT45)</f>
        <v>366</v>
      </c>
      <c r="CJ46" s="35">
        <f>CI46</f>
        <v>366</v>
      </c>
      <c r="CK46" s="35">
        <f t="shared" ref="CK46:CT46" si="646">CJ46</f>
        <v>366</v>
      </c>
      <c r="CL46" s="35">
        <f t="shared" si="646"/>
        <v>366</v>
      </c>
      <c r="CM46" s="35">
        <f t="shared" si="646"/>
        <v>366</v>
      </c>
      <c r="CN46" s="35">
        <f t="shared" si="646"/>
        <v>366</v>
      </c>
      <c r="CO46" s="35">
        <f t="shared" si="646"/>
        <v>366</v>
      </c>
      <c r="CP46" s="35">
        <f t="shared" si="646"/>
        <v>366</v>
      </c>
      <c r="CQ46" s="35">
        <f t="shared" si="646"/>
        <v>366</v>
      </c>
      <c r="CR46" s="35">
        <f t="shared" si="646"/>
        <v>366</v>
      </c>
      <c r="CS46" s="35">
        <f t="shared" si="646"/>
        <v>366</v>
      </c>
      <c r="CT46" s="35">
        <f t="shared" si="646"/>
        <v>366</v>
      </c>
      <c r="CU46" s="13">
        <f>SUM(CU45:DF45)</f>
        <v>365</v>
      </c>
      <c r="CV46" s="35">
        <f>CU46</f>
        <v>365</v>
      </c>
      <c r="CW46" s="35">
        <f t="shared" ref="CW46:DF46" si="647">CV46</f>
        <v>365</v>
      </c>
      <c r="CX46" s="35">
        <f t="shared" si="647"/>
        <v>365</v>
      </c>
      <c r="CY46" s="35">
        <f t="shared" si="647"/>
        <v>365</v>
      </c>
      <c r="CZ46" s="35">
        <f t="shared" si="647"/>
        <v>365</v>
      </c>
      <c r="DA46" s="35">
        <f t="shared" si="647"/>
        <v>365</v>
      </c>
      <c r="DB46" s="35">
        <f t="shared" si="647"/>
        <v>365</v>
      </c>
      <c r="DC46" s="35">
        <f t="shared" si="647"/>
        <v>365</v>
      </c>
      <c r="DD46" s="35">
        <f t="shared" si="647"/>
        <v>365</v>
      </c>
      <c r="DE46" s="35">
        <f t="shared" si="647"/>
        <v>365</v>
      </c>
      <c r="DF46" s="35">
        <f t="shared" si="647"/>
        <v>365</v>
      </c>
      <c r="DG46" s="13">
        <f>SUM(DG45:DR45)</f>
        <v>365</v>
      </c>
      <c r="DH46" s="35">
        <f>DG46</f>
        <v>365</v>
      </c>
      <c r="DI46" s="35">
        <f t="shared" ref="DI46:DR46" si="648">DH46</f>
        <v>365</v>
      </c>
      <c r="DJ46" s="35">
        <f t="shared" si="648"/>
        <v>365</v>
      </c>
      <c r="DK46" s="35">
        <f t="shared" si="648"/>
        <v>365</v>
      </c>
      <c r="DL46" s="35">
        <f t="shared" si="648"/>
        <v>365</v>
      </c>
      <c r="DM46" s="35">
        <f t="shared" si="648"/>
        <v>365</v>
      </c>
      <c r="DN46" s="35">
        <f t="shared" si="648"/>
        <v>365</v>
      </c>
      <c r="DO46" s="35">
        <f t="shared" si="648"/>
        <v>365</v>
      </c>
      <c r="DP46" s="35">
        <f t="shared" si="648"/>
        <v>365</v>
      </c>
      <c r="DQ46" s="35">
        <f t="shared" si="648"/>
        <v>365</v>
      </c>
      <c r="DR46" s="35">
        <f t="shared" si="648"/>
        <v>365</v>
      </c>
      <c r="DS46" s="13">
        <f>SUM(DS45:ED45)</f>
        <v>365</v>
      </c>
      <c r="DT46" s="35">
        <f>DS46</f>
        <v>365</v>
      </c>
      <c r="DU46" s="35">
        <f t="shared" ref="DU46:ED46" si="649">DT46</f>
        <v>365</v>
      </c>
      <c r="DV46" s="35">
        <f t="shared" si="649"/>
        <v>365</v>
      </c>
      <c r="DW46" s="35">
        <f t="shared" si="649"/>
        <v>365</v>
      </c>
      <c r="DX46" s="35">
        <f t="shared" si="649"/>
        <v>365</v>
      </c>
      <c r="DY46" s="35">
        <f t="shared" si="649"/>
        <v>365</v>
      </c>
      <c r="DZ46" s="35">
        <f t="shared" si="649"/>
        <v>365</v>
      </c>
      <c r="EA46" s="35">
        <f t="shared" si="649"/>
        <v>365</v>
      </c>
      <c r="EB46" s="35">
        <f t="shared" si="649"/>
        <v>365</v>
      </c>
      <c r="EC46" s="35">
        <f t="shared" si="649"/>
        <v>365</v>
      </c>
      <c r="ED46" s="35">
        <f t="shared" si="649"/>
        <v>365</v>
      </c>
      <c r="EE46" s="13">
        <f>SUM(EE45:EP45)</f>
        <v>366</v>
      </c>
      <c r="EF46" s="35">
        <f>EE46</f>
        <v>366</v>
      </c>
      <c r="EG46" s="35">
        <f t="shared" ref="EG46:EP46" si="650">EF46</f>
        <v>366</v>
      </c>
      <c r="EH46" s="35">
        <f t="shared" si="650"/>
        <v>366</v>
      </c>
      <c r="EI46" s="35">
        <f t="shared" si="650"/>
        <v>366</v>
      </c>
      <c r="EJ46" s="35">
        <f t="shared" si="650"/>
        <v>366</v>
      </c>
      <c r="EK46" s="35">
        <f t="shared" si="650"/>
        <v>366</v>
      </c>
      <c r="EL46" s="35">
        <f t="shared" si="650"/>
        <v>366</v>
      </c>
      <c r="EM46" s="35">
        <f t="shared" si="650"/>
        <v>366</v>
      </c>
      <c r="EN46" s="35">
        <f t="shared" si="650"/>
        <v>366</v>
      </c>
      <c r="EO46" s="35">
        <f t="shared" si="650"/>
        <v>366</v>
      </c>
      <c r="EP46" s="35">
        <f t="shared" si="650"/>
        <v>366</v>
      </c>
      <c r="EQ46" s="13">
        <f>SUM(EQ45:FB45)</f>
        <v>365</v>
      </c>
      <c r="ER46" s="35">
        <f>EQ46</f>
        <v>365</v>
      </c>
      <c r="ES46" s="35">
        <f t="shared" ref="ES46:FB46" si="651">ER46</f>
        <v>365</v>
      </c>
      <c r="ET46" s="35">
        <f t="shared" si="651"/>
        <v>365</v>
      </c>
      <c r="EU46" s="35">
        <f t="shared" si="651"/>
        <v>365</v>
      </c>
      <c r="EV46" s="35">
        <f t="shared" si="651"/>
        <v>365</v>
      </c>
      <c r="EW46" s="35">
        <f t="shared" si="651"/>
        <v>365</v>
      </c>
      <c r="EX46" s="35">
        <f t="shared" si="651"/>
        <v>365</v>
      </c>
      <c r="EY46" s="35">
        <f t="shared" si="651"/>
        <v>365</v>
      </c>
      <c r="EZ46" s="35">
        <f t="shared" si="651"/>
        <v>365</v>
      </c>
      <c r="FA46" s="35">
        <f t="shared" si="651"/>
        <v>365</v>
      </c>
      <c r="FB46" s="35">
        <f t="shared" si="651"/>
        <v>365</v>
      </c>
      <c r="FC46" s="13">
        <f>SUM(FC45:FN45)</f>
        <v>365</v>
      </c>
      <c r="FD46" s="35">
        <f>FC46</f>
        <v>365</v>
      </c>
      <c r="FE46" s="35">
        <f t="shared" ref="FE46:FN46" si="652">FD46</f>
        <v>365</v>
      </c>
      <c r="FF46" s="35">
        <f t="shared" si="652"/>
        <v>365</v>
      </c>
      <c r="FG46" s="35">
        <f t="shared" si="652"/>
        <v>365</v>
      </c>
      <c r="FH46" s="35">
        <f t="shared" si="652"/>
        <v>365</v>
      </c>
      <c r="FI46" s="35">
        <f t="shared" si="652"/>
        <v>365</v>
      </c>
      <c r="FJ46" s="35">
        <f t="shared" si="652"/>
        <v>365</v>
      </c>
      <c r="FK46" s="35">
        <f t="shared" si="652"/>
        <v>365</v>
      </c>
      <c r="FL46" s="35">
        <f t="shared" si="652"/>
        <v>365</v>
      </c>
      <c r="FM46" s="35">
        <f t="shared" si="652"/>
        <v>365</v>
      </c>
      <c r="FN46" s="35">
        <f t="shared" si="652"/>
        <v>365</v>
      </c>
      <c r="FO46" s="13">
        <f>SUM(FO45:FZ45)</f>
        <v>365</v>
      </c>
      <c r="FP46" s="35">
        <f>FO46</f>
        <v>365</v>
      </c>
      <c r="FQ46" s="35">
        <f t="shared" ref="FQ46:FZ46" si="653">FP46</f>
        <v>365</v>
      </c>
      <c r="FR46" s="35">
        <f t="shared" si="653"/>
        <v>365</v>
      </c>
      <c r="FS46" s="35">
        <f t="shared" si="653"/>
        <v>365</v>
      </c>
      <c r="FT46" s="35">
        <f t="shared" si="653"/>
        <v>365</v>
      </c>
      <c r="FU46" s="35">
        <f t="shared" si="653"/>
        <v>365</v>
      </c>
      <c r="FV46" s="35">
        <f t="shared" si="653"/>
        <v>365</v>
      </c>
      <c r="FW46" s="35">
        <f t="shared" si="653"/>
        <v>365</v>
      </c>
      <c r="FX46" s="35">
        <f t="shared" si="653"/>
        <v>365</v>
      </c>
      <c r="FY46" s="35">
        <f t="shared" si="653"/>
        <v>365</v>
      </c>
      <c r="FZ46" s="35">
        <f t="shared" si="653"/>
        <v>365</v>
      </c>
      <c r="GA46" s="13">
        <f>SUM(GA45:GL45)</f>
        <v>366</v>
      </c>
      <c r="GB46" s="35">
        <f>GA46</f>
        <v>366</v>
      </c>
      <c r="GC46" s="35">
        <f t="shared" ref="GC46:GL46" si="654">GB46</f>
        <v>366</v>
      </c>
      <c r="GD46" s="35">
        <f t="shared" si="654"/>
        <v>366</v>
      </c>
      <c r="GE46" s="35">
        <f t="shared" si="654"/>
        <v>366</v>
      </c>
      <c r="GF46" s="35">
        <f t="shared" si="654"/>
        <v>366</v>
      </c>
      <c r="GG46" s="35">
        <f t="shared" si="654"/>
        <v>366</v>
      </c>
      <c r="GH46" s="35">
        <f t="shared" si="654"/>
        <v>366</v>
      </c>
      <c r="GI46" s="35">
        <f t="shared" si="654"/>
        <v>366</v>
      </c>
      <c r="GJ46" s="35">
        <f t="shared" si="654"/>
        <v>366</v>
      </c>
      <c r="GK46" s="35">
        <f t="shared" si="654"/>
        <v>366</v>
      </c>
      <c r="GL46" s="35">
        <f t="shared" si="654"/>
        <v>366</v>
      </c>
      <c r="GM46" s="13">
        <f>SUM(GM45:GX45)</f>
        <v>365</v>
      </c>
      <c r="GN46" s="35">
        <f>GM46</f>
        <v>365</v>
      </c>
      <c r="GO46" s="35">
        <f t="shared" ref="GO46:GX46" si="655">GN46</f>
        <v>365</v>
      </c>
      <c r="GP46" s="35">
        <f t="shared" si="655"/>
        <v>365</v>
      </c>
      <c r="GQ46" s="35">
        <f t="shared" si="655"/>
        <v>365</v>
      </c>
      <c r="GR46" s="35">
        <f t="shared" si="655"/>
        <v>365</v>
      </c>
      <c r="GS46" s="35">
        <f t="shared" si="655"/>
        <v>365</v>
      </c>
      <c r="GT46" s="35">
        <f t="shared" si="655"/>
        <v>365</v>
      </c>
      <c r="GU46" s="35">
        <f t="shared" si="655"/>
        <v>365</v>
      </c>
      <c r="GV46" s="35">
        <f t="shared" si="655"/>
        <v>365</v>
      </c>
      <c r="GW46" s="35">
        <f t="shared" si="655"/>
        <v>365</v>
      </c>
      <c r="GX46" s="35">
        <f t="shared" si="655"/>
        <v>365</v>
      </c>
      <c r="GY46" s="13">
        <f>SUM(GY45:HJ45)</f>
        <v>365</v>
      </c>
      <c r="GZ46" s="35">
        <f>GY46</f>
        <v>365</v>
      </c>
      <c r="HA46" s="35">
        <f t="shared" ref="HA46:HJ46" si="656">GZ46</f>
        <v>365</v>
      </c>
      <c r="HB46" s="35">
        <f t="shared" si="656"/>
        <v>365</v>
      </c>
      <c r="HC46" s="35">
        <f t="shared" si="656"/>
        <v>365</v>
      </c>
      <c r="HD46" s="35">
        <f t="shared" si="656"/>
        <v>365</v>
      </c>
      <c r="HE46" s="35">
        <f t="shared" si="656"/>
        <v>365</v>
      </c>
      <c r="HF46" s="35">
        <f t="shared" si="656"/>
        <v>365</v>
      </c>
      <c r="HG46" s="35">
        <f t="shared" si="656"/>
        <v>365</v>
      </c>
      <c r="HH46" s="35">
        <f t="shared" si="656"/>
        <v>365</v>
      </c>
      <c r="HI46" s="35">
        <f t="shared" si="656"/>
        <v>365</v>
      </c>
      <c r="HJ46" s="35">
        <f t="shared" si="656"/>
        <v>365</v>
      </c>
    </row>
    <row r="47" spans="1:218">
      <c r="A47" s="19">
        <v>13</v>
      </c>
      <c r="B47" s="23" t="s">
        <v>32</v>
      </c>
      <c r="C47" s="14">
        <f>C35-C46</f>
        <v>0</v>
      </c>
      <c r="D47" s="14">
        <f t="shared" ref="D47:BO47" si="657">D35-D46</f>
        <v>0</v>
      </c>
      <c r="E47" s="14">
        <f t="shared" si="657"/>
        <v>0</v>
      </c>
      <c r="F47" s="14">
        <f t="shared" si="657"/>
        <v>0</v>
      </c>
      <c r="G47" s="14">
        <f t="shared" si="657"/>
        <v>0</v>
      </c>
      <c r="H47" s="14">
        <f t="shared" si="657"/>
        <v>0</v>
      </c>
      <c r="I47" s="14">
        <f t="shared" si="657"/>
        <v>0</v>
      </c>
      <c r="J47" s="14">
        <f t="shared" si="657"/>
        <v>0</v>
      </c>
      <c r="K47" s="14">
        <f t="shared" si="657"/>
        <v>0</v>
      </c>
      <c r="L47" s="14">
        <f t="shared" si="657"/>
        <v>0</v>
      </c>
      <c r="M47" s="14">
        <f t="shared" si="657"/>
        <v>0</v>
      </c>
      <c r="N47" s="14">
        <f t="shared" si="657"/>
        <v>0</v>
      </c>
      <c r="O47" s="14">
        <f t="shared" si="657"/>
        <v>0</v>
      </c>
      <c r="P47" s="14">
        <f t="shared" si="657"/>
        <v>0</v>
      </c>
      <c r="Q47" s="14">
        <f t="shared" si="657"/>
        <v>0</v>
      </c>
      <c r="R47" s="14">
        <f t="shared" si="657"/>
        <v>0</v>
      </c>
      <c r="S47" s="14">
        <f t="shared" si="657"/>
        <v>0</v>
      </c>
      <c r="T47" s="14">
        <f t="shared" si="657"/>
        <v>0</v>
      </c>
      <c r="U47" s="14">
        <f t="shared" si="657"/>
        <v>0</v>
      </c>
      <c r="V47" s="14">
        <f t="shared" si="657"/>
        <v>0</v>
      </c>
      <c r="W47" s="14">
        <f t="shared" si="657"/>
        <v>0</v>
      </c>
      <c r="X47" s="14">
        <f t="shared" si="657"/>
        <v>0</v>
      </c>
      <c r="Y47" s="14">
        <f t="shared" si="657"/>
        <v>0</v>
      </c>
      <c r="Z47" s="14">
        <f t="shared" si="657"/>
        <v>0</v>
      </c>
      <c r="AA47" s="14">
        <f t="shared" si="657"/>
        <v>0</v>
      </c>
      <c r="AB47" s="14">
        <f t="shared" si="657"/>
        <v>0</v>
      </c>
      <c r="AC47" s="14">
        <f t="shared" si="657"/>
        <v>0</v>
      </c>
      <c r="AD47" s="14">
        <f t="shared" si="657"/>
        <v>0</v>
      </c>
      <c r="AE47" s="14">
        <f t="shared" si="657"/>
        <v>0</v>
      </c>
      <c r="AF47" s="14">
        <f t="shared" si="657"/>
        <v>0</v>
      </c>
      <c r="AG47" s="14">
        <f t="shared" si="657"/>
        <v>0</v>
      </c>
      <c r="AH47" s="14">
        <f t="shared" si="657"/>
        <v>0</v>
      </c>
      <c r="AI47" s="14">
        <f t="shared" si="657"/>
        <v>0</v>
      </c>
      <c r="AJ47" s="14">
        <f t="shared" si="657"/>
        <v>0</v>
      </c>
      <c r="AK47" s="14">
        <f t="shared" si="657"/>
        <v>0</v>
      </c>
      <c r="AL47" s="14">
        <f t="shared" si="657"/>
        <v>0</v>
      </c>
      <c r="AM47" s="14">
        <f t="shared" si="657"/>
        <v>0</v>
      </c>
      <c r="AN47" s="14">
        <f t="shared" si="657"/>
        <v>0</v>
      </c>
      <c r="AO47" s="14">
        <f t="shared" si="657"/>
        <v>0</v>
      </c>
      <c r="AP47" s="14">
        <f t="shared" si="657"/>
        <v>0</v>
      </c>
      <c r="AQ47" s="14">
        <f t="shared" si="657"/>
        <v>0</v>
      </c>
      <c r="AR47" s="14">
        <f t="shared" si="657"/>
        <v>0</v>
      </c>
      <c r="AS47" s="14">
        <f t="shared" si="657"/>
        <v>0</v>
      </c>
      <c r="AT47" s="14">
        <f t="shared" si="657"/>
        <v>0</v>
      </c>
      <c r="AU47" s="14">
        <f t="shared" si="657"/>
        <v>0</v>
      </c>
      <c r="AV47" s="14">
        <f t="shared" si="657"/>
        <v>0</v>
      </c>
      <c r="AW47" s="14">
        <f t="shared" si="657"/>
        <v>0</v>
      </c>
      <c r="AX47" s="14">
        <f t="shared" si="657"/>
        <v>0</v>
      </c>
      <c r="AY47" s="14">
        <f t="shared" si="657"/>
        <v>0</v>
      </c>
      <c r="AZ47" s="14">
        <f t="shared" si="657"/>
        <v>0</v>
      </c>
      <c r="BA47" s="14">
        <f t="shared" si="657"/>
        <v>0</v>
      </c>
      <c r="BB47" s="14">
        <f t="shared" si="657"/>
        <v>0</v>
      </c>
      <c r="BC47" s="14">
        <f t="shared" si="657"/>
        <v>0</v>
      </c>
      <c r="BD47" s="14">
        <f t="shared" si="657"/>
        <v>0</v>
      </c>
      <c r="BE47" s="14">
        <f t="shared" si="657"/>
        <v>0</v>
      </c>
      <c r="BF47" s="14">
        <f t="shared" si="657"/>
        <v>0</v>
      </c>
      <c r="BG47" s="14">
        <f t="shared" si="657"/>
        <v>0</v>
      </c>
      <c r="BH47" s="14">
        <f t="shared" si="657"/>
        <v>0</v>
      </c>
      <c r="BI47" s="14">
        <f t="shared" si="657"/>
        <v>0</v>
      </c>
      <c r="BJ47" s="14">
        <f t="shared" si="657"/>
        <v>0</v>
      </c>
      <c r="BK47" s="14">
        <f t="shared" si="657"/>
        <v>0</v>
      </c>
      <c r="BL47" s="14">
        <f t="shared" si="657"/>
        <v>0</v>
      </c>
      <c r="BM47" s="14">
        <f t="shared" si="657"/>
        <v>0</v>
      </c>
      <c r="BN47" s="14">
        <f t="shared" si="657"/>
        <v>0</v>
      </c>
      <c r="BO47" s="14">
        <f t="shared" si="657"/>
        <v>0</v>
      </c>
      <c r="BP47" s="14">
        <f t="shared" ref="BP47:CM47" si="658">BP35-BP46</f>
        <v>0</v>
      </c>
      <c r="BQ47" s="14">
        <f t="shared" si="658"/>
        <v>0</v>
      </c>
      <c r="BR47" s="14">
        <f t="shared" si="658"/>
        <v>0</v>
      </c>
      <c r="BS47" s="14">
        <f t="shared" si="658"/>
        <v>0</v>
      </c>
      <c r="BT47" s="14">
        <f t="shared" si="658"/>
        <v>0</v>
      </c>
      <c r="BU47" s="14">
        <f t="shared" si="658"/>
        <v>0</v>
      </c>
      <c r="BV47" s="14">
        <f t="shared" si="658"/>
        <v>0</v>
      </c>
      <c r="BW47" s="14">
        <f t="shared" si="658"/>
        <v>0</v>
      </c>
      <c r="BX47" s="14">
        <f t="shared" si="658"/>
        <v>0</v>
      </c>
      <c r="BY47" s="14">
        <f t="shared" si="658"/>
        <v>0</v>
      </c>
      <c r="BZ47" s="14">
        <f t="shared" si="658"/>
        <v>0</v>
      </c>
      <c r="CA47" s="14">
        <f t="shared" si="658"/>
        <v>0</v>
      </c>
      <c r="CB47" s="14">
        <f t="shared" si="658"/>
        <v>0</v>
      </c>
      <c r="CC47" s="14">
        <f t="shared" si="658"/>
        <v>0</v>
      </c>
      <c r="CD47" s="14">
        <f t="shared" si="658"/>
        <v>0</v>
      </c>
      <c r="CE47" s="14">
        <f t="shared" si="658"/>
        <v>0</v>
      </c>
      <c r="CF47" s="14">
        <f t="shared" si="658"/>
        <v>0</v>
      </c>
      <c r="CG47" s="14">
        <f t="shared" si="658"/>
        <v>0</v>
      </c>
      <c r="CH47" s="14">
        <f t="shared" si="658"/>
        <v>0</v>
      </c>
      <c r="CI47" s="14">
        <f t="shared" si="658"/>
        <v>0</v>
      </c>
      <c r="CJ47" s="14">
        <f t="shared" si="658"/>
        <v>0</v>
      </c>
      <c r="CK47" s="14">
        <f t="shared" si="658"/>
        <v>0</v>
      </c>
      <c r="CL47" s="14">
        <f t="shared" si="658"/>
        <v>0</v>
      </c>
      <c r="CM47" s="14">
        <f t="shared" si="658"/>
        <v>0</v>
      </c>
      <c r="CN47" s="14">
        <f>CN35-CN46</f>
        <v>0</v>
      </c>
      <c r="CO47" s="14">
        <f t="shared" ref="CO47" si="659">CO35-CO46</f>
        <v>0</v>
      </c>
      <c r="CP47" s="14">
        <f t="shared" ref="CP47" si="660">CP35-CP46</f>
        <v>0</v>
      </c>
      <c r="CQ47" s="14">
        <f t="shared" ref="CQ47" si="661">CQ35-CQ46</f>
        <v>0</v>
      </c>
      <c r="CR47" s="14">
        <f t="shared" ref="CR47" si="662">CR35-CR46</f>
        <v>0</v>
      </c>
      <c r="CS47" s="14">
        <f t="shared" ref="CS47" si="663">CS35-CS46</f>
        <v>0</v>
      </c>
      <c r="CT47" s="14">
        <f t="shared" ref="CT47" si="664">CT35-CT46</f>
        <v>0</v>
      </c>
      <c r="CU47" s="14">
        <f t="shared" ref="CU47" si="665">CU35-CU46</f>
        <v>0</v>
      </c>
      <c r="CV47" s="14">
        <f t="shared" ref="CV47" si="666">CV35-CV46</f>
        <v>0</v>
      </c>
      <c r="CW47" s="14">
        <f t="shared" ref="CW47" si="667">CW35-CW46</f>
        <v>0</v>
      </c>
      <c r="CX47" s="14">
        <f t="shared" ref="CX47" si="668">CX35-CX46</f>
        <v>0</v>
      </c>
      <c r="CY47" s="14">
        <f t="shared" ref="CY47" si="669">CY35-CY46</f>
        <v>0</v>
      </c>
      <c r="CZ47" s="14">
        <f t="shared" ref="CZ47" si="670">CZ35-CZ46</f>
        <v>0</v>
      </c>
      <c r="DA47" s="14">
        <f t="shared" ref="DA47" si="671">DA35-DA46</f>
        <v>0</v>
      </c>
      <c r="DB47" s="14">
        <f t="shared" ref="DB47" si="672">DB35-DB46</f>
        <v>0</v>
      </c>
      <c r="DC47" s="14">
        <f t="shared" ref="DC47" si="673">DC35-DC46</f>
        <v>0</v>
      </c>
      <c r="DD47" s="14">
        <f t="shared" ref="DD47" si="674">DD35-DD46</f>
        <v>0</v>
      </c>
      <c r="DE47" s="14">
        <f t="shared" ref="DE47" si="675">DE35-DE46</f>
        <v>0</v>
      </c>
      <c r="DF47" s="14">
        <f t="shared" ref="DF47" si="676">DF35-DF46</f>
        <v>0</v>
      </c>
      <c r="DG47" s="14">
        <f t="shared" ref="DG47" si="677">DG35-DG46</f>
        <v>0</v>
      </c>
      <c r="DH47" s="14">
        <f t="shared" ref="DH47" si="678">DH35-DH46</f>
        <v>0</v>
      </c>
      <c r="DI47" s="14">
        <f t="shared" ref="DI47" si="679">DI35-DI46</f>
        <v>0</v>
      </c>
      <c r="DJ47" s="14">
        <f t="shared" ref="DJ47" si="680">DJ35-DJ46</f>
        <v>0</v>
      </c>
      <c r="DK47" s="14">
        <f t="shared" ref="DK47" si="681">DK35-DK46</f>
        <v>0</v>
      </c>
      <c r="DL47" s="14">
        <f t="shared" ref="DL47" si="682">DL35-DL46</f>
        <v>0</v>
      </c>
      <c r="DM47" s="14">
        <f t="shared" ref="DM47" si="683">DM35-DM46</f>
        <v>0</v>
      </c>
      <c r="DN47" s="14">
        <f t="shared" ref="DN47" si="684">DN35-DN46</f>
        <v>0</v>
      </c>
      <c r="DO47" s="14">
        <f t="shared" ref="DO47" si="685">DO35-DO46</f>
        <v>0</v>
      </c>
      <c r="DP47" s="14">
        <f t="shared" ref="DP47" si="686">DP35-DP46</f>
        <v>0</v>
      </c>
      <c r="DQ47" s="14">
        <f t="shared" ref="DQ47" si="687">DQ35-DQ46</f>
        <v>0</v>
      </c>
      <c r="DR47" s="14">
        <f t="shared" ref="DR47" si="688">DR35-DR46</f>
        <v>0</v>
      </c>
      <c r="DS47" s="14">
        <f t="shared" ref="DS47" si="689">DS35-DS46</f>
        <v>0</v>
      </c>
      <c r="DT47" s="14">
        <f t="shared" ref="DT47" si="690">DT35-DT46</f>
        <v>0</v>
      </c>
      <c r="DU47" s="14">
        <f t="shared" ref="DU47" si="691">DU35-DU46</f>
        <v>0</v>
      </c>
      <c r="DV47" s="14">
        <f t="shared" ref="DV47" si="692">DV35-DV46</f>
        <v>0</v>
      </c>
      <c r="DW47" s="14">
        <f t="shared" ref="DW47" si="693">DW35-DW46</f>
        <v>0</v>
      </c>
      <c r="DX47" s="14">
        <f t="shared" ref="DX47" si="694">DX35-DX46</f>
        <v>0</v>
      </c>
      <c r="DY47" s="14">
        <f t="shared" ref="DY47" si="695">DY35-DY46</f>
        <v>0</v>
      </c>
      <c r="DZ47" s="14">
        <f t="shared" ref="DZ47" si="696">DZ35-DZ46</f>
        <v>0</v>
      </c>
      <c r="EA47" s="14">
        <f t="shared" ref="EA47" si="697">EA35-EA46</f>
        <v>0</v>
      </c>
      <c r="EB47" s="14">
        <f t="shared" ref="EB47" si="698">EB35-EB46</f>
        <v>0</v>
      </c>
      <c r="EC47" s="14">
        <f t="shared" ref="EC47" si="699">EC35-EC46</f>
        <v>0</v>
      </c>
      <c r="ED47" s="14">
        <f t="shared" ref="ED47" si="700">ED35-ED46</f>
        <v>0</v>
      </c>
      <c r="EE47" s="14">
        <f t="shared" ref="EE47" si="701">EE35-EE46</f>
        <v>0</v>
      </c>
      <c r="EF47" s="14">
        <f t="shared" ref="EF47" si="702">EF35-EF46</f>
        <v>0</v>
      </c>
      <c r="EG47" s="14">
        <f t="shared" ref="EG47" si="703">EG35-EG46</f>
        <v>0</v>
      </c>
      <c r="EH47" s="14">
        <f t="shared" ref="EH47" si="704">EH35-EH46</f>
        <v>0</v>
      </c>
      <c r="EI47" s="14">
        <f t="shared" ref="EI47" si="705">EI35-EI46</f>
        <v>0</v>
      </c>
      <c r="EJ47" s="14">
        <f t="shared" ref="EJ47" si="706">EJ35-EJ46</f>
        <v>0</v>
      </c>
      <c r="EK47" s="14">
        <f t="shared" ref="EK47" si="707">EK35-EK46</f>
        <v>0</v>
      </c>
      <c r="EL47" s="14">
        <f t="shared" ref="EL47" si="708">EL35-EL46</f>
        <v>0</v>
      </c>
      <c r="EM47" s="14">
        <f t="shared" ref="EM47" si="709">EM35-EM46</f>
        <v>0</v>
      </c>
      <c r="EN47" s="14">
        <f t="shared" ref="EN47" si="710">EN35-EN46</f>
        <v>0</v>
      </c>
      <c r="EO47" s="14">
        <f t="shared" ref="EO47" si="711">EO35-EO46</f>
        <v>0</v>
      </c>
      <c r="EP47" s="14">
        <f t="shared" ref="EP47" si="712">EP35-EP46</f>
        <v>0</v>
      </c>
      <c r="EQ47" s="14">
        <f t="shared" ref="EQ47" si="713">EQ35-EQ46</f>
        <v>0</v>
      </c>
      <c r="ER47" s="14">
        <f t="shared" ref="ER47" si="714">ER35-ER46</f>
        <v>0</v>
      </c>
      <c r="ES47" s="14">
        <f t="shared" ref="ES47" si="715">ES35-ES46</f>
        <v>0</v>
      </c>
      <c r="ET47" s="14">
        <f t="shared" ref="ET47" si="716">ET35-ET46</f>
        <v>0</v>
      </c>
      <c r="EU47" s="14">
        <f t="shared" ref="EU47" si="717">EU35-EU46</f>
        <v>0</v>
      </c>
      <c r="EV47" s="14">
        <f t="shared" ref="EV47" si="718">EV35-EV46</f>
        <v>0</v>
      </c>
      <c r="EW47" s="14">
        <f t="shared" ref="EW47" si="719">EW35-EW46</f>
        <v>0</v>
      </c>
      <c r="EX47" s="14">
        <f t="shared" ref="EX47" si="720">EX35-EX46</f>
        <v>0</v>
      </c>
      <c r="EY47" s="14">
        <f t="shared" ref="EY47" si="721">EY35-EY46</f>
        <v>0</v>
      </c>
      <c r="EZ47" s="14">
        <f t="shared" ref="EZ47" si="722">EZ35-EZ46</f>
        <v>0</v>
      </c>
      <c r="FA47" s="14">
        <f t="shared" ref="FA47" si="723">FA35-FA46</f>
        <v>0</v>
      </c>
      <c r="FB47" s="14">
        <f t="shared" ref="FB47" si="724">FB35-FB46</f>
        <v>0</v>
      </c>
      <c r="FC47" s="14">
        <f t="shared" ref="FC47" si="725">FC35-FC46</f>
        <v>0</v>
      </c>
      <c r="FD47" s="14">
        <f t="shared" ref="FD47" si="726">FD35-FD46</f>
        <v>0</v>
      </c>
      <c r="FE47" s="14">
        <f t="shared" ref="FE47" si="727">FE35-FE46</f>
        <v>0</v>
      </c>
      <c r="FF47" s="14">
        <f t="shared" ref="FF47" si="728">FF35-FF46</f>
        <v>0</v>
      </c>
      <c r="FG47" s="14">
        <f t="shared" ref="FG47" si="729">FG35-FG46</f>
        <v>0</v>
      </c>
      <c r="FH47" s="14">
        <f t="shared" ref="FH47" si="730">FH35-FH46</f>
        <v>0</v>
      </c>
      <c r="FI47" s="14">
        <f t="shared" ref="FI47" si="731">FI35-FI46</f>
        <v>0</v>
      </c>
      <c r="FJ47" s="14">
        <f t="shared" ref="FJ47" si="732">FJ35-FJ46</f>
        <v>0</v>
      </c>
      <c r="FK47" s="14">
        <f t="shared" ref="FK47" si="733">FK35-FK46</f>
        <v>0</v>
      </c>
      <c r="FL47" s="14">
        <f t="shared" ref="FL47" si="734">FL35-FL46</f>
        <v>0</v>
      </c>
      <c r="FM47" s="14">
        <f t="shared" ref="FM47" si="735">FM35-FM46</f>
        <v>0</v>
      </c>
      <c r="FN47" s="14">
        <f t="shared" ref="FN47" si="736">FN35-FN46</f>
        <v>0</v>
      </c>
      <c r="FO47" s="14">
        <f t="shared" ref="FO47" si="737">FO35-FO46</f>
        <v>0</v>
      </c>
      <c r="FP47" s="14">
        <f t="shared" ref="FP47" si="738">FP35-FP46</f>
        <v>0</v>
      </c>
      <c r="FQ47" s="14">
        <f t="shared" ref="FQ47" si="739">FQ35-FQ46</f>
        <v>0</v>
      </c>
      <c r="FR47" s="14">
        <f t="shared" ref="FR47" si="740">FR35-FR46</f>
        <v>0</v>
      </c>
      <c r="FS47" s="14">
        <f t="shared" ref="FS47" si="741">FS35-FS46</f>
        <v>0</v>
      </c>
      <c r="FT47" s="14">
        <f t="shared" ref="FT47" si="742">FT35-FT46</f>
        <v>0</v>
      </c>
      <c r="FU47" s="14">
        <f t="shared" ref="FU47" si="743">FU35-FU46</f>
        <v>0</v>
      </c>
      <c r="FV47" s="14">
        <f t="shared" ref="FV47" si="744">FV35-FV46</f>
        <v>0</v>
      </c>
      <c r="FW47" s="14">
        <f t="shared" ref="FW47" si="745">FW35-FW46</f>
        <v>0</v>
      </c>
      <c r="FX47" s="14">
        <f t="shared" ref="FX47" si="746">FX35-FX46</f>
        <v>0</v>
      </c>
      <c r="FY47" s="14">
        <f>FY35-FY46</f>
        <v>0</v>
      </c>
      <c r="FZ47" s="14">
        <f t="shared" ref="FZ47" si="747">FZ35-FZ46</f>
        <v>0</v>
      </c>
      <c r="GA47" s="14">
        <f t="shared" ref="GA47" si="748">GA35-GA46</f>
        <v>0</v>
      </c>
      <c r="GB47" s="14">
        <f t="shared" ref="GB47" si="749">GB35-GB46</f>
        <v>0</v>
      </c>
      <c r="GC47" s="14">
        <f t="shared" ref="GC47" si="750">GC35-GC46</f>
        <v>0</v>
      </c>
      <c r="GD47" s="14">
        <f t="shared" ref="GD47" si="751">GD35-GD46</f>
        <v>0</v>
      </c>
      <c r="GE47" s="14">
        <f t="shared" ref="GE47" si="752">GE35-GE46</f>
        <v>0</v>
      </c>
      <c r="GF47" s="14">
        <f t="shared" ref="GF47" si="753">GF35-GF46</f>
        <v>0</v>
      </c>
      <c r="GG47" s="14">
        <f t="shared" ref="GG47" si="754">GG35-GG46</f>
        <v>0</v>
      </c>
      <c r="GH47" s="14">
        <f t="shared" ref="GH47" si="755">GH35-GH46</f>
        <v>0</v>
      </c>
      <c r="GI47" s="14">
        <f t="shared" ref="GI47" si="756">GI35-GI46</f>
        <v>0</v>
      </c>
      <c r="GJ47" s="14">
        <f t="shared" ref="GJ47" si="757">GJ35-GJ46</f>
        <v>0</v>
      </c>
      <c r="GK47" s="14">
        <f t="shared" ref="GK47" si="758">GK35-GK46</f>
        <v>0</v>
      </c>
      <c r="GL47" s="14">
        <f t="shared" ref="GL47" si="759">GL35-GL46</f>
        <v>0</v>
      </c>
      <c r="GM47" s="14">
        <f t="shared" ref="GM47" si="760">GM35-GM46</f>
        <v>0</v>
      </c>
      <c r="GN47" s="14">
        <f t="shared" ref="GN47" si="761">GN35-GN46</f>
        <v>0</v>
      </c>
      <c r="GO47" s="14">
        <f t="shared" ref="GO47" si="762">GO35-GO46</f>
        <v>0</v>
      </c>
      <c r="GP47" s="14">
        <f t="shared" ref="GP47" si="763">GP35-GP46</f>
        <v>0</v>
      </c>
      <c r="GQ47" s="14">
        <f t="shared" ref="GQ47" si="764">GQ35-GQ46</f>
        <v>0</v>
      </c>
      <c r="GR47" s="14">
        <f t="shared" ref="GR47" si="765">GR35-GR46</f>
        <v>0</v>
      </c>
      <c r="GS47" s="14">
        <f t="shared" ref="GS47" si="766">GS35-GS46</f>
        <v>0</v>
      </c>
      <c r="GT47" s="14">
        <f t="shared" ref="GT47" si="767">GT35-GT46</f>
        <v>0</v>
      </c>
      <c r="GU47" s="14">
        <f t="shared" ref="GU47" si="768">GU35-GU46</f>
        <v>0</v>
      </c>
      <c r="GV47" s="14">
        <f t="shared" ref="GV47" si="769">GV35-GV46</f>
        <v>0</v>
      </c>
      <c r="GW47" s="14">
        <f t="shared" ref="GW47" si="770">GW35-GW46</f>
        <v>0</v>
      </c>
      <c r="GX47" s="14">
        <f t="shared" ref="GX47" si="771">GX35-GX46</f>
        <v>0</v>
      </c>
      <c r="GY47" s="14">
        <f t="shared" ref="GY47" si="772">GY35-GY46</f>
        <v>0</v>
      </c>
      <c r="GZ47" s="14">
        <f t="shared" ref="GZ47" si="773">GZ35-GZ46</f>
        <v>0</v>
      </c>
      <c r="HA47" s="14">
        <f t="shared" ref="HA47" si="774">HA35-HA46</f>
        <v>0</v>
      </c>
      <c r="HB47" s="14">
        <f t="shared" ref="HB47" si="775">HB35-HB46</f>
        <v>0</v>
      </c>
      <c r="HC47" s="14">
        <f t="shared" ref="HC47" si="776">HC35-HC46</f>
        <v>0</v>
      </c>
      <c r="HD47" s="14">
        <f t="shared" ref="HD47" si="777">HD35-HD46</f>
        <v>0</v>
      </c>
      <c r="HE47" s="14">
        <f t="shared" ref="HE47" si="778">HE35-HE46</f>
        <v>0</v>
      </c>
      <c r="HF47" s="14">
        <f t="shared" ref="HF47" si="779">HF35-HF46</f>
        <v>0</v>
      </c>
      <c r="HG47" s="14">
        <f t="shared" ref="HG47" si="780">HG35-HG46</f>
        <v>0</v>
      </c>
      <c r="HH47" s="14">
        <f t="shared" ref="HH47" si="781">HH35-HH46</f>
        <v>0</v>
      </c>
      <c r="HI47" s="14">
        <f t="shared" ref="HI47" si="782">HI35-HI46</f>
        <v>0</v>
      </c>
      <c r="HJ47" s="14">
        <f t="shared" ref="HJ47" si="783">HJ35-HJ46</f>
        <v>0</v>
      </c>
    </row>
    <row r="48" spans="1:218">
      <c r="A48" s="12">
        <v>14</v>
      </c>
      <c r="B48" s="29" t="s">
        <v>64</v>
      </c>
      <c r="C48" s="4">
        <f>C43</f>
        <v>1</v>
      </c>
      <c r="D48" s="4">
        <f t="shared" ref="D48:BO48" si="784">D43</f>
        <v>1</v>
      </c>
      <c r="E48" s="4">
        <f t="shared" si="784"/>
        <v>1</v>
      </c>
      <c r="F48" s="4">
        <f t="shared" si="784"/>
        <v>1</v>
      </c>
      <c r="G48" s="4">
        <f t="shared" si="784"/>
        <v>1</v>
      </c>
      <c r="H48" s="4">
        <f t="shared" si="784"/>
        <v>1</v>
      </c>
      <c r="I48" s="4">
        <f t="shared" si="784"/>
        <v>1</v>
      </c>
      <c r="J48" s="4">
        <f t="shared" si="784"/>
        <v>1</v>
      </c>
      <c r="K48" s="4">
        <f t="shared" si="784"/>
        <v>1</v>
      </c>
      <c r="L48" s="4">
        <f t="shared" si="784"/>
        <v>1</v>
      </c>
      <c r="M48" s="4">
        <f t="shared" si="784"/>
        <v>1</v>
      </c>
      <c r="N48" s="4">
        <f t="shared" si="784"/>
        <v>1</v>
      </c>
      <c r="O48" s="4">
        <f t="shared" si="784"/>
        <v>1</v>
      </c>
      <c r="P48" s="4">
        <f t="shared" si="784"/>
        <v>1</v>
      </c>
      <c r="Q48" s="4">
        <f t="shared" si="784"/>
        <v>1</v>
      </c>
      <c r="R48" s="4">
        <f t="shared" si="784"/>
        <v>1</v>
      </c>
      <c r="S48" s="4">
        <f t="shared" si="784"/>
        <v>1</v>
      </c>
      <c r="T48" s="4">
        <f t="shared" si="784"/>
        <v>1</v>
      </c>
      <c r="U48" s="4">
        <f t="shared" si="784"/>
        <v>1</v>
      </c>
      <c r="V48" s="4">
        <f t="shared" si="784"/>
        <v>1</v>
      </c>
      <c r="W48" s="4">
        <f t="shared" si="784"/>
        <v>1</v>
      </c>
      <c r="X48" s="4">
        <f t="shared" si="784"/>
        <v>1</v>
      </c>
      <c r="Y48" s="4">
        <f t="shared" si="784"/>
        <v>1</v>
      </c>
      <c r="Z48" s="4">
        <f t="shared" si="784"/>
        <v>1</v>
      </c>
      <c r="AA48" s="4">
        <f t="shared" si="784"/>
        <v>1</v>
      </c>
      <c r="AB48" s="4">
        <f t="shared" si="784"/>
        <v>1</v>
      </c>
      <c r="AC48" s="4">
        <f t="shared" si="784"/>
        <v>1</v>
      </c>
      <c r="AD48" s="4">
        <f t="shared" si="784"/>
        <v>1</v>
      </c>
      <c r="AE48" s="4">
        <f t="shared" si="784"/>
        <v>1</v>
      </c>
      <c r="AF48" s="4">
        <f t="shared" si="784"/>
        <v>1</v>
      </c>
      <c r="AG48" s="4">
        <f t="shared" si="784"/>
        <v>1</v>
      </c>
      <c r="AH48" s="4">
        <f t="shared" si="784"/>
        <v>1</v>
      </c>
      <c r="AI48" s="4">
        <f t="shared" si="784"/>
        <v>1</v>
      </c>
      <c r="AJ48" s="4">
        <f t="shared" si="784"/>
        <v>1</v>
      </c>
      <c r="AK48" s="4">
        <f t="shared" si="784"/>
        <v>1</v>
      </c>
      <c r="AL48" s="4">
        <f t="shared" si="784"/>
        <v>1</v>
      </c>
      <c r="AM48" s="4">
        <f t="shared" si="784"/>
        <v>1</v>
      </c>
      <c r="AN48" s="4">
        <f t="shared" si="784"/>
        <v>1</v>
      </c>
      <c r="AO48" s="4">
        <f t="shared" si="784"/>
        <v>1</v>
      </c>
      <c r="AP48" s="4">
        <f t="shared" si="784"/>
        <v>1</v>
      </c>
      <c r="AQ48" s="4">
        <f t="shared" si="784"/>
        <v>1</v>
      </c>
      <c r="AR48" s="4">
        <f t="shared" si="784"/>
        <v>1</v>
      </c>
      <c r="AS48" s="4">
        <f t="shared" si="784"/>
        <v>1</v>
      </c>
      <c r="AT48" s="4">
        <f t="shared" si="784"/>
        <v>1</v>
      </c>
      <c r="AU48" s="4">
        <f t="shared" si="784"/>
        <v>1</v>
      </c>
      <c r="AV48" s="4">
        <f t="shared" si="784"/>
        <v>1</v>
      </c>
      <c r="AW48" s="4">
        <f t="shared" si="784"/>
        <v>1</v>
      </c>
      <c r="AX48" s="4">
        <f t="shared" si="784"/>
        <v>1</v>
      </c>
      <c r="AY48" s="4">
        <f t="shared" si="784"/>
        <v>1</v>
      </c>
      <c r="AZ48" s="4">
        <f t="shared" si="784"/>
        <v>1</v>
      </c>
      <c r="BA48" s="4">
        <f t="shared" si="784"/>
        <v>1</v>
      </c>
      <c r="BB48" s="4">
        <f t="shared" si="784"/>
        <v>1</v>
      </c>
      <c r="BC48" s="4">
        <f t="shared" si="784"/>
        <v>1</v>
      </c>
      <c r="BD48" s="4">
        <f t="shared" si="784"/>
        <v>1</v>
      </c>
      <c r="BE48" s="4">
        <f t="shared" si="784"/>
        <v>1</v>
      </c>
      <c r="BF48" s="4">
        <f t="shared" si="784"/>
        <v>1</v>
      </c>
      <c r="BG48" s="4">
        <f t="shared" si="784"/>
        <v>1</v>
      </c>
      <c r="BH48" s="4">
        <f t="shared" si="784"/>
        <v>1</v>
      </c>
      <c r="BI48" s="4">
        <f t="shared" si="784"/>
        <v>1</v>
      </c>
      <c r="BJ48" s="4">
        <f t="shared" si="784"/>
        <v>1</v>
      </c>
      <c r="BK48" s="4">
        <f t="shared" si="784"/>
        <v>1</v>
      </c>
      <c r="BL48" s="4">
        <f t="shared" si="784"/>
        <v>1</v>
      </c>
      <c r="BM48" s="4">
        <f t="shared" si="784"/>
        <v>1</v>
      </c>
      <c r="BN48" s="4">
        <f t="shared" si="784"/>
        <v>1</v>
      </c>
      <c r="BO48" s="4">
        <f t="shared" si="784"/>
        <v>1</v>
      </c>
      <c r="BP48" s="4">
        <f t="shared" ref="BP48:CI48" si="785">BP43</f>
        <v>1</v>
      </c>
      <c r="BQ48" s="4">
        <f t="shared" si="785"/>
        <v>1</v>
      </c>
      <c r="BR48" s="4">
        <f t="shared" si="785"/>
        <v>1</v>
      </c>
      <c r="BS48" s="4">
        <f t="shared" si="785"/>
        <v>1</v>
      </c>
      <c r="BT48" s="4">
        <f t="shared" si="785"/>
        <v>1</v>
      </c>
      <c r="BU48" s="4">
        <f t="shared" si="785"/>
        <v>1</v>
      </c>
      <c r="BV48" s="4">
        <f t="shared" si="785"/>
        <v>1</v>
      </c>
      <c r="BW48" s="4">
        <f t="shared" si="785"/>
        <v>0.98394736842105268</v>
      </c>
      <c r="BX48" s="4">
        <f t="shared" si="785"/>
        <v>0.98394736842105268</v>
      </c>
      <c r="BY48" s="4">
        <f t="shared" si="785"/>
        <v>0.98394736842105268</v>
      </c>
      <c r="BZ48" s="4">
        <f t="shared" si="785"/>
        <v>0.98394736842105268</v>
      </c>
      <c r="CA48" s="4">
        <f t="shared" si="785"/>
        <v>0.98394736842105268</v>
      </c>
      <c r="CB48" s="4">
        <f t="shared" si="785"/>
        <v>0.98394736842105268</v>
      </c>
      <c r="CC48" s="4">
        <f t="shared" si="785"/>
        <v>0.98394736842105268</v>
      </c>
      <c r="CD48" s="4">
        <f t="shared" si="785"/>
        <v>0.98394736842105268</v>
      </c>
      <c r="CE48" s="4">
        <f t="shared" si="785"/>
        <v>0.98394736842105268</v>
      </c>
      <c r="CF48" s="4">
        <f t="shared" si="785"/>
        <v>0.98394736842105268</v>
      </c>
      <c r="CG48" s="4">
        <f t="shared" si="785"/>
        <v>1.08</v>
      </c>
      <c r="CH48" s="4">
        <f t="shared" si="785"/>
        <v>1.08</v>
      </c>
      <c r="CI48" s="4">
        <f t="shared" si="785"/>
        <v>1.08</v>
      </c>
      <c r="CJ48" s="4">
        <f t="shared" ref="CJ48:EU48" si="786">CJ43</f>
        <v>1.08</v>
      </c>
      <c r="CK48" s="4">
        <f t="shared" si="786"/>
        <v>0.96048979591836736</v>
      </c>
      <c r="CL48" s="4">
        <f t="shared" si="786"/>
        <v>0.96048979591836736</v>
      </c>
      <c r="CM48" s="4">
        <f t="shared" si="786"/>
        <v>0.96048979591836736</v>
      </c>
      <c r="CN48" s="4">
        <f t="shared" si="786"/>
        <v>0.96048979591836736</v>
      </c>
      <c r="CO48" s="4">
        <f t="shared" si="786"/>
        <v>0.96048979591836736</v>
      </c>
      <c r="CP48" s="4">
        <f t="shared" si="786"/>
        <v>0.96048979591836736</v>
      </c>
      <c r="CQ48" s="4">
        <f t="shared" si="786"/>
        <v>0.96048979591836736</v>
      </c>
      <c r="CR48" s="4">
        <f t="shared" si="786"/>
        <v>0.96048979591836736</v>
      </c>
      <c r="CS48" s="4">
        <f t="shared" si="786"/>
        <v>1.08</v>
      </c>
      <c r="CT48" s="4">
        <f t="shared" si="786"/>
        <v>1.08</v>
      </c>
      <c r="CU48" s="4">
        <f t="shared" si="786"/>
        <v>1.08</v>
      </c>
      <c r="CV48" s="4">
        <f t="shared" si="786"/>
        <v>1.08</v>
      </c>
      <c r="CW48" s="4">
        <f t="shared" si="786"/>
        <v>0.96081632653061211</v>
      </c>
      <c r="CX48" s="4">
        <f t="shared" si="786"/>
        <v>0.96081632653061211</v>
      </c>
      <c r="CY48" s="4">
        <f t="shared" si="786"/>
        <v>0.96081632653061211</v>
      </c>
      <c r="CZ48" s="4">
        <f t="shared" si="786"/>
        <v>0.96081632653061211</v>
      </c>
      <c r="DA48" s="4">
        <f t="shared" si="786"/>
        <v>0.96081632653061211</v>
      </c>
      <c r="DB48" s="4">
        <f t="shared" si="786"/>
        <v>0.96081632653061211</v>
      </c>
      <c r="DC48" s="4">
        <f t="shared" si="786"/>
        <v>0.96081632653061211</v>
      </c>
      <c r="DD48" s="4">
        <f t="shared" si="786"/>
        <v>0.96081632653061211</v>
      </c>
      <c r="DE48" s="4">
        <f t="shared" si="786"/>
        <v>1.08</v>
      </c>
      <c r="DF48" s="4">
        <f t="shared" si="786"/>
        <v>1.08</v>
      </c>
      <c r="DG48" s="4">
        <f t="shared" si="786"/>
        <v>1.08</v>
      </c>
      <c r="DH48" s="4">
        <f t="shared" si="786"/>
        <v>1.08</v>
      </c>
      <c r="DI48" s="4">
        <f t="shared" si="786"/>
        <v>0.96081632653061211</v>
      </c>
      <c r="DJ48" s="4">
        <f t="shared" si="786"/>
        <v>0.96081632653061211</v>
      </c>
      <c r="DK48" s="4">
        <f t="shared" si="786"/>
        <v>0.96081632653061211</v>
      </c>
      <c r="DL48" s="4">
        <f t="shared" si="786"/>
        <v>0.96081632653061211</v>
      </c>
      <c r="DM48" s="4">
        <f t="shared" si="786"/>
        <v>0.96081632653061211</v>
      </c>
      <c r="DN48" s="4">
        <f t="shared" si="786"/>
        <v>0.96081632653061211</v>
      </c>
      <c r="DO48" s="4">
        <f t="shared" si="786"/>
        <v>0.96081632653061211</v>
      </c>
      <c r="DP48" s="4">
        <f t="shared" si="786"/>
        <v>0.96081632653061211</v>
      </c>
      <c r="DQ48" s="4">
        <f t="shared" si="786"/>
        <v>1.08</v>
      </c>
      <c r="DR48" s="4">
        <f t="shared" si="786"/>
        <v>1.08</v>
      </c>
      <c r="DS48" s="4">
        <f t="shared" si="786"/>
        <v>1.08</v>
      </c>
      <c r="DT48" s="4">
        <f t="shared" si="786"/>
        <v>1.08</v>
      </c>
      <c r="DU48" s="4">
        <f t="shared" si="786"/>
        <v>0.96081632653061211</v>
      </c>
      <c r="DV48" s="4">
        <f t="shared" si="786"/>
        <v>0.96081632653061211</v>
      </c>
      <c r="DW48" s="4">
        <f t="shared" si="786"/>
        <v>0.96081632653061211</v>
      </c>
      <c r="DX48" s="4">
        <f t="shared" si="786"/>
        <v>0.96081632653061211</v>
      </c>
      <c r="DY48" s="4">
        <f t="shared" si="786"/>
        <v>0.96081632653061211</v>
      </c>
      <c r="DZ48" s="4">
        <f t="shared" si="786"/>
        <v>0.96081632653061211</v>
      </c>
      <c r="EA48" s="4">
        <f t="shared" si="786"/>
        <v>0.96081632653061211</v>
      </c>
      <c r="EB48" s="4">
        <f t="shared" si="786"/>
        <v>0.96081632653061211</v>
      </c>
      <c r="EC48" s="4">
        <f t="shared" si="786"/>
        <v>1.08</v>
      </c>
      <c r="ED48" s="4">
        <f t="shared" si="786"/>
        <v>1.08</v>
      </c>
      <c r="EE48" s="4">
        <f t="shared" si="786"/>
        <v>1.08</v>
      </c>
      <c r="EF48" s="4">
        <f t="shared" si="786"/>
        <v>1.08</v>
      </c>
      <c r="EG48" s="4">
        <f t="shared" si="786"/>
        <v>0.96048979591836736</v>
      </c>
      <c r="EH48" s="4">
        <f t="shared" si="786"/>
        <v>0.96048979591836736</v>
      </c>
      <c r="EI48" s="4">
        <f t="shared" si="786"/>
        <v>0.96048979591836736</v>
      </c>
      <c r="EJ48" s="4">
        <f t="shared" si="786"/>
        <v>0.96048979591836736</v>
      </c>
      <c r="EK48" s="4">
        <f t="shared" si="786"/>
        <v>0.96048979591836736</v>
      </c>
      <c r="EL48" s="4">
        <f t="shared" si="786"/>
        <v>0.96048979591836736</v>
      </c>
      <c r="EM48" s="4">
        <f t="shared" si="786"/>
        <v>0.96048979591836736</v>
      </c>
      <c r="EN48" s="4">
        <f t="shared" si="786"/>
        <v>0.96048979591836736</v>
      </c>
      <c r="EO48" s="4">
        <f t="shared" si="786"/>
        <v>1.08</v>
      </c>
      <c r="EP48" s="4">
        <f t="shared" si="786"/>
        <v>1.08</v>
      </c>
      <c r="EQ48" s="4">
        <f t="shared" si="786"/>
        <v>1.08</v>
      </c>
      <c r="ER48" s="4">
        <f t="shared" si="786"/>
        <v>1.08</v>
      </c>
      <c r="ES48" s="4">
        <f t="shared" si="786"/>
        <v>0.96081632653061211</v>
      </c>
      <c r="ET48" s="4">
        <f t="shared" si="786"/>
        <v>0.96081632653061211</v>
      </c>
      <c r="EU48" s="4">
        <f t="shared" si="786"/>
        <v>0.96081632653061211</v>
      </c>
      <c r="EV48" s="4">
        <f t="shared" ref="EV48:FS48" si="787">EV43</f>
        <v>0.96081632653061211</v>
      </c>
      <c r="EW48" s="4">
        <f t="shared" si="787"/>
        <v>0.96081632653061211</v>
      </c>
      <c r="EX48" s="4">
        <f t="shared" si="787"/>
        <v>0.96081632653061211</v>
      </c>
      <c r="EY48" s="4">
        <f t="shared" si="787"/>
        <v>0.96081632653061211</v>
      </c>
      <c r="EZ48" s="4">
        <f t="shared" si="787"/>
        <v>0.96081632653061211</v>
      </c>
      <c r="FA48" s="4">
        <f t="shared" si="787"/>
        <v>1.08</v>
      </c>
      <c r="FB48" s="4">
        <f t="shared" si="787"/>
        <v>1.08</v>
      </c>
      <c r="FC48" s="4">
        <f t="shared" si="787"/>
        <v>1.08</v>
      </c>
      <c r="FD48" s="4">
        <f t="shared" si="787"/>
        <v>1.08</v>
      </c>
      <c r="FE48" s="4">
        <f t="shared" si="787"/>
        <v>0.96081632653061211</v>
      </c>
      <c r="FF48" s="4">
        <f t="shared" si="787"/>
        <v>0.96081632653061211</v>
      </c>
      <c r="FG48" s="4">
        <f t="shared" si="787"/>
        <v>0.96081632653061211</v>
      </c>
      <c r="FH48" s="4">
        <f t="shared" si="787"/>
        <v>0.96081632653061211</v>
      </c>
      <c r="FI48" s="4">
        <f t="shared" si="787"/>
        <v>0.96081632653061211</v>
      </c>
      <c r="FJ48" s="4">
        <f t="shared" si="787"/>
        <v>0.96081632653061211</v>
      </c>
      <c r="FK48" s="4">
        <f t="shared" si="787"/>
        <v>0.96081632653061211</v>
      </c>
      <c r="FL48" s="4">
        <f t="shared" si="787"/>
        <v>0.96081632653061211</v>
      </c>
      <c r="FM48" s="4">
        <f t="shared" si="787"/>
        <v>1.08</v>
      </c>
      <c r="FN48" s="4">
        <f t="shared" si="787"/>
        <v>1.08</v>
      </c>
      <c r="FO48" s="4">
        <f t="shared" si="787"/>
        <v>1.08</v>
      </c>
      <c r="FP48" s="4">
        <f t="shared" si="787"/>
        <v>1.08</v>
      </c>
      <c r="FQ48" s="4">
        <f t="shared" si="787"/>
        <v>0.96081632653061211</v>
      </c>
      <c r="FR48" s="4">
        <f t="shared" si="787"/>
        <v>0.96081632653061211</v>
      </c>
      <c r="FS48" s="4">
        <f t="shared" si="787"/>
        <v>0.96081632653061211</v>
      </c>
      <c r="FT48" s="4">
        <f t="shared" ref="FT48:GX48" si="788">FT43</f>
        <v>0.96081632653061211</v>
      </c>
      <c r="FU48" s="4">
        <f t="shared" si="788"/>
        <v>0.96081632653061211</v>
      </c>
      <c r="FV48" s="4">
        <f t="shared" si="788"/>
        <v>0.96081632653061211</v>
      </c>
      <c r="FW48" s="4">
        <f t="shared" si="788"/>
        <v>0.96081632653061211</v>
      </c>
      <c r="FX48" s="4">
        <f t="shared" si="788"/>
        <v>0.96081632653061211</v>
      </c>
      <c r="FY48" s="4">
        <f t="shared" si="788"/>
        <v>1.08</v>
      </c>
      <c r="FZ48" s="4">
        <f t="shared" si="788"/>
        <v>1.08</v>
      </c>
      <c r="GA48" s="4">
        <f t="shared" si="788"/>
        <v>1.08</v>
      </c>
      <c r="GB48" s="4">
        <f t="shared" si="788"/>
        <v>1.08</v>
      </c>
      <c r="GC48" s="4">
        <f t="shared" si="788"/>
        <v>0.96048979591836736</v>
      </c>
      <c r="GD48" s="4">
        <f t="shared" si="788"/>
        <v>0.96048979591836736</v>
      </c>
      <c r="GE48" s="4">
        <f t="shared" si="788"/>
        <v>0.96048979591836736</v>
      </c>
      <c r="GF48" s="4">
        <f t="shared" si="788"/>
        <v>0.96048979591836736</v>
      </c>
      <c r="GG48" s="4">
        <f t="shared" si="788"/>
        <v>0.96048979591836736</v>
      </c>
      <c r="GH48" s="4">
        <f t="shared" si="788"/>
        <v>0.96048979591836736</v>
      </c>
      <c r="GI48" s="4">
        <f t="shared" si="788"/>
        <v>0.96048979591836736</v>
      </c>
      <c r="GJ48" s="4">
        <f t="shared" si="788"/>
        <v>0.96048979591836736</v>
      </c>
      <c r="GK48" s="4">
        <f t="shared" si="788"/>
        <v>1.08</v>
      </c>
      <c r="GL48" s="4">
        <f t="shared" si="788"/>
        <v>1.08</v>
      </c>
      <c r="GM48" s="4">
        <f t="shared" si="788"/>
        <v>1.08</v>
      </c>
      <c r="GN48" s="4">
        <f t="shared" si="788"/>
        <v>1.08</v>
      </c>
      <c r="GO48" s="4">
        <f t="shared" si="788"/>
        <v>0.96081632653061211</v>
      </c>
      <c r="GP48" s="4">
        <f t="shared" si="788"/>
        <v>0.96081632653061211</v>
      </c>
      <c r="GQ48" s="4">
        <f t="shared" si="788"/>
        <v>0.96081632653061211</v>
      </c>
      <c r="GR48" s="4">
        <f t="shared" si="788"/>
        <v>0.96081632653061211</v>
      </c>
      <c r="GS48" s="4">
        <f t="shared" si="788"/>
        <v>0.96081632653061211</v>
      </c>
      <c r="GT48" s="4">
        <f t="shared" si="788"/>
        <v>0.96081632653061211</v>
      </c>
      <c r="GU48" s="4">
        <f t="shared" si="788"/>
        <v>0.96081632653061211</v>
      </c>
      <c r="GV48" s="4">
        <f t="shared" si="788"/>
        <v>0.96081632653061211</v>
      </c>
      <c r="GW48" s="4">
        <f t="shared" si="788"/>
        <v>1.08</v>
      </c>
      <c r="GX48" s="4">
        <f t="shared" si="788"/>
        <v>1.08</v>
      </c>
      <c r="GY48" s="4">
        <f t="shared" ref="GY48:HJ48" si="789">GY43</f>
        <v>1.08</v>
      </c>
      <c r="GZ48" s="4">
        <f t="shared" si="789"/>
        <v>1.08</v>
      </c>
      <c r="HA48" s="4">
        <f t="shared" si="789"/>
        <v>0.96081632653061211</v>
      </c>
      <c r="HB48" s="4">
        <f t="shared" si="789"/>
        <v>0.96081632653061211</v>
      </c>
      <c r="HC48" s="4">
        <f t="shared" si="789"/>
        <v>0.96081632653061211</v>
      </c>
      <c r="HD48" s="4">
        <f t="shared" si="789"/>
        <v>0.96081632653061211</v>
      </c>
      <c r="HE48" s="4">
        <f t="shared" si="789"/>
        <v>0.96081632653061211</v>
      </c>
      <c r="HF48" s="4">
        <f t="shared" si="789"/>
        <v>0.96081632653061211</v>
      </c>
      <c r="HG48" s="4">
        <f t="shared" si="789"/>
        <v>0.96081632653061211</v>
      </c>
      <c r="HH48" s="4">
        <f t="shared" si="789"/>
        <v>0.96081632653061211</v>
      </c>
      <c r="HI48" s="4">
        <f t="shared" si="789"/>
        <v>1.08</v>
      </c>
      <c r="HJ48" s="4">
        <f t="shared" si="789"/>
        <v>1.08</v>
      </c>
    </row>
    <row r="49" spans="1:15" s="9" customFormat="1">
      <c r="A49" s="60" t="s">
        <v>65</v>
      </c>
      <c r="B49" s="60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50"/>
    </row>
    <row r="50" spans="1:15">
      <c r="A50" s="61" t="s">
        <v>12</v>
      </c>
      <c r="B50" s="62" t="s">
        <v>13</v>
      </c>
      <c r="C50" s="71" t="s">
        <v>18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51"/>
    </row>
    <row r="51" spans="1:15">
      <c r="A51" s="61"/>
      <c r="B51" s="62"/>
      <c r="C51" s="28" t="s">
        <v>0</v>
      </c>
      <c r="D51" s="28" t="s">
        <v>1</v>
      </c>
      <c r="E51" s="28" t="s">
        <v>2</v>
      </c>
      <c r="F51" s="28" t="s">
        <v>3</v>
      </c>
      <c r="G51" s="28" t="s">
        <v>4</v>
      </c>
      <c r="H51" s="28" t="s">
        <v>5</v>
      </c>
      <c r="I51" s="28" t="s">
        <v>6</v>
      </c>
      <c r="J51" s="28" t="s">
        <v>7</v>
      </c>
      <c r="K51" s="28" t="s">
        <v>8</v>
      </c>
      <c r="L51" s="28" t="s">
        <v>9</v>
      </c>
      <c r="M51" s="28" t="s">
        <v>10</v>
      </c>
      <c r="N51" s="28" t="s">
        <v>11</v>
      </c>
    </row>
    <row r="52" spans="1:15">
      <c r="A52" s="61"/>
      <c r="B52" s="62"/>
      <c r="C52" s="28">
        <v>31</v>
      </c>
      <c r="D52" s="5">
        <f>IFERROR(IF((MOD(LEFT(C50,4),400)=0)+(MOD(LEFT(C50,4),4)=0)*MOD(LEFT(C50,4),100),29,28),28)</f>
        <v>28</v>
      </c>
      <c r="E52" s="28">
        <v>31</v>
      </c>
      <c r="F52" s="28">
        <v>30</v>
      </c>
      <c r="G52" s="28">
        <v>31</v>
      </c>
      <c r="H52" s="28">
        <v>30</v>
      </c>
      <c r="I52" s="28">
        <v>31</v>
      </c>
      <c r="J52" s="28">
        <v>31</v>
      </c>
      <c r="K52" s="28">
        <v>30</v>
      </c>
      <c r="L52" s="28">
        <v>31</v>
      </c>
      <c r="M52" s="28">
        <v>30</v>
      </c>
      <c r="N52" s="28">
        <v>31</v>
      </c>
    </row>
    <row r="53" spans="1:15">
      <c r="A53" s="19">
        <v>1</v>
      </c>
      <c r="B53" s="18" t="s">
        <v>33</v>
      </c>
      <c r="C53" s="32"/>
      <c r="D53" s="32"/>
      <c r="E53" s="32"/>
      <c r="F53" s="32"/>
      <c r="G53" s="13">
        <f t="shared" ref="G53:N53" si="790">SUM($G52:$N52)</f>
        <v>245</v>
      </c>
      <c r="H53" s="13">
        <f t="shared" si="790"/>
        <v>245</v>
      </c>
      <c r="I53" s="13">
        <f t="shared" si="790"/>
        <v>245</v>
      </c>
      <c r="J53" s="13">
        <f t="shared" si="790"/>
        <v>245</v>
      </c>
      <c r="K53" s="13">
        <f t="shared" si="790"/>
        <v>245</v>
      </c>
      <c r="L53" s="13">
        <f t="shared" si="790"/>
        <v>245</v>
      </c>
      <c r="M53" s="13">
        <f t="shared" si="790"/>
        <v>245</v>
      </c>
      <c r="N53" s="13">
        <f t="shared" si="790"/>
        <v>245</v>
      </c>
    </row>
    <row r="54" spans="1:15">
      <c r="A54" s="19">
        <v>2</v>
      </c>
      <c r="B54" s="18" t="s">
        <v>34</v>
      </c>
      <c r="C54" s="32"/>
      <c r="D54" s="32"/>
      <c r="E54" s="32"/>
      <c r="F54" s="32"/>
      <c r="G54" s="2" t="s">
        <v>19</v>
      </c>
      <c r="H54" s="2" t="s">
        <v>19</v>
      </c>
      <c r="I54" s="2" t="s">
        <v>19</v>
      </c>
      <c r="J54" s="2" t="s">
        <v>19</v>
      </c>
      <c r="K54" s="2" t="s">
        <v>19</v>
      </c>
      <c r="L54" s="2" t="s">
        <v>19</v>
      </c>
      <c r="M54" s="15">
        <f>IF($I$30="","",$I$30)</f>
        <v>1.08</v>
      </c>
      <c r="N54" s="15">
        <f>IF($I$30="","",$I$30)</f>
        <v>1.08</v>
      </c>
    </row>
    <row r="55" spans="1:15">
      <c r="A55" s="19">
        <v>3</v>
      </c>
      <c r="B55" s="18" t="s">
        <v>35</v>
      </c>
      <c r="C55" s="32"/>
      <c r="D55" s="32"/>
      <c r="E55" s="32"/>
      <c r="F55" s="32"/>
      <c r="G55" s="3">
        <f t="shared" ref="G55:N55" si="791">IFERROR(G54*G52,0)</f>
        <v>0</v>
      </c>
      <c r="H55" s="3">
        <f t="shared" si="791"/>
        <v>0</v>
      </c>
      <c r="I55" s="3">
        <f t="shared" si="791"/>
        <v>0</v>
      </c>
      <c r="J55" s="3">
        <f t="shared" si="791"/>
        <v>0</v>
      </c>
      <c r="K55" s="3">
        <f t="shared" si="791"/>
        <v>0</v>
      </c>
      <c r="L55" s="3">
        <f t="shared" si="791"/>
        <v>0</v>
      </c>
      <c r="M55" s="3">
        <f t="shared" si="791"/>
        <v>32.400000000000006</v>
      </c>
      <c r="N55" s="3">
        <f t="shared" si="791"/>
        <v>33.480000000000004</v>
      </c>
    </row>
    <row r="56" spans="1:15">
      <c r="A56" s="19">
        <v>4</v>
      </c>
      <c r="B56" s="18" t="s">
        <v>42</v>
      </c>
      <c r="C56" s="32"/>
      <c r="D56" s="32"/>
      <c r="E56" s="32"/>
      <c r="F56" s="32"/>
      <c r="G56" s="13">
        <f>SUM($G55:$N55)</f>
        <v>65.88000000000001</v>
      </c>
      <c r="H56" s="13">
        <f t="shared" ref="H56:N56" si="792">SUM($G55:$N55)</f>
        <v>65.88000000000001</v>
      </c>
      <c r="I56" s="13">
        <f t="shared" si="792"/>
        <v>65.88000000000001</v>
      </c>
      <c r="J56" s="13">
        <f t="shared" si="792"/>
        <v>65.88000000000001</v>
      </c>
      <c r="K56" s="13">
        <f t="shared" si="792"/>
        <v>65.88000000000001</v>
      </c>
      <c r="L56" s="13">
        <f t="shared" si="792"/>
        <v>65.88000000000001</v>
      </c>
      <c r="M56" s="13">
        <f t="shared" si="792"/>
        <v>65.88000000000001</v>
      </c>
      <c r="N56" s="13">
        <f t="shared" si="792"/>
        <v>65.88000000000001</v>
      </c>
    </row>
    <row r="57" spans="1:15">
      <c r="A57" s="19">
        <v>5</v>
      </c>
      <c r="B57" s="18" t="s">
        <v>37</v>
      </c>
      <c r="C57" s="32"/>
      <c r="D57" s="32"/>
      <c r="E57" s="32"/>
      <c r="F57" s="32"/>
      <c r="G57" s="3">
        <f t="shared" ref="G57:N57" si="793">IF(G55=0,0,G52)</f>
        <v>0</v>
      </c>
      <c r="H57" s="3">
        <f t="shared" si="793"/>
        <v>0</v>
      </c>
      <c r="I57" s="3">
        <f t="shared" si="793"/>
        <v>0</v>
      </c>
      <c r="J57" s="3">
        <f t="shared" si="793"/>
        <v>0</v>
      </c>
      <c r="K57" s="3">
        <f t="shared" si="793"/>
        <v>0</v>
      </c>
      <c r="L57" s="3">
        <f t="shared" si="793"/>
        <v>0</v>
      </c>
      <c r="M57" s="3">
        <f t="shared" si="793"/>
        <v>30</v>
      </c>
      <c r="N57" s="3">
        <f t="shared" si="793"/>
        <v>31</v>
      </c>
    </row>
    <row r="58" spans="1:15">
      <c r="A58" s="19">
        <v>6</v>
      </c>
      <c r="B58" s="18" t="s">
        <v>41</v>
      </c>
      <c r="C58" s="32"/>
      <c r="D58" s="32"/>
      <c r="E58" s="32"/>
      <c r="F58" s="32"/>
      <c r="G58" s="13">
        <f>SUM($G57:$N57)</f>
        <v>61</v>
      </c>
      <c r="H58" s="13">
        <f t="shared" ref="H58:N58" si="794">SUM($G57:$N57)</f>
        <v>61</v>
      </c>
      <c r="I58" s="13">
        <f t="shared" si="794"/>
        <v>61</v>
      </c>
      <c r="J58" s="13">
        <f t="shared" si="794"/>
        <v>61</v>
      </c>
      <c r="K58" s="13">
        <f t="shared" si="794"/>
        <v>61</v>
      </c>
      <c r="L58" s="13">
        <f t="shared" si="794"/>
        <v>61</v>
      </c>
      <c r="M58" s="13">
        <f t="shared" si="794"/>
        <v>61</v>
      </c>
      <c r="N58" s="13">
        <f t="shared" si="794"/>
        <v>61</v>
      </c>
    </row>
    <row r="59" spans="1:15">
      <c r="A59" s="19">
        <v>7</v>
      </c>
      <c r="B59" s="18" t="s">
        <v>38</v>
      </c>
      <c r="C59" s="32"/>
      <c r="D59" s="32"/>
      <c r="E59" s="32"/>
      <c r="F59" s="32"/>
      <c r="G59" s="3">
        <f t="shared" ref="G59:N59" si="795">IF(G57=0,G52,0)</f>
        <v>31</v>
      </c>
      <c r="H59" s="3">
        <f t="shared" si="795"/>
        <v>30</v>
      </c>
      <c r="I59" s="3">
        <f t="shared" si="795"/>
        <v>31</v>
      </c>
      <c r="J59" s="3">
        <f t="shared" si="795"/>
        <v>31</v>
      </c>
      <c r="K59" s="3">
        <f t="shared" si="795"/>
        <v>30</v>
      </c>
      <c r="L59" s="3">
        <f t="shared" si="795"/>
        <v>31</v>
      </c>
      <c r="M59" s="3">
        <f t="shared" si="795"/>
        <v>0</v>
      </c>
      <c r="N59" s="3">
        <f t="shared" si="795"/>
        <v>0</v>
      </c>
    </row>
    <row r="60" spans="1:15">
      <c r="A60" s="19">
        <v>8</v>
      </c>
      <c r="B60" s="18" t="s">
        <v>36</v>
      </c>
      <c r="C60" s="32"/>
      <c r="D60" s="32"/>
      <c r="E60" s="32"/>
      <c r="F60" s="32"/>
      <c r="G60" s="3">
        <f t="shared" ref="G60:N60" si="796">G53-G58</f>
        <v>184</v>
      </c>
      <c r="H60" s="3">
        <f t="shared" si="796"/>
        <v>184</v>
      </c>
      <c r="I60" s="3">
        <f t="shared" si="796"/>
        <v>184</v>
      </c>
      <c r="J60" s="3">
        <f t="shared" si="796"/>
        <v>184</v>
      </c>
      <c r="K60" s="3">
        <f t="shared" si="796"/>
        <v>184</v>
      </c>
      <c r="L60" s="3">
        <f t="shared" si="796"/>
        <v>184</v>
      </c>
      <c r="M60" s="3">
        <f t="shared" si="796"/>
        <v>184</v>
      </c>
      <c r="N60" s="3">
        <f t="shared" si="796"/>
        <v>184</v>
      </c>
    </row>
    <row r="61" spans="1:15">
      <c r="A61" s="19">
        <v>9</v>
      </c>
      <c r="B61" s="18" t="s">
        <v>43</v>
      </c>
      <c r="C61" s="32"/>
      <c r="D61" s="32"/>
      <c r="E61" s="32"/>
      <c r="F61" s="32"/>
      <c r="G61" s="4">
        <f t="shared" ref="G61:N61" si="797">IF(G55=0,(G53-G56)/G60,G54)</f>
        <v>0.97347826086956524</v>
      </c>
      <c r="H61" s="4">
        <f t="shared" si="797"/>
        <v>0.97347826086956524</v>
      </c>
      <c r="I61" s="4">
        <f t="shared" si="797"/>
        <v>0.97347826086956524</v>
      </c>
      <c r="J61" s="4">
        <f t="shared" si="797"/>
        <v>0.97347826086956524</v>
      </c>
      <c r="K61" s="4">
        <f t="shared" si="797"/>
        <v>0.97347826086956524</v>
      </c>
      <c r="L61" s="4">
        <f t="shared" si="797"/>
        <v>0.97347826086956524</v>
      </c>
      <c r="M61" s="4">
        <f t="shared" si="797"/>
        <v>1.08</v>
      </c>
      <c r="N61" s="4">
        <f t="shared" si="797"/>
        <v>1.08</v>
      </c>
    </row>
    <row r="62" spans="1:15">
      <c r="A62" s="19">
        <v>10</v>
      </c>
      <c r="B62" s="18" t="s">
        <v>44</v>
      </c>
      <c r="C62" s="32"/>
      <c r="D62" s="32"/>
      <c r="E62" s="32"/>
      <c r="F62" s="32"/>
      <c r="G62" s="13">
        <f>SUM($G61:$N61)</f>
        <v>8.0008695652173927</v>
      </c>
      <c r="H62" s="13">
        <f t="shared" ref="H62:N62" si="798">SUM($G61:$N61)</f>
        <v>8.0008695652173927</v>
      </c>
      <c r="I62" s="13">
        <f t="shared" si="798"/>
        <v>8.0008695652173927</v>
      </c>
      <c r="J62" s="13">
        <f t="shared" si="798"/>
        <v>8.0008695652173927</v>
      </c>
      <c r="K62" s="13">
        <f t="shared" si="798"/>
        <v>8.0008695652173927</v>
      </c>
      <c r="L62" s="13">
        <f t="shared" si="798"/>
        <v>8.0008695652173927</v>
      </c>
      <c r="M62" s="13">
        <f t="shared" si="798"/>
        <v>8.0008695652173927</v>
      </c>
      <c r="N62" s="13">
        <f t="shared" si="798"/>
        <v>8.0008695652173927</v>
      </c>
    </row>
    <row r="63" spans="1:15">
      <c r="A63" s="19">
        <v>11</v>
      </c>
      <c r="B63" s="18" t="s">
        <v>45</v>
      </c>
      <c r="C63" s="32"/>
      <c r="D63" s="32"/>
      <c r="E63" s="32"/>
      <c r="F63" s="32"/>
      <c r="G63" s="3">
        <f>G61*G52</f>
        <v>30.177826086956522</v>
      </c>
      <c r="H63" s="3">
        <f t="shared" ref="H63:N63" si="799">H61*H52</f>
        <v>29.204347826086956</v>
      </c>
      <c r="I63" s="3">
        <f t="shared" si="799"/>
        <v>30.177826086956522</v>
      </c>
      <c r="J63" s="3">
        <f t="shared" si="799"/>
        <v>30.177826086956522</v>
      </c>
      <c r="K63" s="3">
        <f t="shared" si="799"/>
        <v>29.204347826086956</v>
      </c>
      <c r="L63" s="3">
        <f t="shared" si="799"/>
        <v>30.177826086956522</v>
      </c>
      <c r="M63" s="3">
        <f t="shared" si="799"/>
        <v>32.400000000000006</v>
      </c>
      <c r="N63" s="3">
        <f t="shared" si="799"/>
        <v>33.480000000000004</v>
      </c>
    </row>
    <row r="64" spans="1:15">
      <c r="A64" s="19">
        <v>12</v>
      </c>
      <c r="B64" s="30" t="s">
        <v>46</v>
      </c>
      <c r="C64" s="32"/>
      <c r="D64" s="32"/>
      <c r="E64" s="32"/>
      <c r="F64" s="32"/>
      <c r="G64" s="13">
        <f>SUM($G63:$N63)</f>
        <v>245</v>
      </c>
      <c r="H64" s="13">
        <f t="shared" ref="H64:N64" si="800">SUM($G63:$N63)</f>
        <v>245</v>
      </c>
      <c r="I64" s="13">
        <f t="shared" si="800"/>
        <v>245</v>
      </c>
      <c r="J64" s="13">
        <f t="shared" si="800"/>
        <v>245</v>
      </c>
      <c r="K64" s="13">
        <f t="shared" si="800"/>
        <v>245</v>
      </c>
      <c r="L64" s="13">
        <f t="shared" si="800"/>
        <v>245</v>
      </c>
      <c r="M64" s="13">
        <f t="shared" si="800"/>
        <v>245</v>
      </c>
      <c r="N64" s="13">
        <f t="shared" si="800"/>
        <v>245</v>
      </c>
    </row>
    <row r="65" spans="1:218">
      <c r="A65" s="19">
        <v>13</v>
      </c>
      <c r="B65" s="23" t="s">
        <v>32</v>
      </c>
      <c r="C65" s="32"/>
      <c r="D65" s="32"/>
      <c r="E65" s="32"/>
      <c r="F65" s="32"/>
      <c r="G65" s="14">
        <f>G53-G64</f>
        <v>0</v>
      </c>
      <c r="H65" s="14">
        <f t="shared" ref="H65:N65" si="801">H53-H64</f>
        <v>0</v>
      </c>
      <c r="I65" s="14">
        <f t="shared" si="801"/>
        <v>0</v>
      </c>
      <c r="J65" s="14">
        <f t="shared" si="801"/>
        <v>0</v>
      </c>
      <c r="K65" s="14">
        <f t="shared" si="801"/>
        <v>0</v>
      </c>
      <c r="L65" s="14">
        <f t="shared" si="801"/>
        <v>0</v>
      </c>
      <c r="M65" s="14">
        <f t="shared" si="801"/>
        <v>0</v>
      </c>
      <c r="N65" s="14">
        <f t="shared" si="801"/>
        <v>0</v>
      </c>
    </row>
    <row r="66" spans="1:218">
      <c r="A66" s="19">
        <v>14</v>
      </c>
      <c r="B66" s="31" t="s">
        <v>62</v>
      </c>
      <c r="C66" s="32"/>
      <c r="D66" s="32"/>
      <c r="E66" s="32"/>
      <c r="F66" s="32"/>
      <c r="G66" s="13">
        <f>SUM($C52:$N52)</f>
        <v>365</v>
      </c>
      <c r="H66" s="13">
        <f t="shared" ref="H66:N66" si="802">SUM($C52:$N52)</f>
        <v>365</v>
      </c>
      <c r="I66" s="13">
        <f t="shared" si="802"/>
        <v>365</v>
      </c>
      <c r="J66" s="13">
        <f t="shared" si="802"/>
        <v>365</v>
      </c>
      <c r="K66" s="13">
        <f t="shared" si="802"/>
        <v>365</v>
      </c>
      <c r="L66" s="13">
        <f t="shared" si="802"/>
        <v>365</v>
      </c>
      <c r="M66" s="13">
        <f t="shared" si="802"/>
        <v>365</v>
      </c>
      <c r="N66" s="13">
        <f t="shared" si="802"/>
        <v>365</v>
      </c>
    </row>
    <row r="67" spans="1:218">
      <c r="A67" s="12">
        <v>15</v>
      </c>
      <c r="B67" s="36" t="s">
        <v>63</v>
      </c>
      <c r="C67" s="4">
        <f t="shared" ref="C67:D67" si="803">IF(C54="",0,(G66/G64)*G61)</f>
        <v>0</v>
      </c>
      <c r="D67" s="4">
        <f t="shared" si="803"/>
        <v>0</v>
      </c>
      <c r="E67" s="4">
        <f t="shared" ref="E67" si="804">IF(E54="",0,(I66/I64)*I61)</f>
        <v>0</v>
      </c>
      <c r="F67" s="4">
        <f t="shared" ref="F67" si="805">IF(F54="",0,(J66/J64)*J61)</f>
        <v>0</v>
      </c>
      <c r="G67" s="4">
        <f t="shared" ref="G67" si="806">IF(G54="",0,(K66/K64)*K61)</f>
        <v>1.4502839396628218</v>
      </c>
      <c r="H67" s="4">
        <f t="shared" ref="H67:N67" si="807">(H66/H64)*H61</f>
        <v>1.4502839396628218</v>
      </c>
      <c r="I67" s="4">
        <f t="shared" si="807"/>
        <v>1.4502839396628218</v>
      </c>
      <c r="J67" s="4">
        <f t="shared" si="807"/>
        <v>1.4502839396628218</v>
      </c>
      <c r="K67" s="4">
        <f t="shared" si="807"/>
        <v>1.4502839396628218</v>
      </c>
      <c r="L67" s="4">
        <f t="shared" si="807"/>
        <v>1.4502839396628218</v>
      </c>
      <c r="M67" s="4">
        <f t="shared" si="807"/>
        <v>1.6089795918367349</v>
      </c>
      <c r="N67" s="4">
        <f t="shared" si="807"/>
        <v>1.6089795918367349</v>
      </c>
    </row>
    <row r="68" spans="1:218">
      <c r="A68" s="19">
        <v>16</v>
      </c>
      <c r="B68" s="18" t="s">
        <v>45</v>
      </c>
      <c r="C68" s="14">
        <f t="shared" ref="C68:F68" si="808">C67*C52</f>
        <v>0</v>
      </c>
      <c r="D68" s="14">
        <f t="shared" si="808"/>
        <v>0</v>
      </c>
      <c r="E68" s="14">
        <f t="shared" si="808"/>
        <v>0</v>
      </c>
      <c r="F68" s="14">
        <f t="shared" si="808"/>
        <v>0</v>
      </c>
      <c r="G68" s="14">
        <f>G67*G52</f>
        <v>44.958802129547472</v>
      </c>
      <c r="H68" s="14">
        <f t="shared" ref="H68:N68" si="809">H67*H52</f>
        <v>43.508518189884654</v>
      </c>
      <c r="I68" s="14">
        <f t="shared" si="809"/>
        <v>44.958802129547472</v>
      </c>
      <c r="J68" s="14">
        <f t="shared" si="809"/>
        <v>44.958802129547472</v>
      </c>
      <c r="K68" s="14">
        <f t="shared" si="809"/>
        <v>43.508518189884654</v>
      </c>
      <c r="L68" s="14">
        <f t="shared" si="809"/>
        <v>44.958802129547472</v>
      </c>
      <c r="M68" s="14">
        <f t="shared" si="809"/>
        <v>48.269387755102045</v>
      </c>
      <c r="N68" s="14">
        <f t="shared" si="809"/>
        <v>49.878367346938781</v>
      </c>
    </row>
    <row r="69" spans="1:218">
      <c r="A69" s="19">
        <v>17</v>
      </c>
      <c r="B69" s="30" t="s">
        <v>46</v>
      </c>
      <c r="C69" s="14">
        <f t="shared" ref="C69:F69" si="810">SUM($G68:$N68)</f>
        <v>365.00000000000006</v>
      </c>
      <c r="D69" s="14">
        <f t="shared" si="810"/>
        <v>365.00000000000006</v>
      </c>
      <c r="E69" s="14">
        <f t="shared" si="810"/>
        <v>365.00000000000006</v>
      </c>
      <c r="F69" s="14">
        <f t="shared" si="810"/>
        <v>365.00000000000006</v>
      </c>
      <c r="G69" s="14">
        <f>SUM($G68:$N68)</f>
        <v>365.00000000000006</v>
      </c>
      <c r="H69" s="14">
        <f t="shared" ref="H69:N69" si="811">SUM($G68:$N68)</f>
        <v>365.00000000000006</v>
      </c>
      <c r="I69" s="14">
        <f t="shared" si="811"/>
        <v>365.00000000000006</v>
      </c>
      <c r="J69" s="14">
        <f t="shared" si="811"/>
        <v>365.00000000000006</v>
      </c>
      <c r="K69" s="14">
        <f t="shared" si="811"/>
        <v>365.00000000000006</v>
      </c>
      <c r="L69" s="14">
        <f t="shared" si="811"/>
        <v>365.00000000000006</v>
      </c>
      <c r="M69" s="14">
        <f t="shared" si="811"/>
        <v>365.00000000000006</v>
      </c>
      <c r="N69" s="14">
        <f t="shared" si="811"/>
        <v>365.00000000000006</v>
      </c>
    </row>
    <row r="71" spans="1:218" s="7" customFormat="1">
      <c r="A71" s="57" t="s">
        <v>94</v>
      </c>
      <c r="B71" s="57"/>
      <c r="C71" s="78" t="s">
        <v>69</v>
      </c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80"/>
      <c r="O71" s="57" t="str">
        <f>C71</f>
        <v>20170721测算中俄远东不均匀系数</v>
      </c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 t="str">
        <f>O71</f>
        <v>20170721测算中俄远东不均匀系数</v>
      </c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 t="str">
        <f>AA71</f>
        <v>20170721测算中俄远东不均匀系数</v>
      </c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 t="str">
        <f>AM71</f>
        <v>20170721测算中俄远东不均匀系数</v>
      </c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 t="str">
        <f>AY71</f>
        <v>20170721测算中俄远东不均匀系数</v>
      </c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 t="str">
        <f>BK71</f>
        <v>20170721测算中俄远东不均匀系数</v>
      </c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 t="str">
        <f>BW71</f>
        <v>20170721测算中俄远东不均匀系数</v>
      </c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 t="str">
        <f>CI71</f>
        <v>20170721测算中俄远东不均匀系数</v>
      </c>
      <c r="CV71" s="57"/>
      <c r="CW71" s="57"/>
      <c r="CX71" s="57"/>
      <c r="CY71" s="57"/>
      <c r="CZ71" s="57"/>
      <c r="DA71" s="57"/>
      <c r="DB71" s="57"/>
      <c r="DC71" s="57"/>
      <c r="DD71" s="57"/>
      <c r="DE71" s="57"/>
      <c r="DF71" s="57"/>
      <c r="DG71" s="57" t="str">
        <f>CU71</f>
        <v>20170721测算中俄远东不均匀系数</v>
      </c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 t="str">
        <f>DG71</f>
        <v>20170721测算中俄远东不均匀系数</v>
      </c>
      <c r="DT71" s="57"/>
      <c r="DU71" s="57"/>
      <c r="DV71" s="57"/>
      <c r="DW71" s="57"/>
      <c r="DX71" s="57"/>
      <c r="DY71" s="57"/>
      <c r="DZ71" s="57"/>
      <c r="EA71" s="57"/>
      <c r="EB71" s="57"/>
      <c r="EC71" s="57"/>
      <c r="ED71" s="57"/>
      <c r="EE71" s="57" t="str">
        <f>DS71</f>
        <v>20170721测算中俄远东不均匀系数</v>
      </c>
      <c r="EF71" s="57"/>
      <c r="EG71" s="57"/>
      <c r="EH71" s="57"/>
      <c r="EI71" s="57"/>
      <c r="EJ71" s="57"/>
      <c r="EK71" s="57"/>
      <c r="EL71" s="57"/>
      <c r="EM71" s="57"/>
      <c r="EN71" s="57"/>
      <c r="EO71" s="57"/>
      <c r="EP71" s="57"/>
      <c r="EQ71" s="57" t="str">
        <f>EE71</f>
        <v>20170721测算中俄远东不均匀系数</v>
      </c>
      <c r="ER71" s="57"/>
      <c r="ES71" s="57"/>
      <c r="ET71" s="57"/>
      <c r="EU71" s="57"/>
      <c r="EV71" s="57"/>
      <c r="EW71" s="57"/>
      <c r="EX71" s="57"/>
      <c r="EY71" s="57"/>
      <c r="EZ71" s="57"/>
      <c r="FA71" s="57"/>
      <c r="FB71" s="57"/>
      <c r="FC71" s="57" t="str">
        <f>EQ71</f>
        <v>20170721测算中俄远东不均匀系数</v>
      </c>
      <c r="FD71" s="57"/>
      <c r="FE71" s="57"/>
      <c r="FF71" s="57"/>
      <c r="FG71" s="57"/>
      <c r="FH71" s="57"/>
      <c r="FI71" s="57"/>
      <c r="FJ71" s="57"/>
      <c r="FK71" s="57"/>
      <c r="FL71" s="57"/>
      <c r="FM71" s="57"/>
      <c r="FN71" s="57"/>
      <c r="FO71" s="57" t="str">
        <f>FC71</f>
        <v>20170721测算中俄远东不均匀系数</v>
      </c>
      <c r="FP71" s="57"/>
      <c r="FQ71" s="57"/>
      <c r="FR71" s="57"/>
      <c r="FS71" s="57"/>
      <c r="FT71" s="57"/>
      <c r="FU71" s="57"/>
      <c r="FV71" s="57"/>
      <c r="FW71" s="57"/>
      <c r="FX71" s="57"/>
      <c r="FY71" s="57"/>
      <c r="FZ71" s="57"/>
      <c r="GA71" s="57" t="str">
        <f>FO71</f>
        <v>20170721测算中俄远东不均匀系数</v>
      </c>
      <c r="GB71" s="57"/>
      <c r="GC71" s="57"/>
      <c r="GD71" s="57"/>
      <c r="GE71" s="57"/>
      <c r="GF71" s="57"/>
      <c r="GG71" s="57"/>
      <c r="GH71" s="57"/>
      <c r="GI71" s="57"/>
      <c r="GJ71" s="57"/>
      <c r="GK71" s="57"/>
      <c r="GL71" s="57"/>
      <c r="GM71" s="57" t="str">
        <f>GA71</f>
        <v>20170721测算中俄远东不均匀系数</v>
      </c>
      <c r="GN71" s="57"/>
      <c r="GO71" s="57"/>
      <c r="GP71" s="57"/>
      <c r="GQ71" s="57"/>
      <c r="GR71" s="57"/>
      <c r="GS71" s="57"/>
      <c r="GT71" s="57"/>
      <c r="GU71" s="57"/>
      <c r="GV71" s="57"/>
      <c r="GW71" s="57"/>
      <c r="GX71" s="57"/>
      <c r="GY71" s="57" t="str">
        <f>GM71</f>
        <v>20170721测算中俄远东不均匀系数</v>
      </c>
      <c r="GZ71" s="57"/>
      <c r="HA71" s="57"/>
      <c r="HB71" s="57"/>
      <c r="HC71" s="57"/>
      <c r="HD71" s="57"/>
      <c r="HE71" s="57"/>
      <c r="HF71" s="57"/>
      <c r="HG71" s="57"/>
      <c r="HH71" s="57"/>
      <c r="HI71" s="57"/>
      <c r="HJ71" s="57"/>
    </row>
    <row r="72" spans="1:218" s="9" customFormat="1">
      <c r="A72" s="84" t="s">
        <v>39</v>
      </c>
      <c r="B72" s="6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47"/>
      <c r="P72" s="48"/>
      <c r="Q72" s="48"/>
      <c r="R72" s="48"/>
      <c r="S72" s="48"/>
      <c r="T72" s="49"/>
    </row>
    <row r="73" spans="1:218">
      <c r="A73" s="73" t="s">
        <v>12</v>
      </c>
      <c r="B73" s="76" t="s">
        <v>13</v>
      </c>
      <c r="C73" s="81" t="s">
        <v>14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1:218">
      <c r="A74" s="73"/>
      <c r="B74" s="76"/>
      <c r="C74" s="21">
        <f>C$4</f>
        <v>41639</v>
      </c>
      <c r="D74" s="21">
        <f t="shared" ref="D74:T74" si="812">D$4</f>
        <v>42004</v>
      </c>
      <c r="E74" s="21">
        <f t="shared" si="812"/>
        <v>42369</v>
      </c>
      <c r="F74" s="21">
        <f t="shared" si="812"/>
        <v>42735</v>
      </c>
      <c r="G74" s="21">
        <f t="shared" si="812"/>
        <v>43100</v>
      </c>
      <c r="H74" s="21">
        <f t="shared" si="812"/>
        <v>43465</v>
      </c>
      <c r="I74" s="21">
        <f t="shared" si="812"/>
        <v>43830</v>
      </c>
      <c r="J74" s="21">
        <f t="shared" si="812"/>
        <v>44196</v>
      </c>
      <c r="K74" s="21">
        <f t="shared" si="812"/>
        <v>44561</v>
      </c>
      <c r="L74" s="21">
        <f t="shared" si="812"/>
        <v>44926</v>
      </c>
      <c r="M74" s="21">
        <f t="shared" si="812"/>
        <v>45291</v>
      </c>
      <c r="N74" s="21">
        <f t="shared" si="812"/>
        <v>45657</v>
      </c>
      <c r="O74" s="21">
        <f t="shared" si="812"/>
        <v>46022</v>
      </c>
      <c r="P74" s="21">
        <f t="shared" si="812"/>
        <v>46387</v>
      </c>
      <c r="Q74" s="21">
        <f t="shared" si="812"/>
        <v>46752</v>
      </c>
      <c r="R74" s="21">
        <f t="shared" si="812"/>
        <v>47118</v>
      </c>
      <c r="S74" s="21">
        <f t="shared" si="812"/>
        <v>47483</v>
      </c>
      <c r="T74" s="21">
        <f t="shared" si="812"/>
        <v>47848</v>
      </c>
    </row>
    <row r="75" spans="1:218">
      <c r="A75" s="74"/>
      <c r="B75" s="77"/>
      <c r="C75" s="33">
        <f>C$5</f>
        <v>365</v>
      </c>
      <c r="D75" s="33">
        <f t="shared" ref="D75:T75" si="813">D$5</f>
        <v>365</v>
      </c>
      <c r="E75" s="33">
        <f t="shared" si="813"/>
        <v>365</v>
      </c>
      <c r="F75" s="33">
        <f t="shared" si="813"/>
        <v>366</v>
      </c>
      <c r="G75" s="33">
        <f t="shared" si="813"/>
        <v>365</v>
      </c>
      <c r="H75" s="33">
        <f t="shared" si="813"/>
        <v>365</v>
      </c>
      <c r="I75" s="33">
        <f t="shared" si="813"/>
        <v>365</v>
      </c>
      <c r="J75" s="33">
        <f t="shared" si="813"/>
        <v>366</v>
      </c>
      <c r="K75" s="33">
        <f t="shared" si="813"/>
        <v>365</v>
      </c>
      <c r="L75" s="33">
        <f t="shared" si="813"/>
        <v>365</v>
      </c>
      <c r="M75" s="33">
        <f t="shared" si="813"/>
        <v>365</v>
      </c>
      <c r="N75" s="33">
        <f t="shared" si="813"/>
        <v>366</v>
      </c>
      <c r="O75" s="33">
        <f t="shared" si="813"/>
        <v>365</v>
      </c>
      <c r="P75" s="33">
        <f t="shared" si="813"/>
        <v>365</v>
      </c>
      <c r="Q75" s="33">
        <f t="shared" si="813"/>
        <v>365</v>
      </c>
      <c r="R75" s="33">
        <f t="shared" si="813"/>
        <v>366</v>
      </c>
      <c r="S75" s="33">
        <f t="shared" si="813"/>
        <v>365</v>
      </c>
      <c r="T75" s="33">
        <f t="shared" si="813"/>
        <v>365</v>
      </c>
    </row>
    <row r="76" spans="1:218">
      <c r="A76" s="18">
        <v>1</v>
      </c>
      <c r="B76" s="18" t="s">
        <v>40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1.08</v>
      </c>
      <c r="M76" s="2">
        <v>1.08</v>
      </c>
      <c r="N76" s="2">
        <v>1.08</v>
      </c>
      <c r="O76" s="2">
        <v>1.08</v>
      </c>
      <c r="P76" s="2">
        <v>1.08</v>
      </c>
      <c r="Q76" s="2">
        <v>1.08</v>
      </c>
      <c r="R76" s="2">
        <v>1.08</v>
      </c>
      <c r="S76" s="2">
        <v>1.08</v>
      </c>
      <c r="T76" s="2">
        <v>1.08</v>
      </c>
    </row>
    <row r="77" spans="1:218" s="9" customFormat="1">
      <c r="A77" s="60" t="s">
        <v>53</v>
      </c>
      <c r="B77" s="60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218">
      <c r="A78" s="61" t="s">
        <v>12</v>
      </c>
      <c r="B78" s="62" t="s">
        <v>13</v>
      </c>
      <c r="C78" s="70" t="str">
        <f>C$8</f>
        <v>2013年</v>
      </c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70" t="str">
        <f>O$8</f>
        <v>2014年</v>
      </c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70" t="str">
        <f>AA$8</f>
        <v>2015年</v>
      </c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70" t="str">
        <f>AM$8</f>
        <v>2016年</v>
      </c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70" t="str">
        <f>AY$8</f>
        <v>2017年</v>
      </c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70" t="str">
        <f>BK$8</f>
        <v>2018年</v>
      </c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70" t="str">
        <f>BW$8</f>
        <v>2019年</v>
      </c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70" t="str">
        <f>CI$8</f>
        <v>2020年</v>
      </c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70" t="str">
        <f>CU$8</f>
        <v>2021年</v>
      </c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70" t="str">
        <f>DG$8</f>
        <v>2022年</v>
      </c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  <c r="DS78" s="70" t="str">
        <f>DS$8</f>
        <v>2023年</v>
      </c>
      <c r="DT78" s="56"/>
      <c r="DU78" s="56"/>
      <c r="DV78" s="56"/>
      <c r="DW78" s="56"/>
      <c r="DX78" s="56"/>
      <c r="DY78" s="56"/>
      <c r="DZ78" s="56"/>
      <c r="EA78" s="56"/>
      <c r="EB78" s="56"/>
      <c r="EC78" s="56"/>
      <c r="ED78" s="56"/>
      <c r="EE78" s="70" t="str">
        <f>EE$8</f>
        <v>2024年</v>
      </c>
      <c r="EF78" s="56"/>
      <c r="EG78" s="56"/>
      <c r="EH78" s="56"/>
      <c r="EI78" s="56"/>
      <c r="EJ78" s="56"/>
      <c r="EK78" s="56"/>
      <c r="EL78" s="56"/>
      <c r="EM78" s="56"/>
      <c r="EN78" s="56"/>
      <c r="EO78" s="56"/>
      <c r="EP78" s="56"/>
      <c r="EQ78" s="70" t="str">
        <f>EQ$8</f>
        <v>2025年</v>
      </c>
      <c r="ER78" s="56"/>
      <c r="ES78" s="56"/>
      <c r="ET78" s="56"/>
      <c r="EU78" s="56"/>
      <c r="EV78" s="56"/>
      <c r="EW78" s="56"/>
      <c r="EX78" s="56"/>
      <c r="EY78" s="56"/>
      <c r="EZ78" s="56"/>
      <c r="FA78" s="56"/>
      <c r="FB78" s="56"/>
      <c r="FC78" s="70" t="str">
        <f>FC$8</f>
        <v>2026年</v>
      </c>
      <c r="FD78" s="56"/>
      <c r="FE78" s="56"/>
      <c r="FF78" s="56"/>
      <c r="FG78" s="56"/>
      <c r="FH78" s="56"/>
      <c r="FI78" s="56"/>
      <c r="FJ78" s="56"/>
      <c r="FK78" s="56"/>
      <c r="FL78" s="56"/>
      <c r="FM78" s="56"/>
      <c r="FN78" s="56"/>
      <c r="FO78" s="70" t="str">
        <f>FO$8</f>
        <v>2027年</v>
      </c>
      <c r="FP78" s="56"/>
      <c r="FQ78" s="56"/>
      <c r="FR78" s="56"/>
      <c r="FS78" s="56"/>
      <c r="FT78" s="56"/>
      <c r="FU78" s="56"/>
      <c r="FV78" s="56"/>
      <c r="FW78" s="56"/>
      <c r="FX78" s="56"/>
      <c r="FY78" s="56"/>
      <c r="FZ78" s="56"/>
      <c r="GA78" s="70" t="str">
        <f>GA$8</f>
        <v>2028年</v>
      </c>
      <c r="GB78" s="56"/>
      <c r="GC78" s="56"/>
      <c r="GD78" s="56"/>
      <c r="GE78" s="56"/>
      <c r="GF78" s="56"/>
      <c r="GG78" s="56"/>
      <c r="GH78" s="56"/>
      <c r="GI78" s="56"/>
      <c r="GJ78" s="56"/>
      <c r="GK78" s="56"/>
      <c r="GL78" s="56"/>
      <c r="GM78" s="70" t="str">
        <f>GM$8</f>
        <v>2029年</v>
      </c>
      <c r="GN78" s="56"/>
      <c r="GO78" s="56"/>
      <c r="GP78" s="56"/>
      <c r="GQ78" s="56"/>
      <c r="GR78" s="56"/>
      <c r="GS78" s="56"/>
      <c r="GT78" s="56"/>
      <c r="GU78" s="56"/>
      <c r="GV78" s="56"/>
      <c r="GW78" s="56"/>
      <c r="GX78" s="56"/>
      <c r="GY78" s="70" t="str">
        <f>GY$8</f>
        <v>2030年</v>
      </c>
      <c r="GZ78" s="56"/>
      <c r="HA78" s="56"/>
      <c r="HB78" s="56"/>
      <c r="HC78" s="56"/>
      <c r="HD78" s="56"/>
      <c r="HE78" s="56"/>
      <c r="HF78" s="56"/>
      <c r="HG78" s="56"/>
      <c r="HH78" s="56"/>
      <c r="HI78" s="56"/>
      <c r="HJ78" s="56"/>
    </row>
    <row r="79" spans="1:218">
      <c r="A79" s="61"/>
      <c r="B79" s="62"/>
      <c r="C79" s="26" t="str">
        <f>C$9</f>
        <v>1月</v>
      </c>
      <c r="D79" s="52" t="str">
        <f t="shared" ref="D79:BO79" si="814">D$9</f>
        <v>2月</v>
      </c>
      <c r="E79" s="52" t="str">
        <f t="shared" si="814"/>
        <v>3月</v>
      </c>
      <c r="F79" s="52" t="str">
        <f t="shared" si="814"/>
        <v>4月</v>
      </c>
      <c r="G79" s="52" t="str">
        <f t="shared" si="814"/>
        <v>5月</v>
      </c>
      <c r="H79" s="52" t="str">
        <f t="shared" si="814"/>
        <v>6月</v>
      </c>
      <c r="I79" s="52" t="str">
        <f t="shared" si="814"/>
        <v>7月</v>
      </c>
      <c r="J79" s="52" t="str">
        <f t="shared" si="814"/>
        <v>8月</v>
      </c>
      <c r="K79" s="52" t="str">
        <f t="shared" si="814"/>
        <v>9月</v>
      </c>
      <c r="L79" s="52" t="str">
        <f t="shared" si="814"/>
        <v>10月</v>
      </c>
      <c r="M79" s="52" t="str">
        <f t="shared" si="814"/>
        <v>11月</v>
      </c>
      <c r="N79" s="52" t="str">
        <f t="shared" si="814"/>
        <v>12月</v>
      </c>
      <c r="O79" s="52" t="str">
        <f>O$9</f>
        <v>1月</v>
      </c>
      <c r="P79" s="52" t="str">
        <f t="shared" si="814"/>
        <v>2月</v>
      </c>
      <c r="Q79" s="52" t="str">
        <f t="shared" si="814"/>
        <v>3月</v>
      </c>
      <c r="R79" s="52" t="str">
        <f t="shared" si="814"/>
        <v>4月</v>
      </c>
      <c r="S79" s="52" t="str">
        <f t="shared" si="814"/>
        <v>5月</v>
      </c>
      <c r="T79" s="52" t="str">
        <f t="shared" si="814"/>
        <v>6月</v>
      </c>
      <c r="U79" s="52" t="str">
        <f t="shared" si="814"/>
        <v>7月</v>
      </c>
      <c r="V79" s="52" t="str">
        <f t="shared" si="814"/>
        <v>8月</v>
      </c>
      <c r="W79" s="52" t="str">
        <f t="shared" si="814"/>
        <v>9月</v>
      </c>
      <c r="X79" s="52" t="str">
        <f t="shared" si="814"/>
        <v>10月</v>
      </c>
      <c r="Y79" s="52" t="str">
        <f t="shared" si="814"/>
        <v>11月</v>
      </c>
      <c r="Z79" s="52" t="str">
        <f t="shared" si="814"/>
        <v>12月</v>
      </c>
      <c r="AA79" s="52" t="str">
        <f>AA$9</f>
        <v>1月</v>
      </c>
      <c r="AB79" s="52" t="str">
        <f t="shared" si="814"/>
        <v>2月</v>
      </c>
      <c r="AC79" s="52" t="str">
        <f t="shared" si="814"/>
        <v>3月</v>
      </c>
      <c r="AD79" s="52" t="str">
        <f t="shared" si="814"/>
        <v>4月</v>
      </c>
      <c r="AE79" s="52" t="str">
        <f t="shared" si="814"/>
        <v>5月</v>
      </c>
      <c r="AF79" s="52" t="str">
        <f t="shared" si="814"/>
        <v>6月</v>
      </c>
      <c r="AG79" s="52" t="str">
        <f t="shared" si="814"/>
        <v>7月</v>
      </c>
      <c r="AH79" s="52" t="str">
        <f t="shared" si="814"/>
        <v>8月</v>
      </c>
      <c r="AI79" s="52" t="str">
        <f t="shared" si="814"/>
        <v>9月</v>
      </c>
      <c r="AJ79" s="52" t="str">
        <f t="shared" si="814"/>
        <v>10月</v>
      </c>
      <c r="AK79" s="52" t="str">
        <f t="shared" si="814"/>
        <v>11月</v>
      </c>
      <c r="AL79" s="52" t="str">
        <f t="shared" si="814"/>
        <v>12月</v>
      </c>
      <c r="AM79" s="52" t="str">
        <f>AM$9</f>
        <v>1月</v>
      </c>
      <c r="AN79" s="52" t="str">
        <f t="shared" si="814"/>
        <v>2月</v>
      </c>
      <c r="AO79" s="52" t="str">
        <f t="shared" si="814"/>
        <v>3月</v>
      </c>
      <c r="AP79" s="52" t="str">
        <f t="shared" si="814"/>
        <v>4月</v>
      </c>
      <c r="AQ79" s="52" t="str">
        <f t="shared" si="814"/>
        <v>5月</v>
      </c>
      <c r="AR79" s="52" t="str">
        <f t="shared" si="814"/>
        <v>6月</v>
      </c>
      <c r="AS79" s="52" t="str">
        <f t="shared" si="814"/>
        <v>7月</v>
      </c>
      <c r="AT79" s="52" t="str">
        <f t="shared" si="814"/>
        <v>8月</v>
      </c>
      <c r="AU79" s="52" t="str">
        <f t="shared" si="814"/>
        <v>9月</v>
      </c>
      <c r="AV79" s="52" t="str">
        <f t="shared" si="814"/>
        <v>10月</v>
      </c>
      <c r="AW79" s="52" t="str">
        <f t="shared" si="814"/>
        <v>11月</v>
      </c>
      <c r="AX79" s="52" t="str">
        <f t="shared" si="814"/>
        <v>12月</v>
      </c>
      <c r="AY79" s="52" t="str">
        <f>AY$9</f>
        <v>1月</v>
      </c>
      <c r="AZ79" s="52" t="str">
        <f t="shared" si="814"/>
        <v>2月</v>
      </c>
      <c r="BA79" s="52" t="str">
        <f t="shared" si="814"/>
        <v>3月</v>
      </c>
      <c r="BB79" s="52" t="str">
        <f t="shared" si="814"/>
        <v>4月</v>
      </c>
      <c r="BC79" s="52" t="str">
        <f t="shared" si="814"/>
        <v>5月</v>
      </c>
      <c r="BD79" s="52" t="str">
        <f t="shared" si="814"/>
        <v>6月</v>
      </c>
      <c r="BE79" s="52" t="str">
        <f t="shared" si="814"/>
        <v>7月</v>
      </c>
      <c r="BF79" s="52" t="str">
        <f t="shared" si="814"/>
        <v>8月</v>
      </c>
      <c r="BG79" s="52" t="str">
        <f t="shared" si="814"/>
        <v>9月</v>
      </c>
      <c r="BH79" s="52" t="str">
        <f t="shared" si="814"/>
        <v>10月</v>
      </c>
      <c r="BI79" s="52" t="str">
        <f t="shared" si="814"/>
        <v>11月</v>
      </c>
      <c r="BJ79" s="52" t="str">
        <f t="shared" si="814"/>
        <v>12月</v>
      </c>
      <c r="BK79" s="52" t="str">
        <f>BK$9</f>
        <v>1月</v>
      </c>
      <c r="BL79" s="52" t="str">
        <f t="shared" si="814"/>
        <v>2月</v>
      </c>
      <c r="BM79" s="52" t="str">
        <f t="shared" si="814"/>
        <v>3月</v>
      </c>
      <c r="BN79" s="52" t="str">
        <f t="shared" si="814"/>
        <v>4月</v>
      </c>
      <c r="BO79" s="52" t="str">
        <f t="shared" si="814"/>
        <v>5月</v>
      </c>
      <c r="BP79" s="52" t="str">
        <f t="shared" ref="BP79:BV79" si="815">BP$9</f>
        <v>6月</v>
      </c>
      <c r="BQ79" s="52" t="str">
        <f t="shared" si="815"/>
        <v>7月</v>
      </c>
      <c r="BR79" s="52" t="str">
        <f t="shared" si="815"/>
        <v>8月</v>
      </c>
      <c r="BS79" s="52" t="str">
        <f t="shared" si="815"/>
        <v>9月</v>
      </c>
      <c r="BT79" s="52" t="str">
        <f t="shared" si="815"/>
        <v>10月</v>
      </c>
      <c r="BU79" s="52" t="str">
        <f t="shared" si="815"/>
        <v>11月</v>
      </c>
      <c r="BV79" s="52" t="str">
        <f t="shared" si="815"/>
        <v>12月</v>
      </c>
      <c r="BW79" s="52" t="str">
        <f>BW$9</f>
        <v>1月</v>
      </c>
      <c r="BX79" s="52" t="str">
        <f t="shared" ref="BX79:CH79" si="816">BX$9</f>
        <v>2月</v>
      </c>
      <c r="BY79" s="52" t="str">
        <f t="shared" si="816"/>
        <v>3月</v>
      </c>
      <c r="BZ79" s="52" t="str">
        <f t="shared" si="816"/>
        <v>4月</v>
      </c>
      <c r="CA79" s="52" t="str">
        <f t="shared" si="816"/>
        <v>5月</v>
      </c>
      <c r="CB79" s="52" t="str">
        <f t="shared" si="816"/>
        <v>6月</v>
      </c>
      <c r="CC79" s="52" t="str">
        <f t="shared" si="816"/>
        <v>7月</v>
      </c>
      <c r="CD79" s="52" t="str">
        <f t="shared" si="816"/>
        <v>8月</v>
      </c>
      <c r="CE79" s="52" t="str">
        <f t="shared" si="816"/>
        <v>9月</v>
      </c>
      <c r="CF79" s="52" t="str">
        <f t="shared" si="816"/>
        <v>10月</v>
      </c>
      <c r="CG79" s="52" t="str">
        <f t="shared" si="816"/>
        <v>11月</v>
      </c>
      <c r="CH79" s="52" t="str">
        <f t="shared" si="816"/>
        <v>12月</v>
      </c>
      <c r="CI79" s="52" t="str">
        <f>CI$9</f>
        <v>1月</v>
      </c>
      <c r="CJ79" s="52" t="str">
        <f t="shared" ref="CJ79:CT79" si="817">CJ$9</f>
        <v>2月</v>
      </c>
      <c r="CK79" s="52" t="str">
        <f t="shared" si="817"/>
        <v>3月</v>
      </c>
      <c r="CL79" s="52" t="str">
        <f t="shared" si="817"/>
        <v>4月</v>
      </c>
      <c r="CM79" s="52" t="str">
        <f t="shared" si="817"/>
        <v>5月</v>
      </c>
      <c r="CN79" s="52" t="str">
        <f t="shared" si="817"/>
        <v>6月</v>
      </c>
      <c r="CO79" s="52" t="str">
        <f t="shared" si="817"/>
        <v>7月</v>
      </c>
      <c r="CP79" s="52" t="str">
        <f t="shared" si="817"/>
        <v>8月</v>
      </c>
      <c r="CQ79" s="52" t="str">
        <f t="shared" si="817"/>
        <v>9月</v>
      </c>
      <c r="CR79" s="52" t="str">
        <f t="shared" si="817"/>
        <v>10月</v>
      </c>
      <c r="CS79" s="52" t="str">
        <f t="shared" si="817"/>
        <v>11月</v>
      </c>
      <c r="CT79" s="52" t="str">
        <f t="shared" si="817"/>
        <v>12月</v>
      </c>
      <c r="CU79" s="52" t="str">
        <f>CU$9</f>
        <v>1月</v>
      </c>
      <c r="CV79" s="52" t="str">
        <f t="shared" ref="CV79:DF79" si="818">CV$9</f>
        <v>2月</v>
      </c>
      <c r="CW79" s="52" t="str">
        <f t="shared" si="818"/>
        <v>3月</v>
      </c>
      <c r="CX79" s="52" t="str">
        <f t="shared" si="818"/>
        <v>4月</v>
      </c>
      <c r="CY79" s="52" t="str">
        <f t="shared" si="818"/>
        <v>5月</v>
      </c>
      <c r="CZ79" s="52" t="str">
        <f t="shared" si="818"/>
        <v>6月</v>
      </c>
      <c r="DA79" s="52" t="str">
        <f t="shared" si="818"/>
        <v>7月</v>
      </c>
      <c r="DB79" s="52" t="str">
        <f t="shared" si="818"/>
        <v>8月</v>
      </c>
      <c r="DC79" s="52" t="str">
        <f t="shared" si="818"/>
        <v>9月</v>
      </c>
      <c r="DD79" s="52" t="str">
        <f t="shared" si="818"/>
        <v>10月</v>
      </c>
      <c r="DE79" s="52" t="str">
        <f t="shared" si="818"/>
        <v>11月</v>
      </c>
      <c r="DF79" s="52" t="str">
        <f t="shared" si="818"/>
        <v>12月</v>
      </c>
      <c r="DG79" s="52" t="str">
        <f>DG$9</f>
        <v>1月</v>
      </c>
      <c r="DH79" s="52" t="str">
        <f t="shared" ref="DH79:DR79" si="819">DH$9</f>
        <v>2月</v>
      </c>
      <c r="DI79" s="52" t="str">
        <f t="shared" si="819"/>
        <v>3月</v>
      </c>
      <c r="DJ79" s="52" t="str">
        <f t="shared" si="819"/>
        <v>4月</v>
      </c>
      <c r="DK79" s="52" t="str">
        <f t="shared" si="819"/>
        <v>5月</v>
      </c>
      <c r="DL79" s="52" t="str">
        <f t="shared" si="819"/>
        <v>6月</v>
      </c>
      <c r="DM79" s="52" t="str">
        <f t="shared" si="819"/>
        <v>7月</v>
      </c>
      <c r="DN79" s="52" t="str">
        <f t="shared" si="819"/>
        <v>8月</v>
      </c>
      <c r="DO79" s="52" t="str">
        <f t="shared" si="819"/>
        <v>9月</v>
      </c>
      <c r="DP79" s="52" t="str">
        <f t="shared" si="819"/>
        <v>10月</v>
      </c>
      <c r="DQ79" s="52" t="str">
        <f t="shared" si="819"/>
        <v>11月</v>
      </c>
      <c r="DR79" s="52" t="str">
        <f t="shared" si="819"/>
        <v>12月</v>
      </c>
      <c r="DS79" s="52" t="str">
        <f>DS$9</f>
        <v>1月</v>
      </c>
      <c r="DT79" s="52" t="str">
        <f t="shared" ref="DT79:ED79" si="820">DT$9</f>
        <v>2月</v>
      </c>
      <c r="DU79" s="52" t="str">
        <f t="shared" si="820"/>
        <v>3月</v>
      </c>
      <c r="DV79" s="52" t="str">
        <f t="shared" si="820"/>
        <v>4月</v>
      </c>
      <c r="DW79" s="52" t="str">
        <f t="shared" si="820"/>
        <v>5月</v>
      </c>
      <c r="DX79" s="52" t="str">
        <f t="shared" si="820"/>
        <v>6月</v>
      </c>
      <c r="DY79" s="52" t="str">
        <f t="shared" si="820"/>
        <v>7月</v>
      </c>
      <c r="DZ79" s="52" t="str">
        <f t="shared" si="820"/>
        <v>8月</v>
      </c>
      <c r="EA79" s="52" t="str">
        <f t="shared" si="820"/>
        <v>9月</v>
      </c>
      <c r="EB79" s="52" t="str">
        <f t="shared" si="820"/>
        <v>10月</v>
      </c>
      <c r="EC79" s="52" t="str">
        <f t="shared" si="820"/>
        <v>11月</v>
      </c>
      <c r="ED79" s="52" t="str">
        <f t="shared" si="820"/>
        <v>12月</v>
      </c>
      <c r="EE79" s="52" t="str">
        <f>EE$9</f>
        <v>1月</v>
      </c>
      <c r="EF79" s="52" t="str">
        <f t="shared" ref="EF79:EP79" si="821">EF$9</f>
        <v>2月</v>
      </c>
      <c r="EG79" s="52" t="str">
        <f t="shared" si="821"/>
        <v>3月</v>
      </c>
      <c r="EH79" s="52" t="str">
        <f t="shared" si="821"/>
        <v>4月</v>
      </c>
      <c r="EI79" s="52" t="str">
        <f t="shared" si="821"/>
        <v>5月</v>
      </c>
      <c r="EJ79" s="52" t="str">
        <f t="shared" si="821"/>
        <v>6月</v>
      </c>
      <c r="EK79" s="52" t="str">
        <f t="shared" si="821"/>
        <v>7月</v>
      </c>
      <c r="EL79" s="52" t="str">
        <f t="shared" si="821"/>
        <v>8月</v>
      </c>
      <c r="EM79" s="52" t="str">
        <f t="shared" si="821"/>
        <v>9月</v>
      </c>
      <c r="EN79" s="52" t="str">
        <f t="shared" si="821"/>
        <v>10月</v>
      </c>
      <c r="EO79" s="52" t="str">
        <f t="shared" si="821"/>
        <v>11月</v>
      </c>
      <c r="EP79" s="52" t="str">
        <f t="shared" si="821"/>
        <v>12月</v>
      </c>
      <c r="EQ79" s="52" t="str">
        <f>EQ$9</f>
        <v>1月</v>
      </c>
      <c r="ER79" s="52" t="str">
        <f t="shared" ref="ER79:FB79" si="822">ER$9</f>
        <v>2月</v>
      </c>
      <c r="ES79" s="52" t="str">
        <f t="shared" si="822"/>
        <v>3月</v>
      </c>
      <c r="ET79" s="52" t="str">
        <f t="shared" si="822"/>
        <v>4月</v>
      </c>
      <c r="EU79" s="52" t="str">
        <f t="shared" si="822"/>
        <v>5月</v>
      </c>
      <c r="EV79" s="52" t="str">
        <f t="shared" si="822"/>
        <v>6月</v>
      </c>
      <c r="EW79" s="52" t="str">
        <f t="shared" si="822"/>
        <v>7月</v>
      </c>
      <c r="EX79" s="52" t="str">
        <f t="shared" si="822"/>
        <v>8月</v>
      </c>
      <c r="EY79" s="52" t="str">
        <f t="shared" si="822"/>
        <v>9月</v>
      </c>
      <c r="EZ79" s="52" t="str">
        <f t="shared" si="822"/>
        <v>10月</v>
      </c>
      <c r="FA79" s="52" t="str">
        <f t="shared" si="822"/>
        <v>11月</v>
      </c>
      <c r="FB79" s="52" t="str">
        <f t="shared" si="822"/>
        <v>12月</v>
      </c>
      <c r="FC79" s="52" t="str">
        <f>FC$9</f>
        <v>1月</v>
      </c>
      <c r="FD79" s="52" t="str">
        <f t="shared" ref="FD79:FN79" si="823">FD$9</f>
        <v>2月</v>
      </c>
      <c r="FE79" s="52" t="str">
        <f t="shared" si="823"/>
        <v>3月</v>
      </c>
      <c r="FF79" s="52" t="str">
        <f t="shared" si="823"/>
        <v>4月</v>
      </c>
      <c r="FG79" s="52" t="str">
        <f t="shared" si="823"/>
        <v>5月</v>
      </c>
      <c r="FH79" s="52" t="str">
        <f t="shared" si="823"/>
        <v>6月</v>
      </c>
      <c r="FI79" s="52" t="str">
        <f t="shared" si="823"/>
        <v>7月</v>
      </c>
      <c r="FJ79" s="52" t="str">
        <f t="shared" si="823"/>
        <v>8月</v>
      </c>
      <c r="FK79" s="52" t="str">
        <f t="shared" si="823"/>
        <v>9月</v>
      </c>
      <c r="FL79" s="52" t="str">
        <f t="shared" si="823"/>
        <v>10月</v>
      </c>
      <c r="FM79" s="52" t="str">
        <f t="shared" si="823"/>
        <v>11月</v>
      </c>
      <c r="FN79" s="52" t="str">
        <f t="shared" si="823"/>
        <v>12月</v>
      </c>
      <c r="FO79" s="52" t="str">
        <f>FO$9</f>
        <v>1月</v>
      </c>
      <c r="FP79" s="52" t="str">
        <f t="shared" ref="FP79:FZ79" si="824">FP$9</f>
        <v>2月</v>
      </c>
      <c r="FQ79" s="52" t="str">
        <f t="shared" si="824"/>
        <v>3月</v>
      </c>
      <c r="FR79" s="52" t="str">
        <f t="shared" si="824"/>
        <v>4月</v>
      </c>
      <c r="FS79" s="52" t="str">
        <f t="shared" si="824"/>
        <v>5月</v>
      </c>
      <c r="FT79" s="52" t="str">
        <f t="shared" si="824"/>
        <v>6月</v>
      </c>
      <c r="FU79" s="52" t="str">
        <f t="shared" si="824"/>
        <v>7月</v>
      </c>
      <c r="FV79" s="52" t="str">
        <f t="shared" si="824"/>
        <v>8月</v>
      </c>
      <c r="FW79" s="52" t="str">
        <f t="shared" si="824"/>
        <v>9月</v>
      </c>
      <c r="FX79" s="52" t="str">
        <f t="shared" si="824"/>
        <v>10月</v>
      </c>
      <c r="FY79" s="52" t="str">
        <f t="shared" si="824"/>
        <v>11月</v>
      </c>
      <c r="FZ79" s="52" t="str">
        <f t="shared" si="824"/>
        <v>12月</v>
      </c>
      <c r="GA79" s="52" t="str">
        <f>GA$9</f>
        <v>1月</v>
      </c>
      <c r="GB79" s="52" t="str">
        <f t="shared" ref="GB79:GL79" si="825">GB$9</f>
        <v>2月</v>
      </c>
      <c r="GC79" s="52" t="str">
        <f t="shared" si="825"/>
        <v>3月</v>
      </c>
      <c r="GD79" s="52" t="str">
        <f t="shared" si="825"/>
        <v>4月</v>
      </c>
      <c r="GE79" s="52" t="str">
        <f t="shared" si="825"/>
        <v>5月</v>
      </c>
      <c r="GF79" s="52" t="str">
        <f t="shared" si="825"/>
        <v>6月</v>
      </c>
      <c r="GG79" s="52" t="str">
        <f t="shared" si="825"/>
        <v>7月</v>
      </c>
      <c r="GH79" s="52" t="str">
        <f t="shared" si="825"/>
        <v>8月</v>
      </c>
      <c r="GI79" s="52" t="str">
        <f t="shared" si="825"/>
        <v>9月</v>
      </c>
      <c r="GJ79" s="52" t="str">
        <f t="shared" si="825"/>
        <v>10月</v>
      </c>
      <c r="GK79" s="52" t="str">
        <f t="shared" si="825"/>
        <v>11月</v>
      </c>
      <c r="GL79" s="52" t="str">
        <f t="shared" si="825"/>
        <v>12月</v>
      </c>
      <c r="GM79" s="52" t="str">
        <f>GM$9</f>
        <v>1月</v>
      </c>
      <c r="GN79" s="52" t="str">
        <f t="shared" ref="GN79:GX79" si="826">GN$9</f>
        <v>2月</v>
      </c>
      <c r="GO79" s="52" t="str">
        <f t="shared" si="826"/>
        <v>3月</v>
      </c>
      <c r="GP79" s="52" t="str">
        <f t="shared" si="826"/>
        <v>4月</v>
      </c>
      <c r="GQ79" s="52" t="str">
        <f t="shared" si="826"/>
        <v>5月</v>
      </c>
      <c r="GR79" s="52" t="str">
        <f t="shared" si="826"/>
        <v>6月</v>
      </c>
      <c r="GS79" s="52" t="str">
        <f t="shared" si="826"/>
        <v>7月</v>
      </c>
      <c r="GT79" s="52" t="str">
        <f t="shared" si="826"/>
        <v>8月</v>
      </c>
      <c r="GU79" s="52" t="str">
        <f t="shared" si="826"/>
        <v>9月</v>
      </c>
      <c r="GV79" s="52" t="str">
        <f t="shared" si="826"/>
        <v>10月</v>
      </c>
      <c r="GW79" s="52" t="str">
        <f t="shared" si="826"/>
        <v>11月</v>
      </c>
      <c r="GX79" s="52" t="str">
        <f t="shared" si="826"/>
        <v>12月</v>
      </c>
      <c r="GY79" s="52" t="str">
        <f>GY$9</f>
        <v>1月</v>
      </c>
      <c r="GZ79" s="52" t="str">
        <f t="shared" ref="GZ79:HJ79" si="827">GZ$9</f>
        <v>2月</v>
      </c>
      <c r="HA79" s="52" t="str">
        <f t="shared" si="827"/>
        <v>3月</v>
      </c>
      <c r="HB79" s="52" t="str">
        <f t="shared" si="827"/>
        <v>4月</v>
      </c>
      <c r="HC79" s="52" t="str">
        <f t="shared" si="827"/>
        <v>5月</v>
      </c>
      <c r="HD79" s="52" t="str">
        <f t="shared" si="827"/>
        <v>6月</v>
      </c>
      <c r="HE79" s="52" t="str">
        <f t="shared" si="827"/>
        <v>7月</v>
      </c>
      <c r="HF79" s="52" t="str">
        <f t="shared" si="827"/>
        <v>8月</v>
      </c>
      <c r="HG79" s="52" t="str">
        <f t="shared" si="827"/>
        <v>9月</v>
      </c>
      <c r="HH79" s="52" t="str">
        <f t="shared" si="827"/>
        <v>10月</v>
      </c>
      <c r="HI79" s="52" t="str">
        <f t="shared" si="827"/>
        <v>11月</v>
      </c>
      <c r="HJ79" s="52" t="str">
        <f t="shared" si="827"/>
        <v>12月</v>
      </c>
    </row>
    <row r="80" spans="1:218">
      <c r="A80" s="61"/>
      <c r="B80" s="62"/>
      <c r="C80" s="26">
        <f>C$10</f>
        <v>31</v>
      </c>
      <c r="D80" s="52">
        <f t="shared" ref="D80:BO80" si="828">D$10</f>
        <v>28</v>
      </c>
      <c r="E80" s="52">
        <f t="shared" si="828"/>
        <v>31</v>
      </c>
      <c r="F80" s="52">
        <f t="shared" si="828"/>
        <v>30</v>
      </c>
      <c r="G80" s="52">
        <f t="shared" si="828"/>
        <v>31</v>
      </c>
      <c r="H80" s="52">
        <f t="shared" si="828"/>
        <v>30</v>
      </c>
      <c r="I80" s="52">
        <f t="shared" si="828"/>
        <v>31</v>
      </c>
      <c r="J80" s="52">
        <f t="shared" si="828"/>
        <v>31</v>
      </c>
      <c r="K80" s="52">
        <f t="shared" si="828"/>
        <v>30</v>
      </c>
      <c r="L80" s="52">
        <f t="shared" si="828"/>
        <v>31</v>
      </c>
      <c r="M80" s="52">
        <f t="shared" si="828"/>
        <v>30</v>
      </c>
      <c r="N80" s="52">
        <f t="shared" si="828"/>
        <v>31</v>
      </c>
      <c r="O80" s="52">
        <f>O$10</f>
        <v>31</v>
      </c>
      <c r="P80" s="52">
        <f t="shared" si="828"/>
        <v>28</v>
      </c>
      <c r="Q80" s="52">
        <f t="shared" si="828"/>
        <v>31</v>
      </c>
      <c r="R80" s="52">
        <f t="shared" si="828"/>
        <v>30</v>
      </c>
      <c r="S80" s="52">
        <f t="shared" si="828"/>
        <v>31</v>
      </c>
      <c r="T80" s="52">
        <f t="shared" si="828"/>
        <v>30</v>
      </c>
      <c r="U80" s="52">
        <f t="shared" si="828"/>
        <v>31</v>
      </c>
      <c r="V80" s="52">
        <f t="shared" si="828"/>
        <v>31</v>
      </c>
      <c r="W80" s="52">
        <f t="shared" si="828"/>
        <v>30</v>
      </c>
      <c r="X80" s="52">
        <f t="shared" si="828"/>
        <v>31</v>
      </c>
      <c r="Y80" s="52">
        <f t="shared" si="828"/>
        <v>30</v>
      </c>
      <c r="Z80" s="52">
        <f t="shared" si="828"/>
        <v>31</v>
      </c>
      <c r="AA80" s="52">
        <f>AA$10</f>
        <v>31</v>
      </c>
      <c r="AB80" s="52">
        <f t="shared" si="828"/>
        <v>28</v>
      </c>
      <c r="AC80" s="52">
        <f t="shared" si="828"/>
        <v>31</v>
      </c>
      <c r="AD80" s="52">
        <f t="shared" si="828"/>
        <v>30</v>
      </c>
      <c r="AE80" s="52">
        <f t="shared" si="828"/>
        <v>31</v>
      </c>
      <c r="AF80" s="52">
        <f t="shared" si="828"/>
        <v>30</v>
      </c>
      <c r="AG80" s="52">
        <f t="shared" si="828"/>
        <v>31</v>
      </c>
      <c r="AH80" s="52">
        <f t="shared" si="828"/>
        <v>31</v>
      </c>
      <c r="AI80" s="52">
        <f t="shared" si="828"/>
        <v>30</v>
      </c>
      <c r="AJ80" s="52">
        <f t="shared" si="828"/>
        <v>31</v>
      </c>
      <c r="AK80" s="52">
        <f t="shared" si="828"/>
        <v>30</v>
      </c>
      <c r="AL80" s="52">
        <f t="shared" si="828"/>
        <v>31</v>
      </c>
      <c r="AM80" s="52">
        <f>AM$10</f>
        <v>31</v>
      </c>
      <c r="AN80" s="52">
        <f t="shared" si="828"/>
        <v>29</v>
      </c>
      <c r="AO80" s="52">
        <f t="shared" si="828"/>
        <v>31</v>
      </c>
      <c r="AP80" s="52">
        <f t="shared" si="828"/>
        <v>30</v>
      </c>
      <c r="AQ80" s="52">
        <f t="shared" si="828"/>
        <v>31</v>
      </c>
      <c r="AR80" s="52">
        <f t="shared" si="828"/>
        <v>30</v>
      </c>
      <c r="AS80" s="52">
        <f t="shared" si="828"/>
        <v>31</v>
      </c>
      <c r="AT80" s="52">
        <f t="shared" si="828"/>
        <v>31</v>
      </c>
      <c r="AU80" s="52">
        <f t="shared" si="828"/>
        <v>30</v>
      </c>
      <c r="AV80" s="52">
        <f t="shared" si="828"/>
        <v>31</v>
      </c>
      <c r="AW80" s="52">
        <f t="shared" si="828"/>
        <v>30</v>
      </c>
      <c r="AX80" s="52">
        <f t="shared" si="828"/>
        <v>31</v>
      </c>
      <c r="AY80" s="52">
        <f>AY$10</f>
        <v>31</v>
      </c>
      <c r="AZ80" s="52">
        <f t="shared" si="828"/>
        <v>28</v>
      </c>
      <c r="BA80" s="52">
        <f t="shared" si="828"/>
        <v>31</v>
      </c>
      <c r="BB80" s="52">
        <f t="shared" si="828"/>
        <v>30</v>
      </c>
      <c r="BC80" s="52">
        <f t="shared" si="828"/>
        <v>31</v>
      </c>
      <c r="BD80" s="52">
        <f t="shared" si="828"/>
        <v>30</v>
      </c>
      <c r="BE80" s="52">
        <f t="shared" si="828"/>
        <v>31</v>
      </c>
      <c r="BF80" s="52">
        <f t="shared" si="828"/>
        <v>31</v>
      </c>
      <c r="BG80" s="52">
        <f t="shared" si="828"/>
        <v>30</v>
      </c>
      <c r="BH80" s="52">
        <f t="shared" si="828"/>
        <v>31</v>
      </c>
      <c r="BI80" s="52">
        <f t="shared" si="828"/>
        <v>30</v>
      </c>
      <c r="BJ80" s="52">
        <f t="shared" si="828"/>
        <v>31</v>
      </c>
      <c r="BK80" s="52">
        <f>BK$10</f>
        <v>31</v>
      </c>
      <c r="BL80" s="52">
        <f t="shared" si="828"/>
        <v>28</v>
      </c>
      <c r="BM80" s="52">
        <f t="shared" si="828"/>
        <v>31</v>
      </c>
      <c r="BN80" s="52">
        <f t="shared" si="828"/>
        <v>30</v>
      </c>
      <c r="BO80" s="52">
        <f t="shared" si="828"/>
        <v>31</v>
      </c>
      <c r="BP80" s="52">
        <f t="shared" ref="BP80:BV80" si="829">BP$10</f>
        <v>30</v>
      </c>
      <c r="BQ80" s="52">
        <f t="shared" si="829"/>
        <v>31</v>
      </c>
      <c r="BR80" s="52">
        <f t="shared" si="829"/>
        <v>31</v>
      </c>
      <c r="BS80" s="52">
        <f t="shared" si="829"/>
        <v>30</v>
      </c>
      <c r="BT80" s="52">
        <f t="shared" si="829"/>
        <v>31</v>
      </c>
      <c r="BU80" s="52">
        <f t="shared" si="829"/>
        <v>30</v>
      </c>
      <c r="BV80" s="52">
        <f t="shared" si="829"/>
        <v>31</v>
      </c>
      <c r="BW80" s="52">
        <f>BW$10</f>
        <v>31</v>
      </c>
      <c r="BX80" s="52">
        <f t="shared" ref="BX80:CH80" si="830">BX$10</f>
        <v>28</v>
      </c>
      <c r="BY80" s="52">
        <f t="shared" si="830"/>
        <v>31</v>
      </c>
      <c r="BZ80" s="52">
        <f t="shared" si="830"/>
        <v>30</v>
      </c>
      <c r="CA80" s="52">
        <f t="shared" si="830"/>
        <v>31</v>
      </c>
      <c r="CB80" s="52">
        <f t="shared" si="830"/>
        <v>30</v>
      </c>
      <c r="CC80" s="52">
        <f t="shared" si="830"/>
        <v>31</v>
      </c>
      <c r="CD80" s="52">
        <f t="shared" si="830"/>
        <v>31</v>
      </c>
      <c r="CE80" s="52">
        <f t="shared" si="830"/>
        <v>30</v>
      </c>
      <c r="CF80" s="52">
        <f t="shared" si="830"/>
        <v>31</v>
      </c>
      <c r="CG80" s="52">
        <f t="shared" si="830"/>
        <v>30</v>
      </c>
      <c r="CH80" s="52">
        <f t="shared" si="830"/>
        <v>31</v>
      </c>
      <c r="CI80" s="52">
        <f>CI$10</f>
        <v>31</v>
      </c>
      <c r="CJ80" s="52">
        <f t="shared" ref="CJ80:CT80" si="831">CJ$10</f>
        <v>29</v>
      </c>
      <c r="CK80" s="52">
        <f t="shared" si="831"/>
        <v>31</v>
      </c>
      <c r="CL80" s="52">
        <f t="shared" si="831"/>
        <v>30</v>
      </c>
      <c r="CM80" s="52">
        <f t="shared" si="831"/>
        <v>31</v>
      </c>
      <c r="CN80" s="52">
        <f t="shared" si="831"/>
        <v>30</v>
      </c>
      <c r="CO80" s="52">
        <f t="shared" si="831"/>
        <v>31</v>
      </c>
      <c r="CP80" s="52">
        <f t="shared" si="831"/>
        <v>31</v>
      </c>
      <c r="CQ80" s="52">
        <f t="shared" si="831"/>
        <v>30</v>
      </c>
      <c r="CR80" s="52">
        <f t="shared" si="831"/>
        <v>31</v>
      </c>
      <c r="CS80" s="52">
        <f t="shared" si="831"/>
        <v>30</v>
      </c>
      <c r="CT80" s="52">
        <f t="shared" si="831"/>
        <v>31</v>
      </c>
      <c r="CU80" s="52">
        <f>CU$10</f>
        <v>31</v>
      </c>
      <c r="CV80" s="52">
        <f t="shared" ref="CV80:DF80" si="832">CV$10</f>
        <v>28</v>
      </c>
      <c r="CW80" s="52">
        <f t="shared" si="832"/>
        <v>31</v>
      </c>
      <c r="CX80" s="52">
        <f t="shared" si="832"/>
        <v>30</v>
      </c>
      <c r="CY80" s="52">
        <f t="shared" si="832"/>
        <v>31</v>
      </c>
      <c r="CZ80" s="52">
        <f t="shared" si="832"/>
        <v>30</v>
      </c>
      <c r="DA80" s="52">
        <f t="shared" si="832"/>
        <v>31</v>
      </c>
      <c r="DB80" s="52">
        <f t="shared" si="832"/>
        <v>31</v>
      </c>
      <c r="DC80" s="52">
        <f t="shared" si="832"/>
        <v>30</v>
      </c>
      <c r="DD80" s="52">
        <f t="shared" si="832"/>
        <v>31</v>
      </c>
      <c r="DE80" s="52">
        <f t="shared" si="832"/>
        <v>30</v>
      </c>
      <c r="DF80" s="52">
        <f t="shared" si="832"/>
        <v>31</v>
      </c>
      <c r="DG80" s="52">
        <f>DG$10</f>
        <v>31</v>
      </c>
      <c r="DH80" s="52">
        <f t="shared" ref="DH80:DR80" si="833">DH$10</f>
        <v>28</v>
      </c>
      <c r="DI80" s="52">
        <f t="shared" si="833"/>
        <v>31</v>
      </c>
      <c r="DJ80" s="52">
        <f t="shared" si="833"/>
        <v>30</v>
      </c>
      <c r="DK80" s="52">
        <f t="shared" si="833"/>
        <v>31</v>
      </c>
      <c r="DL80" s="52">
        <f t="shared" si="833"/>
        <v>30</v>
      </c>
      <c r="DM80" s="52">
        <f t="shared" si="833"/>
        <v>31</v>
      </c>
      <c r="DN80" s="52">
        <f t="shared" si="833"/>
        <v>31</v>
      </c>
      <c r="DO80" s="52">
        <f t="shared" si="833"/>
        <v>30</v>
      </c>
      <c r="DP80" s="52">
        <f t="shared" si="833"/>
        <v>31</v>
      </c>
      <c r="DQ80" s="52">
        <f t="shared" si="833"/>
        <v>30</v>
      </c>
      <c r="DR80" s="52">
        <f t="shared" si="833"/>
        <v>31</v>
      </c>
      <c r="DS80" s="52">
        <f>DS$10</f>
        <v>31</v>
      </c>
      <c r="DT80" s="52">
        <f t="shared" ref="DT80:ED80" si="834">DT$10</f>
        <v>28</v>
      </c>
      <c r="DU80" s="52">
        <f t="shared" si="834"/>
        <v>31</v>
      </c>
      <c r="DV80" s="52">
        <f t="shared" si="834"/>
        <v>30</v>
      </c>
      <c r="DW80" s="52">
        <f t="shared" si="834"/>
        <v>31</v>
      </c>
      <c r="DX80" s="52">
        <f t="shared" si="834"/>
        <v>30</v>
      </c>
      <c r="DY80" s="52">
        <f t="shared" si="834"/>
        <v>31</v>
      </c>
      <c r="DZ80" s="52">
        <f t="shared" si="834"/>
        <v>31</v>
      </c>
      <c r="EA80" s="52">
        <f t="shared" si="834"/>
        <v>30</v>
      </c>
      <c r="EB80" s="52">
        <f t="shared" si="834"/>
        <v>31</v>
      </c>
      <c r="EC80" s="52">
        <f t="shared" si="834"/>
        <v>30</v>
      </c>
      <c r="ED80" s="52">
        <f t="shared" si="834"/>
        <v>31</v>
      </c>
      <c r="EE80" s="52">
        <f>EE$10</f>
        <v>31</v>
      </c>
      <c r="EF80" s="52">
        <f t="shared" ref="EF80:EP80" si="835">EF$10</f>
        <v>29</v>
      </c>
      <c r="EG80" s="52">
        <f t="shared" si="835"/>
        <v>31</v>
      </c>
      <c r="EH80" s="52">
        <f t="shared" si="835"/>
        <v>30</v>
      </c>
      <c r="EI80" s="52">
        <f t="shared" si="835"/>
        <v>31</v>
      </c>
      <c r="EJ80" s="52">
        <f t="shared" si="835"/>
        <v>30</v>
      </c>
      <c r="EK80" s="52">
        <f t="shared" si="835"/>
        <v>31</v>
      </c>
      <c r="EL80" s="52">
        <f t="shared" si="835"/>
        <v>31</v>
      </c>
      <c r="EM80" s="52">
        <f t="shared" si="835"/>
        <v>30</v>
      </c>
      <c r="EN80" s="52">
        <f t="shared" si="835"/>
        <v>31</v>
      </c>
      <c r="EO80" s="52">
        <f t="shared" si="835"/>
        <v>30</v>
      </c>
      <c r="EP80" s="52">
        <f t="shared" si="835"/>
        <v>31</v>
      </c>
      <c r="EQ80" s="52">
        <f>EQ$10</f>
        <v>31</v>
      </c>
      <c r="ER80" s="52">
        <f t="shared" ref="ER80:FB80" si="836">ER$10</f>
        <v>28</v>
      </c>
      <c r="ES80" s="52">
        <f t="shared" si="836"/>
        <v>31</v>
      </c>
      <c r="ET80" s="52">
        <f t="shared" si="836"/>
        <v>30</v>
      </c>
      <c r="EU80" s="52">
        <f t="shared" si="836"/>
        <v>31</v>
      </c>
      <c r="EV80" s="52">
        <f t="shared" si="836"/>
        <v>30</v>
      </c>
      <c r="EW80" s="52">
        <f t="shared" si="836"/>
        <v>31</v>
      </c>
      <c r="EX80" s="52">
        <f t="shared" si="836"/>
        <v>31</v>
      </c>
      <c r="EY80" s="52">
        <f t="shared" si="836"/>
        <v>30</v>
      </c>
      <c r="EZ80" s="52">
        <f t="shared" si="836"/>
        <v>31</v>
      </c>
      <c r="FA80" s="52">
        <f t="shared" si="836"/>
        <v>30</v>
      </c>
      <c r="FB80" s="52">
        <f t="shared" si="836"/>
        <v>31</v>
      </c>
      <c r="FC80" s="52">
        <f>FC$10</f>
        <v>31</v>
      </c>
      <c r="FD80" s="52">
        <f t="shared" ref="FD80:FN80" si="837">FD$10</f>
        <v>28</v>
      </c>
      <c r="FE80" s="52">
        <f t="shared" si="837"/>
        <v>31</v>
      </c>
      <c r="FF80" s="52">
        <f t="shared" si="837"/>
        <v>30</v>
      </c>
      <c r="FG80" s="52">
        <f t="shared" si="837"/>
        <v>31</v>
      </c>
      <c r="FH80" s="52">
        <f t="shared" si="837"/>
        <v>30</v>
      </c>
      <c r="FI80" s="52">
        <f t="shared" si="837"/>
        <v>31</v>
      </c>
      <c r="FJ80" s="52">
        <f t="shared" si="837"/>
        <v>31</v>
      </c>
      <c r="FK80" s="52">
        <f t="shared" si="837"/>
        <v>30</v>
      </c>
      <c r="FL80" s="52">
        <f t="shared" si="837"/>
        <v>31</v>
      </c>
      <c r="FM80" s="52">
        <f t="shared" si="837"/>
        <v>30</v>
      </c>
      <c r="FN80" s="52">
        <f t="shared" si="837"/>
        <v>31</v>
      </c>
      <c r="FO80" s="52">
        <f>FO$10</f>
        <v>31</v>
      </c>
      <c r="FP80" s="52">
        <f t="shared" ref="FP80:FZ80" si="838">FP$10</f>
        <v>28</v>
      </c>
      <c r="FQ80" s="52">
        <f t="shared" si="838"/>
        <v>31</v>
      </c>
      <c r="FR80" s="52">
        <f t="shared" si="838"/>
        <v>30</v>
      </c>
      <c r="FS80" s="52">
        <f t="shared" si="838"/>
        <v>31</v>
      </c>
      <c r="FT80" s="52">
        <f t="shared" si="838"/>
        <v>30</v>
      </c>
      <c r="FU80" s="52">
        <f t="shared" si="838"/>
        <v>31</v>
      </c>
      <c r="FV80" s="52">
        <f t="shared" si="838"/>
        <v>31</v>
      </c>
      <c r="FW80" s="52">
        <f t="shared" si="838"/>
        <v>30</v>
      </c>
      <c r="FX80" s="52">
        <f t="shared" si="838"/>
        <v>31</v>
      </c>
      <c r="FY80" s="52">
        <f t="shared" si="838"/>
        <v>30</v>
      </c>
      <c r="FZ80" s="52">
        <f t="shared" si="838"/>
        <v>31</v>
      </c>
      <c r="GA80" s="52">
        <f>GA$10</f>
        <v>31</v>
      </c>
      <c r="GB80" s="52">
        <f t="shared" ref="GB80:GL80" si="839">GB$10</f>
        <v>29</v>
      </c>
      <c r="GC80" s="52">
        <f t="shared" si="839"/>
        <v>31</v>
      </c>
      <c r="GD80" s="52">
        <f t="shared" si="839"/>
        <v>30</v>
      </c>
      <c r="GE80" s="52">
        <f t="shared" si="839"/>
        <v>31</v>
      </c>
      <c r="GF80" s="52">
        <f t="shared" si="839"/>
        <v>30</v>
      </c>
      <c r="GG80" s="52">
        <f t="shared" si="839"/>
        <v>31</v>
      </c>
      <c r="GH80" s="52">
        <f t="shared" si="839"/>
        <v>31</v>
      </c>
      <c r="GI80" s="52">
        <f t="shared" si="839"/>
        <v>30</v>
      </c>
      <c r="GJ80" s="52">
        <f t="shared" si="839"/>
        <v>31</v>
      </c>
      <c r="GK80" s="52">
        <f t="shared" si="839"/>
        <v>30</v>
      </c>
      <c r="GL80" s="52">
        <f t="shared" si="839"/>
        <v>31</v>
      </c>
      <c r="GM80" s="52">
        <f>GM$10</f>
        <v>31</v>
      </c>
      <c r="GN80" s="52">
        <f t="shared" ref="GN80:GX80" si="840">GN$10</f>
        <v>28</v>
      </c>
      <c r="GO80" s="52">
        <f t="shared" si="840"/>
        <v>31</v>
      </c>
      <c r="GP80" s="52">
        <f t="shared" si="840"/>
        <v>30</v>
      </c>
      <c r="GQ80" s="52">
        <f t="shared" si="840"/>
        <v>31</v>
      </c>
      <c r="GR80" s="52">
        <f t="shared" si="840"/>
        <v>30</v>
      </c>
      <c r="GS80" s="52">
        <f t="shared" si="840"/>
        <v>31</v>
      </c>
      <c r="GT80" s="52">
        <f t="shared" si="840"/>
        <v>31</v>
      </c>
      <c r="GU80" s="52">
        <f t="shared" si="840"/>
        <v>30</v>
      </c>
      <c r="GV80" s="52">
        <f t="shared" si="840"/>
        <v>31</v>
      </c>
      <c r="GW80" s="52">
        <f t="shared" si="840"/>
        <v>30</v>
      </c>
      <c r="GX80" s="52">
        <f t="shared" si="840"/>
        <v>31</v>
      </c>
      <c r="GY80" s="52">
        <f>GY$10</f>
        <v>31</v>
      </c>
      <c r="GZ80" s="52">
        <f t="shared" ref="GZ80:HJ80" si="841">GZ$10</f>
        <v>28</v>
      </c>
      <c r="HA80" s="52">
        <f t="shared" si="841"/>
        <v>31</v>
      </c>
      <c r="HB80" s="52">
        <f t="shared" si="841"/>
        <v>30</v>
      </c>
      <c r="HC80" s="52">
        <f t="shared" si="841"/>
        <v>31</v>
      </c>
      <c r="HD80" s="52">
        <f t="shared" si="841"/>
        <v>30</v>
      </c>
      <c r="HE80" s="52">
        <f t="shared" si="841"/>
        <v>31</v>
      </c>
      <c r="HF80" s="52">
        <f t="shared" si="841"/>
        <v>31</v>
      </c>
      <c r="HG80" s="52">
        <f t="shared" si="841"/>
        <v>30</v>
      </c>
      <c r="HH80" s="52">
        <f t="shared" si="841"/>
        <v>31</v>
      </c>
      <c r="HI80" s="52">
        <f t="shared" si="841"/>
        <v>30</v>
      </c>
      <c r="HJ80" s="52">
        <f t="shared" si="841"/>
        <v>31</v>
      </c>
    </row>
    <row r="81" spans="1:218">
      <c r="A81" s="19">
        <v>1</v>
      </c>
      <c r="B81" s="18" t="s">
        <v>33</v>
      </c>
      <c r="C81" s="13">
        <f>SUM(C80:N80)</f>
        <v>365</v>
      </c>
      <c r="D81" s="35">
        <f>C81</f>
        <v>365</v>
      </c>
      <c r="E81" s="35">
        <f t="shared" ref="E81:N81" si="842">D81</f>
        <v>365</v>
      </c>
      <c r="F81" s="35">
        <f t="shared" si="842"/>
        <v>365</v>
      </c>
      <c r="G81" s="35">
        <f t="shared" si="842"/>
        <v>365</v>
      </c>
      <c r="H81" s="35">
        <f t="shared" si="842"/>
        <v>365</v>
      </c>
      <c r="I81" s="35">
        <f t="shared" si="842"/>
        <v>365</v>
      </c>
      <c r="J81" s="35">
        <f t="shared" si="842"/>
        <v>365</v>
      </c>
      <c r="K81" s="35">
        <f t="shared" si="842"/>
        <v>365</v>
      </c>
      <c r="L81" s="35">
        <f t="shared" si="842"/>
        <v>365</v>
      </c>
      <c r="M81" s="35">
        <f t="shared" si="842"/>
        <v>365</v>
      </c>
      <c r="N81" s="35">
        <f t="shared" si="842"/>
        <v>365</v>
      </c>
      <c r="O81" s="13">
        <f>SUM(O80:Z80)</f>
        <v>365</v>
      </c>
      <c r="P81" s="35">
        <f>O81</f>
        <v>365</v>
      </c>
      <c r="Q81" s="35">
        <f t="shared" ref="Q81:Z81" si="843">P81</f>
        <v>365</v>
      </c>
      <c r="R81" s="35">
        <f t="shared" si="843"/>
        <v>365</v>
      </c>
      <c r="S81" s="35">
        <f t="shared" si="843"/>
        <v>365</v>
      </c>
      <c r="T81" s="35">
        <f t="shared" si="843"/>
        <v>365</v>
      </c>
      <c r="U81" s="35">
        <f t="shared" si="843"/>
        <v>365</v>
      </c>
      <c r="V81" s="35">
        <f t="shared" si="843"/>
        <v>365</v>
      </c>
      <c r="W81" s="35">
        <f t="shared" si="843"/>
        <v>365</v>
      </c>
      <c r="X81" s="35">
        <f t="shared" si="843"/>
        <v>365</v>
      </c>
      <c r="Y81" s="35">
        <f t="shared" si="843"/>
        <v>365</v>
      </c>
      <c r="Z81" s="35">
        <f t="shared" si="843"/>
        <v>365</v>
      </c>
      <c r="AA81" s="13">
        <f>SUM(AA80:AL80)</f>
        <v>365</v>
      </c>
      <c r="AB81" s="35">
        <f>AA81</f>
        <v>365</v>
      </c>
      <c r="AC81" s="35">
        <f t="shared" ref="AC81:AL81" si="844">AB81</f>
        <v>365</v>
      </c>
      <c r="AD81" s="35">
        <f t="shared" si="844"/>
        <v>365</v>
      </c>
      <c r="AE81" s="35">
        <f t="shared" si="844"/>
        <v>365</v>
      </c>
      <c r="AF81" s="35">
        <f t="shared" si="844"/>
        <v>365</v>
      </c>
      <c r="AG81" s="35">
        <f t="shared" si="844"/>
        <v>365</v>
      </c>
      <c r="AH81" s="35">
        <f t="shared" si="844"/>
        <v>365</v>
      </c>
      <c r="AI81" s="35">
        <f t="shared" si="844"/>
        <v>365</v>
      </c>
      <c r="AJ81" s="35">
        <f t="shared" si="844"/>
        <v>365</v>
      </c>
      <c r="AK81" s="35">
        <f t="shared" si="844"/>
        <v>365</v>
      </c>
      <c r="AL81" s="35">
        <f t="shared" si="844"/>
        <v>365</v>
      </c>
      <c r="AM81" s="13">
        <f>SUM(AM80:AX80)</f>
        <v>366</v>
      </c>
      <c r="AN81" s="35">
        <f>AM81</f>
        <v>366</v>
      </c>
      <c r="AO81" s="35">
        <f t="shared" ref="AO81:AX81" si="845">AN81</f>
        <v>366</v>
      </c>
      <c r="AP81" s="35">
        <f t="shared" si="845"/>
        <v>366</v>
      </c>
      <c r="AQ81" s="35">
        <f t="shared" si="845"/>
        <v>366</v>
      </c>
      <c r="AR81" s="35">
        <f t="shared" si="845"/>
        <v>366</v>
      </c>
      <c r="AS81" s="35">
        <f t="shared" si="845"/>
        <v>366</v>
      </c>
      <c r="AT81" s="35">
        <f t="shared" si="845"/>
        <v>366</v>
      </c>
      <c r="AU81" s="35">
        <f t="shared" si="845"/>
        <v>366</v>
      </c>
      <c r="AV81" s="35">
        <f t="shared" si="845"/>
        <v>366</v>
      </c>
      <c r="AW81" s="35">
        <f t="shared" si="845"/>
        <v>366</v>
      </c>
      <c r="AX81" s="35">
        <f t="shared" si="845"/>
        <v>366</v>
      </c>
      <c r="AY81" s="13">
        <f>SUM(AY80:BJ80)</f>
        <v>365</v>
      </c>
      <c r="AZ81" s="35">
        <f>AY81</f>
        <v>365</v>
      </c>
      <c r="BA81" s="35">
        <f t="shared" ref="BA81:BJ81" si="846">AZ81</f>
        <v>365</v>
      </c>
      <c r="BB81" s="35">
        <f t="shared" si="846"/>
        <v>365</v>
      </c>
      <c r="BC81" s="35">
        <f t="shared" si="846"/>
        <v>365</v>
      </c>
      <c r="BD81" s="35">
        <f t="shared" si="846"/>
        <v>365</v>
      </c>
      <c r="BE81" s="35">
        <f t="shared" si="846"/>
        <v>365</v>
      </c>
      <c r="BF81" s="35">
        <f t="shared" si="846"/>
        <v>365</v>
      </c>
      <c r="BG81" s="35">
        <f t="shared" si="846"/>
        <v>365</v>
      </c>
      <c r="BH81" s="35">
        <f t="shared" si="846"/>
        <v>365</v>
      </c>
      <c r="BI81" s="35">
        <f t="shared" si="846"/>
        <v>365</v>
      </c>
      <c r="BJ81" s="35">
        <f t="shared" si="846"/>
        <v>365</v>
      </c>
      <c r="BK81" s="13">
        <f>SUM(BK80:BV80)</f>
        <v>365</v>
      </c>
      <c r="BL81" s="35">
        <f>BK81</f>
        <v>365</v>
      </c>
      <c r="BM81" s="35">
        <f t="shared" ref="BM81:BV81" si="847">BL81</f>
        <v>365</v>
      </c>
      <c r="BN81" s="35">
        <f t="shared" si="847"/>
        <v>365</v>
      </c>
      <c r="BO81" s="35">
        <f t="shared" si="847"/>
        <v>365</v>
      </c>
      <c r="BP81" s="35">
        <f t="shared" si="847"/>
        <v>365</v>
      </c>
      <c r="BQ81" s="35">
        <f t="shared" si="847"/>
        <v>365</v>
      </c>
      <c r="BR81" s="35">
        <f t="shared" si="847"/>
        <v>365</v>
      </c>
      <c r="BS81" s="35">
        <f t="shared" si="847"/>
        <v>365</v>
      </c>
      <c r="BT81" s="35">
        <f t="shared" si="847"/>
        <v>365</v>
      </c>
      <c r="BU81" s="35">
        <f t="shared" si="847"/>
        <v>365</v>
      </c>
      <c r="BV81" s="35">
        <f t="shared" si="847"/>
        <v>365</v>
      </c>
      <c r="BW81" s="13">
        <f>SUM(BW80:CH80)</f>
        <v>365</v>
      </c>
      <c r="BX81" s="35">
        <f>BW81</f>
        <v>365</v>
      </c>
      <c r="BY81" s="35">
        <f t="shared" ref="BY81:CH81" si="848">BX81</f>
        <v>365</v>
      </c>
      <c r="BZ81" s="35">
        <f t="shared" si="848"/>
        <v>365</v>
      </c>
      <c r="CA81" s="35">
        <f t="shared" si="848"/>
        <v>365</v>
      </c>
      <c r="CB81" s="35">
        <f t="shared" si="848"/>
        <v>365</v>
      </c>
      <c r="CC81" s="35">
        <f t="shared" si="848"/>
        <v>365</v>
      </c>
      <c r="CD81" s="35">
        <f t="shared" si="848"/>
        <v>365</v>
      </c>
      <c r="CE81" s="35">
        <f t="shared" si="848"/>
        <v>365</v>
      </c>
      <c r="CF81" s="35">
        <f t="shared" si="848"/>
        <v>365</v>
      </c>
      <c r="CG81" s="35">
        <f t="shared" si="848"/>
        <v>365</v>
      </c>
      <c r="CH81" s="35">
        <f t="shared" si="848"/>
        <v>365</v>
      </c>
      <c r="CI81" s="13">
        <f>SUM(CI80:CT80)</f>
        <v>366</v>
      </c>
      <c r="CJ81" s="35">
        <f>CI81</f>
        <v>366</v>
      </c>
      <c r="CK81" s="35">
        <f t="shared" ref="CK81:CT81" si="849">CJ81</f>
        <v>366</v>
      </c>
      <c r="CL81" s="35">
        <f t="shared" si="849"/>
        <v>366</v>
      </c>
      <c r="CM81" s="35">
        <f t="shared" si="849"/>
        <v>366</v>
      </c>
      <c r="CN81" s="35">
        <f t="shared" si="849"/>
        <v>366</v>
      </c>
      <c r="CO81" s="35">
        <f t="shared" si="849"/>
        <v>366</v>
      </c>
      <c r="CP81" s="35">
        <f t="shared" si="849"/>
        <v>366</v>
      </c>
      <c r="CQ81" s="35">
        <f t="shared" si="849"/>
        <v>366</v>
      </c>
      <c r="CR81" s="35">
        <f t="shared" si="849"/>
        <v>366</v>
      </c>
      <c r="CS81" s="35">
        <f t="shared" si="849"/>
        <v>366</v>
      </c>
      <c r="CT81" s="35">
        <f t="shared" si="849"/>
        <v>366</v>
      </c>
      <c r="CU81" s="13">
        <f>SUM(CU80:DF80)</f>
        <v>365</v>
      </c>
      <c r="CV81" s="35">
        <f>CU81</f>
        <v>365</v>
      </c>
      <c r="CW81" s="35">
        <f t="shared" ref="CW81:DF81" si="850">CV81</f>
        <v>365</v>
      </c>
      <c r="CX81" s="35">
        <f t="shared" si="850"/>
        <v>365</v>
      </c>
      <c r="CY81" s="35">
        <f t="shared" si="850"/>
        <v>365</v>
      </c>
      <c r="CZ81" s="35">
        <f t="shared" si="850"/>
        <v>365</v>
      </c>
      <c r="DA81" s="35">
        <f t="shared" si="850"/>
        <v>365</v>
      </c>
      <c r="DB81" s="35">
        <f t="shared" si="850"/>
        <v>365</v>
      </c>
      <c r="DC81" s="35">
        <f t="shared" si="850"/>
        <v>365</v>
      </c>
      <c r="DD81" s="35">
        <f t="shared" si="850"/>
        <v>365</v>
      </c>
      <c r="DE81" s="35">
        <f t="shared" si="850"/>
        <v>365</v>
      </c>
      <c r="DF81" s="35">
        <f t="shared" si="850"/>
        <v>365</v>
      </c>
      <c r="DG81" s="13">
        <f>SUM(DG80:DR80)</f>
        <v>365</v>
      </c>
      <c r="DH81" s="35">
        <f>DG81</f>
        <v>365</v>
      </c>
      <c r="DI81" s="35">
        <f t="shared" ref="DI81:DR81" si="851">DH81</f>
        <v>365</v>
      </c>
      <c r="DJ81" s="35">
        <f t="shared" si="851"/>
        <v>365</v>
      </c>
      <c r="DK81" s="35">
        <f t="shared" si="851"/>
        <v>365</v>
      </c>
      <c r="DL81" s="35">
        <f t="shared" si="851"/>
        <v>365</v>
      </c>
      <c r="DM81" s="35">
        <f t="shared" si="851"/>
        <v>365</v>
      </c>
      <c r="DN81" s="35">
        <f t="shared" si="851"/>
        <v>365</v>
      </c>
      <c r="DO81" s="35">
        <f t="shared" si="851"/>
        <v>365</v>
      </c>
      <c r="DP81" s="35">
        <f t="shared" si="851"/>
        <v>365</v>
      </c>
      <c r="DQ81" s="35">
        <f t="shared" si="851"/>
        <v>365</v>
      </c>
      <c r="DR81" s="35">
        <f t="shared" si="851"/>
        <v>365</v>
      </c>
      <c r="DS81" s="13">
        <f>SUM(DS80:ED80)</f>
        <v>365</v>
      </c>
      <c r="DT81" s="35">
        <f>DS81</f>
        <v>365</v>
      </c>
      <c r="DU81" s="35">
        <f t="shared" ref="DU81:ED81" si="852">DT81</f>
        <v>365</v>
      </c>
      <c r="DV81" s="35">
        <f t="shared" si="852"/>
        <v>365</v>
      </c>
      <c r="DW81" s="35">
        <f t="shared" si="852"/>
        <v>365</v>
      </c>
      <c r="DX81" s="35">
        <f t="shared" si="852"/>
        <v>365</v>
      </c>
      <c r="DY81" s="35">
        <f t="shared" si="852"/>
        <v>365</v>
      </c>
      <c r="DZ81" s="35">
        <f t="shared" si="852"/>
        <v>365</v>
      </c>
      <c r="EA81" s="35">
        <f t="shared" si="852"/>
        <v>365</v>
      </c>
      <c r="EB81" s="35">
        <f t="shared" si="852"/>
        <v>365</v>
      </c>
      <c r="EC81" s="35">
        <f t="shared" si="852"/>
        <v>365</v>
      </c>
      <c r="ED81" s="35">
        <f t="shared" si="852"/>
        <v>365</v>
      </c>
      <c r="EE81" s="13">
        <f>SUM(EE80:EP80)</f>
        <v>366</v>
      </c>
      <c r="EF81" s="35">
        <f>EE81</f>
        <v>366</v>
      </c>
      <c r="EG81" s="35">
        <f t="shared" ref="EG81:EP81" si="853">EF81</f>
        <v>366</v>
      </c>
      <c r="EH81" s="35">
        <f t="shared" si="853"/>
        <v>366</v>
      </c>
      <c r="EI81" s="35">
        <f t="shared" si="853"/>
        <v>366</v>
      </c>
      <c r="EJ81" s="35">
        <f t="shared" si="853"/>
        <v>366</v>
      </c>
      <c r="EK81" s="35">
        <f t="shared" si="853"/>
        <v>366</v>
      </c>
      <c r="EL81" s="35">
        <f t="shared" si="853"/>
        <v>366</v>
      </c>
      <c r="EM81" s="35">
        <f t="shared" si="853"/>
        <v>366</v>
      </c>
      <c r="EN81" s="35">
        <f t="shared" si="853"/>
        <v>366</v>
      </c>
      <c r="EO81" s="35">
        <f t="shared" si="853"/>
        <v>366</v>
      </c>
      <c r="EP81" s="35">
        <f t="shared" si="853"/>
        <v>366</v>
      </c>
      <c r="EQ81" s="13">
        <f>SUM(EQ80:FB80)</f>
        <v>365</v>
      </c>
      <c r="ER81" s="35">
        <f>EQ81</f>
        <v>365</v>
      </c>
      <c r="ES81" s="35">
        <f t="shared" ref="ES81:FB81" si="854">ER81</f>
        <v>365</v>
      </c>
      <c r="ET81" s="35">
        <f t="shared" si="854"/>
        <v>365</v>
      </c>
      <c r="EU81" s="35">
        <f t="shared" si="854"/>
        <v>365</v>
      </c>
      <c r="EV81" s="35">
        <f t="shared" si="854"/>
        <v>365</v>
      </c>
      <c r="EW81" s="35">
        <f t="shared" si="854"/>
        <v>365</v>
      </c>
      <c r="EX81" s="35">
        <f t="shared" si="854"/>
        <v>365</v>
      </c>
      <c r="EY81" s="35">
        <f t="shared" si="854"/>
        <v>365</v>
      </c>
      <c r="EZ81" s="35">
        <f t="shared" si="854"/>
        <v>365</v>
      </c>
      <c r="FA81" s="35">
        <f t="shared" si="854"/>
        <v>365</v>
      </c>
      <c r="FB81" s="35">
        <f t="shared" si="854"/>
        <v>365</v>
      </c>
      <c r="FC81" s="13">
        <f>SUM(FC80:FN80)</f>
        <v>365</v>
      </c>
      <c r="FD81" s="35">
        <f>FC81</f>
        <v>365</v>
      </c>
      <c r="FE81" s="35">
        <f t="shared" ref="FE81:FN81" si="855">FD81</f>
        <v>365</v>
      </c>
      <c r="FF81" s="35">
        <f t="shared" si="855"/>
        <v>365</v>
      </c>
      <c r="FG81" s="35">
        <f t="shared" si="855"/>
        <v>365</v>
      </c>
      <c r="FH81" s="35">
        <f t="shared" si="855"/>
        <v>365</v>
      </c>
      <c r="FI81" s="35">
        <f t="shared" si="855"/>
        <v>365</v>
      </c>
      <c r="FJ81" s="35">
        <f t="shared" si="855"/>
        <v>365</v>
      </c>
      <c r="FK81" s="35">
        <f t="shared" si="855"/>
        <v>365</v>
      </c>
      <c r="FL81" s="35">
        <f t="shared" si="855"/>
        <v>365</v>
      </c>
      <c r="FM81" s="35">
        <f t="shared" si="855"/>
        <v>365</v>
      </c>
      <c r="FN81" s="35">
        <f t="shared" si="855"/>
        <v>365</v>
      </c>
      <c r="FO81" s="13">
        <f>SUM(FO80:FZ80)</f>
        <v>365</v>
      </c>
      <c r="FP81" s="35">
        <f>FO81</f>
        <v>365</v>
      </c>
      <c r="FQ81" s="35">
        <f t="shared" ref="FQ81:FZ81" si="856">FP81</f>
        <v>365</v>
      </c>
      <c r="FR81" s="35">
        <f t="shared" si="856"/>
        <v>365</v>
      </c>
      <c r="FS81" s="35">
        <f t="shared" si="856"/>
        <v>365</v>
      </c>
      <c r="FT81" s="35">
        <f t="shared" si="856"/>
        <v>365</v>
      </c>
      <c r="FU81" s="35">
        <f t="shared" si="856"/>
        <v>365</v>
      </c>
      <c r="FV81" s="35">
        <f t="shared" si="856"/>
        <v>365</v>
      </c>
      <c r="FW81" s="35">
        <f t="shared" si="856"/>
        <v>365</v>
      </c>
      <c r="FX81" s="35">
        <f t="shared" si="856"/>
        <v>365</v>
      </c>
      <c r="FY81" s="35">
        <f t="shared" si="856"/>
        <v>365</v>
      </c>
      <c r="FZ81" s="35">
        <f t="shared" si="856"/>
        <v>365</v>
      </c>
      <c r="GA81" s="13">
        <f>SUM(GA80:GL80)</f>
        <v>366</v>
      </c>
      <c r="GB81" s="35">
        <f>GA81</f>
        <v>366</v>
      </c>
      <c r="GC81" s="35">
        <f t="shared" ref="GC81:GL81" si="857">GB81</f>
        <v>366</v>
      </c>
      <c r="GD81" s="35">
        <f t="shared" si="857"/>
        <v>366</v>
      </c>
      <c r="GE81" s="35">
        <f t="shared" si="857"/>
        <v>366</v>
      </c>
      <c r="GF81" s="35">
        <f t="shared" si="857"/>
        <v>366</v>
      </c>
      <c r="GG81" s="35">
        <f t="shared" si="857"/>
        <v>366</v>
      </c>
      <c r="GH81" s="35">
        <f t="shared" si="857"/>
        <v>366</v>
      </c>
      <c r="GI81" s="35">
        <f t="shared" si="857"/>
        <v>366</v>
      </c>
      <c r="GJ81" s="35">
        <f t="shared" si="857"/>
        <v>366</v>
      </c>
      <c r="GK81" s="35">
        <f t="shared" si="857"/>
        <v>366</v>
      </c>
      <c r="GL81" s="35">
        <f t="shared" si="857"/>
        <v>366</v>
      </c>
      <c r="GM81" s="13">
        <f>SUM(GM80:GX80)</f>
        <v>365</v>
      </c>
      <c r="GN81" s="35">
        <f>GM81</f>
        <v>365</v>
      </c>
      <c r="GO81" s="35">
        <f t="shared" ref="GO81:GX81" si="858">GN81</f>
        <v>365</v>
      </c>
      <c r="GP81" s="35">
        <f t="shared" si="858"/>
        <v>365</v>
      </c>
      <c r="GQ81" s="35">
        <f t="shared" si="858"/>
        <v>365</v>
      </c>
      <c r="GR81" s="35">
        <f t="shared" si="858"/>
        <v>365</v>
      </c>
      <c r="GS81" s="35">
        <f t="shared" si="858"/>
        <v>365</v>
      </c>
      <c r="GT81" s="35">
        <f t="shared" si="858"/>
        <v>365</v>
      </c>
      <c r="GU81" s="35">
        <f t="shared" si="858"/>
        <v>365</v>
      </c>
      <c r="GV81" s="35">
        <f t="shared" si="858"/>
        <v>365</v>
      </c>
      <c r="GW81" s="35">
        <f t="shared" si="858"/>
        <v>365</v>
      </c>
      <c r="GX81" s="35">
        <f t="shared" si="858"/>
        <v>365</v>
      </c>
      <c r="GY81" s="13">
        <f>SUM(GY80:HJ80)</f>
        <v>365</v>
      </c>
      <c r="GZ81" s="35">
        <f>GY81</f>
        <v>365</v>
      </c>
      <c r="HA81" s="35">
        <f t="shared" ref="HA81:HJ81" si="859">GZ81</f>
        <v>365</v>
      </c>
      <c r="HB81" s="35">
        <f t="shared" si="859"/>
        <v>365</v>
      </c>
      <c r="HC81" s="35">
        <f t="shared" si="859"/>
        <v>365</v>
      </c>
      <c r="HD81" s="35">
        <f t="shared" si="859"/>
        <v>365</v>
      </c>
      <c r="HE81" s="35">
        <f t="shared" si="859"/>
        <v>365</v>
      </c>
      <c r="HF81" s="35">
        <f t="shared" si="859"/>
        <v>365</v>
      </c>
      <c r="HG81" s="35">
        <f t="shared" si="859"/>
        <v>365</v>
      </c>
      <c r="HH81" s="35">
        <f t="shared" si="859"/>
        <v>365</v>
      </c>
      <c r="HI81" s="35">
        <f t="shared" si="859"/>
        <v>365</v>
      </c>
      <c r="HJ81" s="35">
        <f t="shared" si="859"/>
        <v>365</v>
      </c>
    </row>
    <row r="82" spans="1:218">
      <c r="A82" s="19">
        <v>2</v>
      </c>
      <c r="B82" s="18" t="s">
        <v>34</v>
      </c>
      <c r="C82" s="15">
        <f>IF($C$76="","",$C$76)</f>
        <v>0</v>
      </c>
      <c r="D82" s="15">
        <f>IF($C$76="","",$C$76)</f>
        <v>0</v>
      </c>
      <c r="E82" s="2" t="s">
        <v>19</v>
      </c>
      <c r="F82" s="2" t="s">
        <v>19</v>
      </c>
      <c r="G82" s="2" t="s">
        <v>19</v>
      </c>
      <c r="H82" s="2" t="s">
        <v>19</v>
      </c>
      <c r="I82" s="2" t="s">
        <v>19</v>
      </c>
      <c r="J82" s="2" t="s">
        <v>19</v>
      </c>
      <c r="K82" s="2" t="s">
        <v>19</v>
      </c>
      <c r="L82" s="2" t="s">
        <v>19</v>
      </c>
      <c r="M82" s="15">
        <f>IF($C$76="","",$C$30)</f>
        <v>0</v>
      </c>
      <c r="N82" s="15">
        <f t="shared" ref="N82:P82" si="860">IF($C$76="","",$C$30)</f>
        <v>0</v>
      </c>
      <c r="O82" s="15">
        <f t="shared" si="860"/>
        <v>0</v>
      </c>
      <c r="P82" s="15">
        <f t="shared" si="860"/>
        <v>0</v>
      </c>
      <c r="Q82" s="2" t="s">
        <v>19</v>
      </c>
      <c r="R82" s="2" t="s">
        <v>19</v>
      </c>
      <c r="S82" s="2" t="s">
        <v>19</v>
      </c>
      <c r="T82" s="2" t="s">
        <v>19</v>
      </c>
      <c r="U82" s="2" t="s">
        <v>19</v>
      </c>
      <c r="V82" s="2" t="s">
        <v>19</v>
      </c>
      <c r="W82" s="2" t="s">
        <v>19</v>
      </c>
      <c r="X82" s="2" t="s">
        <v>19</v>
      </c>
      <c r="Y82" s="15">
        <f>IF($D$76="","",$D$76)</f>
        <v>0</v>
      </c>
      <c r="Z82" s="15">
        <f t="shared" ref="Z82:AB82" si="861">IF($D$76="","",$D$76)</f>
        <v>0</v>
      </c>
      <c r="AA82" s="15">
        <f t="shared" si="861"/>
        <v>0</v>
      </c>
      <c r="AB82" s="15">
        <f t="shared" si="861"/>
        <v>0</v>
      </c>
      <c r="AC82" s="2" t="s">
        <v>19</v>
      </c>
      <c r="AD82" s="2" t="s">
        <v>19</v>
      </c>
      <c r="AE82" s="2" t="s">
        <v>19</v>
      </c>
      <c r="AF82" s="2" t="s">
        <v>19</v>
      </c>
      <c r="AG82" s="2" t="s">
        <v>19</v>
      </c>
      <c r="AH82" s="2" t="s">
        <v>19</v>
      </c>
      <c r="AI82" s="2" t="s">
        <v>19</v>
      </c>
      <c r="AJ82" s="2" t="s">
        <v>19</v>
      </c>
      <c r="AK82" s="15">
        <f>IF($E$76="","",$E$76)</f>
        <v>0</v>
      </c>
      <c r="AL82" s="15">
        <f t="shared" ref="AL82:AN82" si="862">IF($E$76="","",$E$76)</f>
        <v>0</v>
      </c>
      <c r="AM82" s="15">
        <f t="shared" si="862"/>
        <v>0</v>
      </c>
      <c r="AN82" s="15">
        <f t="shared" si="862"/>
        <v>0</v>
      </c>
      <c r="AO82" s="2" t="s">
        <v>19</v>
      </c>
      <c r="AP82" s="2" t="s">
        <v>19</v>
      </c>
      <c r="AQ82" s="2" t="s">
        <v>19</v>
      </c>
      <c r="AR82" s="2" t="s">
        <v>19</v>
      </c>
      <c r="AS82" s="2" t="s">
        <v>19</v>
      </c>
      <c r="AT82" s="2" t="s">
        <v>19</v>
      </c>
      <c r="AU82" s="2" t="s">
        <v>19</v>
      </c>
      <c r="AV82" s="2" t="s">
        <v>19</v>
      </c>
      <c r="AW82" s="15">
        <f>IF($F$76="","",$F$76)</f>
        <v>0</v>
      </c>
      <c r="AX82" s="15">
        <f t="shared" ref="AX82:AZ82" si="863">IF($F$76="","",$F$76)</f>
        <v>0</v>
      </c>
      <c r="AY82" s="15">
        <f t="shared" si="863"/>
        <v>0</v>
      </c>
      <c r="AZ82" s="15">
        <f t="shared" si="863"/>
        <v>0</v>
      </c>
      <c r="BA82" s="2" t="s">
        <v>19</v>
      </c>
      <c r="BB82" s="2" t="s">
        <v>19</v>
      </c>
      <c r="BC82" s="2" t="s">
        <v>19</v>
      </c>
      <c r="BD82" s="2" t="s">
        <v>19</v>
      </c>
      <c r="BE82" s="2" t="s">
        <v>19</v>
      </c>
      <c r="BF82" s="2" t="s">
        <v>19</v>
      </c>
      <c r="BG82" s="2" t="s">
        <v>19</v>
      </c>
      <c r="BH82" s="2" t="s">
        <v>19</v>
      </c>
      <c r="BI82" s="15">
        <f>IF($G$76="","",$G$76)</f>
        <v>0</v>
      </c>
      <c r="BJ82" s="15">
        <f t="shared" ref="BJ82:BL82" si="864">IF($G$76="","",$G$76)</f>
        <v>0</v>
      </c>
      <c r="BK82" s="15">
        <f t="shared" si="864"/>
        <v>0</v>
      </c>
      <c r="BL82" s="15">
        <f t="shared" si="864"/>
        <v>0</v>
      </c>
      <c r="BM82" s="2" t="s">
        <v>19</v>
      </c>
      <c r="BN82" s="2" t="s">
        <v>19</v>
      </c>
      <c r="BO82" s="2" t="s">
        <v>19</v>
      </c>
      <c r="BP82" s="2" t="s">
        <v>19</v>
      </c>
      <c r="BQ82" s="2" t="s">
        <v>19</v>
      </c>
      <c r="BR82" s="2" t="s">
        <v>19</v>
      </c>
      <c r="BS82" s="2" t="s">
        <v>19</v>
      </c>
      <c r="BT82" s="2" t="s">
        <v>19</v>
      </c>
      <c r="BU82" s="15">
        <f>IF($H$76="","",$H$76)</f>
        <v>0</v>
      </c>
      <c r="BV82" s="15">
        <f t="shared" ref="BV82:BX82" si="865">IF($H$76="","",$H$76)</f>
        <v>0</v>
      </c>
      <c r="BW82" s="15">
        <f t="shared" si="865"/>
        <v>0</v>
      </c>
      <c r="BX82" s="15">
        <f t="shared" si="865"/>
        <v>0</v>
      </c>
      <c r="BY82" s="2" t="s">
        <v>19</v>
      </c>
      <c r="BZ82" s="2" t="s">
        <v>19</v>
      </c>
      <c r="CA82" s="2" t="s">
        <v>19</v>
      </c>
      <c r="CB82" s="2" t="s">
        <v>19</v>
      </c>
      <c r="CC82" s="2" t="s">
        <v>19</v>
      </c>
      <c r="CD82" s="2" t="s">
        <v>19</v>
      </c>
      <c r="CE82" s="2" t="s">
        <v>19</v>
      </c>
      <c r="CF82" s="2" t="s">
        <v>19</v>
      </c>
      <c r="CG82" s="15">
        <f>IF($I$76="","",$I$76)</f>
        <v>0</v>
      </c>
      <c r="CH82" s="15">
        <f t="shared" ref="CH82:CJ82" si="866">IF($I$76="","",$I$76)</f>
        <v>0</v>
      </c>
      <c r="CI82" s="15">
        <f t="shared" si="866"/>
        <v>0</v>
      </c>
      <c r="CJ82" s="15">
        <f t="shared" si="866"/>
        <v>0</v>
      </c>
      <c r="CK82" s="2" t="s">
        <v>19</v>
      </c>
      <c r="CL82" s="2" t="s">
        <v>19</v>
      </c>
      <c r="CM82" s="2" t="s">
        <v>19</v>
      </c>
      <c r="CN82" s="2" t="s">
        <v>19</v>
      </c>
      <c r="CO82" s="2" t="s">
        <v>19</v>
      </c>
      <c r="CP82" s="2" t="s">
        <v>19</v>
      </c>
      <c r="CQ82" s="2" t="s">
        <v>19</v>
      </c>
      <c r="CR82" s="2" t="s">
        <v>19</v>
      </c>
      <c r="CS82" s="15">
        <f>IF($J$76="","",$J$76)</f>
        <v>0</v>
      </c>
      <c r="CT82" s="15">
        <f t="shared" ref="CT82:CV82" si="867">IF($J$76="","",$J$76)</f>
        <v>0</v>
      </c>
      <c r="CU82" s="15">
        <f t="shared" si="867"/>
        <v>0</v>
      </c>
      <c r="CV82" s="15">
        <f t="shared" si="867"/>
        <v>0</v>
      </c>
      <c r="CW82" s="2" t="s">
        <v>19</v>
      </c>
      <c r="CX82" s="2" t="s">
        <v>19</v>
      </c>
      <c r="CY82" s="2" t="s">
        <v>19</v>
      </c>
      <c r="CZ82" s="2" t="s">
        <v>19</v>
      </c>
      <c r="DA82" s="2" t="s">
        <v>19</v>
      </c>
      <c r="DB82" s="2" t="s">
        <v>19</v>
      </c>
      <c r="DC82" s="2" t="s">
        <v>19</v>
      </c>
      <c r="DD82" s="2" t="s">
        <v>19</v>
      </c>
      <c r="DE82" s="15">
        <f>IF($K$76="","",$K$76)</f>
        <v>0</v>
      </c>
      <c r="DF82" s="15">
        <f t="shared" ref="DF82:DH82" si="868">IF($K$76="","",$K$76)</f>
        <v>0</v>
      </c>
      <c r="DG82" s="15">
        <f t="shared" si="868"/>
        <v>0</v>
      </c>
      <c r="DH82" s="15">
        <f t="shared" si="868"/>
        <v>0</v>
      </c>
      <c r="DI82" s="2" t="s">
        <v>19</v>
      </c>
      <c r="DJ82" s="2" t="s">
        <v>19</v>
      </c>
      <c r="DK82" s="2" t="s">
        <v>19</v>
      </c>
      <c r="DL82" s="2" t="s">
        <v>19</v>
      </c>
      <c r="DM82" s="2" t="s">
        <v>19</v>
      </c>
      <c r="DN82" s="2" t="s">
        <v>19</v>
      </c>
      <c r="DO82" s="2" t="s">
        <v>19</v>
      </c>
      <c r="DP82" s="2" t="s">
        <v>19</v>
      </c>
      <c r="DQ82" s="15">
        <f>IF($L$76="","",$L$76)</f>
        <v>1.08</v>
      </c>
      <c r="DR82" s="15">
        <f t="shared" ref="DR82:DT82" si="869">IF($L$76="","",$L$76)</f>
        <v>1.08</v>
      </c>
      <c r="DS82" s="15">
        <f t="shared" si="869"/>
        <v>1.08</v>
      </c>
      <c r="DT82" s="15">
        <f t="shared" si="869"/>
        <v>1.08</v>
      </c>
      <c r="DU82" s="2" t="s">
        <v>19</v>
      </c>
      <c r="DV82" s="2" t="s">
        <v>19</v>
      </c>
      <c r="DW82" s="2" t="s">
        <v>19</v>
      </c>
      <c r="DX82" s="2" t="s">
        <v>19</v>
      </c>
      <c r="DY82" s="2" t="s">
        <v>19</v>
      </c>
      <c r="DZ82" s="2" t="s">
        <v>19</v>
      </c>
      <c r="EA82" s="2" t="s">
        <v>19</v>
      </c>
      <c r="EB82" s="2" t="s">
        <v>19</v>
      </c>
      <c r="EC82" s="15">
        <f>IF($M$76="","",$M$76)</f>
        <v>1.08</v>
      </c>
      <c r="ED82" s="15">
        <f t="shared" ref="ED82:EF82" si="870">IF($M$76="","",$M$76)</f>
        <v>1.08</v>
      </c>
      <c r="EE82" s="15">
        <f t="shared" si="870"/>
        <v>1.08</v>
      </c>
      <c r="EF82" s="15">
        <f t="shared" si="870"/>
        <v>1.08</v>
      </c>
      <c r="EG82" s="2" t="s">
        <v>19</v>
      </c>
      <c r="EH82" s="2" t="s">
        <v>19</v>
      </c>
      <c r="EI82" s="2" t="s">
        <v>19</v>
      </c>
      <c r="EJ82" s="2" t="s">
        <v>19</v>
      </c>
      <c r="EK82" s="2" t="s">
        <v>19</v>
      </c>
      <c r="EL82" s="2" t="s">
        <v>19</v>
      </c>
      <c r="EM82" s="2" t="s">
        <v>19</v>
      </c>
      <c r="EN82" s="2" t="s">
        <v>19</v>
      </c>
      <c r="EO82" s="15">
        <f>IF($N$76="","",$N$76)</f>
        <v>1.08</v>
      </c>
      <c r="EP82" s="15">
        <f t="shared" ref="EP82:ER82" si="871">IF($N$76="","",$N$76)</f>
        <v>1.08</v>
      </c>
      <c r="EQ82" s="15">
        <f t="shared" si="871"/>
        <v>1.08</v>
      </c>
      <c r="ER82" s="15">
        <f t="shared" si="871"/>
        <v>1.08</v>
      </c>
      <c r="ES82" s="2" t="s">
        <v>19</v>
      </c>
      <c r="ET82" s="2" t="s">
        <v>19</v>
      </c>
      <c r="EU82" s="2" t="s">
        <v>19</v>
      </c>
      <c r="EV82" s="2" t="s">
        <v>19</v>
      </c>
      <c r="EW82" s="2" t="s">
        <v>19</v>
      </c>
      <c r="EX82" s="2" t="s">
        <v>19</v>
      </c>
      <c r="EY82" s="2" t="s">
        <v>19</v>
      </c>
      <c r="EZ82" s="2" t="s">
        <v>19</v>
      </c>
      <c r="FA82" s="15">
        <f>IF($O$76="","",$O$76)</f>
        <v>1.08</v>
      </c>
      <c r="FB82" s="15">
        <f t="shared" ref="FB82:FD82" si="872">IF($O$76="","",$O$76)</f>
        <v>1.08</v>
      </c>
      <c r="FC82" s="15">
        <f t="shared" si="872"/>
        <v>1.08</v>
      </c>
      <c r="FD82" s="15">
        <f t="shared" si="872"/>
        <v>1.08</v>
      </c>
      <c r="FE82" s="2" t="s">
        <v>19</v>
      </c>
      <c r="FF82" s="2" t="s">
        <v>19</v>
      </c>
      <c r="FG82" s="2" t="s">
        <v>19</v>
      </c>
      <c r="FH82" s="2" t="s">
        <v>19</v>
      </c>
      <c r="FI82" s="2" t="s">
        <v>19</v>
      </c>
      <c r="FJ82" s="2" t="s">
        <v>19</v>
      </c>
      <c r="FK82" s="2" t="s">
        <v>19</v>
      </c>
      <c r="FL82" s="2" t="s">
        <v>19</v>
      </c>
      <c r="FM82" s="15">
        <f>IF($P$76="","",$P$76)</f>
        <v>1.08</v>
      </c>
      <c r="FN82" s="15">
        <f t="shared" ref="FN82:FP82" si="873">IF($P$76="","",$P$76)</f>
        <v>1.08</v>
      </c>
      <c r="FO82" s="15">
        <f t="shared" si="873"/>
        <v>1.08</v>
      </c>
      <c r="FP82" s="15">
        <f t="shared" si="873"/>
        <v>1.08</v>
      </c>
      <c r="FQ82" s="2" t="s">
        <v>19</v>
      </c>
      <c r="FR82" s="2" t="s">
        <v>19</v>
      </c>
      <c r="FS82" s="2" t="s">
        <v>19</v>
      </c>
      <c r="FT82" s="2" t="s">
        <v>19</v>
      </c>
      <c r="FU82" s="2" t="s">
        <v>19</v>
      </c>
      <c r="FV82" s="2" t="s">
        <v>19</v>
      </c>
      <c r="FW82" s="2" t="s">
        <v>19</v>
      </c>
      <c r="FX82" s="2" t="s">
        <v>19</v>
      </c>
      <c r="FY82" s="15">
        <f>IF($Q$76="","",$Q$76)</f>
        <v>1.08</v>
      </c>
      <c r="FZ82" s="15">
        <f t="shared" ref="FZ82:GB82" si="874">IF($Q$76="","",$Q$76)</f>
        <v>1.08</v>
      </c>
      <c r="GA82" s="15">
        <f t="shared" si="874"/>
        <v>1.08</v>
      </c>
      <c r="GB82" s="15">
        <f t="shared" si="874"/>
        <v>1.08</v>
      </c>
      <c r="GC82" s="2" t="s">
        <v>19</v>
      </c>
      <c r="GD82" s="2" t="s">
        <v>19</v>
      </c>
      <c r="GE82" s="2" t="s">
        <v>19</v>
      </c>
      <c r="GF82" s="2" t="s">
        <v>19</v>
      </c>
      <c r="GG82" s="2" t="s">
        <v>19</v>
      </c>
      <c r="GH82" s="2" t="s">
        <v>19</v>
      </c>
      <c r="GI82" s="2" t="s">
        <v>19</v>
      </c>
      <c r="GJ82" s="2" t="s">
        <v>19</v>
      </c>
      <c r="GK82" s="15">
        <f>IF($R$76="","",$R$76)</f>
        <v>1.08</v>
      </c>
      <c r="GL82" s="15">
        <f t="shared" ref="GL82:GN82" si="875">IF($R$76="","",$R$76)</f>
        <v>1.08</v>
      </c>
      <c r="GM82" s="15">
        <f t="shared" si="875"/>
        <v>1.08</v>
      </c>
      <c r="GN82" s="15">
        <f t="shared" si="875"/>
        <v>1.08</v>
      </c>
      <c r="GO82" s="2" t="s">
        <v>19</v>
      </c>
      <c r="GP82" s="2" t="s">
        <v>19</v>
      </c>
      <c r="GQ82" s="2" t="s">
        <v>19</v>
      </c>
      <c r="GR82" s="2" t="s">
        <v>19</v>
      </c>
      <c r="GS82" s="2" t="s">
        <v>19</v>
      </c>
      <c r="GT82" s="2" t="s">
        <v>19</v>
      </c>
      <c r="GU82" s="2" t="s">
        <v>19</v>
      </c>
      <c r="GV82" s="2" t="s">
        <v>19</v>
      </c>
      <c r="GW82" s="15">
        <f>IF($S$76="","",$S$76)</f>
        <v>1.08</v>
      </c>
      <c r="GX82" s="15">
        <f t="shared" ref="GX82:GZ82" si="876">IF($S$76="","",$S$76)</f>
        <v>1.08</v>
      </c>
      <c r="GY82" s="15">
        <f t="shared" si="876"/>
        <v>1.08</v>
      </c>
      <c r="GZ82" s="15">
        <f t="shared" si="876"/>
        <v>1.08</v>
      </c>
      <c r="HA82" s="2" t="s">
        <v>19</v>
      </c>
      <c r="HB82" s="2" t="s">
        <v>19</v>
      </c>
      <c r="HC82" s="2" t="s">
        <v>19</v>
      </c>
      <c r="HD82" s="2" t="s">
        <v>19</v>
      </c>
      <c r="HE82" s="2" t="s">
        <v>19</v>
      </c>
      <c r="HF82" s="2" t="s">
        <v>19</v>
      </c>
      <c r="HG82" s="2" t="s">
        <v>19</v>
      </c>
      <c r="HH82" s="2" t="s">
        <v>19</v>
      </c>
      <c r="HI82" s="15">
        <f>IF($T$76="","",$T$76)</f>
        <v>1.08</v>
      </c>
      <c r="HJ82" s="15">
        <f>IF($T$76="","",$T$76)</f>
        <v>1.08</v>
      </c>
    </row>
    <row r="83" spans="1:218">
      <c r="A83" s="19">
        <v>3</v>
      </c>
      <c r="B83" s="18" t="s">
        <v>35</v>
      </c>
      <c r="C83" s="3">
        <f>IFERROR(C82*C80,0)</f>
        <v>0</v>
      </c>
      <c r="D83" s="3">
        <f t="shared" ref="D83:N83" si="877">IFERROR(D82*D80,0)</f>
        <v>0</v>
      </c>
      <c r="E83" s="3">
        <f t="shared" si="877"/>
        <v>0</v>
      </c>
      <c r="F83" s="3">
        <f t="shared" si="877"/>
        <v>0</v>
      </c>
      <c r="G83" s="3">
        <f t="shared" si="877"/>
        <v>0</v>
      </c>
      <c r="H83" s="3">
        <f t="shared" si="877"/>
        <v>0</v>
      </c>
      <c r="I83" s="3">
        <f t="shared" si="877"/>
        <v>0</v>
      </c>
      <c r="J83" s="3">
        <f t="shared" si="877"/>
        <v>0</v>
      </c>
      <c r="K83" s="3">
        <f t="shared" si="877"/>
        <v>0</v>
      </c>
      <c r="L83" s="3">
        <f t="shared" si="877"/>
        <v>0</v>
      </c>
      <c r="M83" s="3">
        <f t="shared" si="877"/>
        <v>0</v>
      </c>
      <c r="N83" s="3">
        <f t="shared" si="877"/>
        <v>0</v>
      </c>
      <c r="O83" s="3">
        <f>IFERROR(O82*O80,0)</f>
        <v>0</v>
      </c>
      <c r="P83" s="3">
        <f t="shared" ref="P83" si="878">IFERROR(P82*P80,0)</f>
        <v>0</v>
      </c>
      <c r="Q83" s="3">
        <f t="shared" ref="Q83" si="879">IFERROR(Q82*Q80,0)</f>
        <v>0</v>
      </c>
      <c r="R83" s="3">
        <f t="shared" ref="R83" si="880">IFERROR(R82*R80,0)</f>
        <v>0</v>
      </c>
      <c r="S83" s="3">
        <f t="shared" ref="S83" si="881">IFERROR(S82*S80,0)</f>
        <v>0</v>
      </c>
      <c r="T83" s="3">
        <f t="shared" ref="T83" si="882">IFERROR(T82*T80,0)</f>
        <v>0</v>
      </c>
      <c r="U83" s="3">
        <f t="shared" ref="U83" si="883">IFERROR(U82*U80,0)</f>
        <v>0</v>
      </c>
      <c r="V83" s="3">
        <f t="shared" ref="V83" si="884">IFERROR(V82*V80,0)</f>
        <v>0</v>
      </c>
      <c r="W83" s="3">
        <f t="shared" ref="W83" si="885">IFERROR(W82*W80,0)</f>
        <v>0</v>
      </c>
      <c r="X83" s="3">
        <f t="shared" ref="X83" si="886">IFERROR(X82*X80,0)</f>
        <v>0</v>
      </c>
      <c r="Y83" s="3">
        <f t="shared" ref="Y83" si="887">IFERROR(Y82*Y80,0)</f>
        <v>0</v>
      </c>
      <c r="Z83" s="3">
        <f t="shared" ref="Z83" si="888">IFERROR(Z82*Z80,0)</f>
        <v>0</v>
      </c>
      <c r="AA83" s="3">
        <f>IFERROR(AA82*AA80,0)</f>
        <v>0</v>
      </c>
      <c r="AB83" s="3">
        <f t="shared" ref="AB83" si="889">IFERROR(AB82*AB80,0)</f>
        <v>0</v>
      </c>
      <c r="AC83" s="3">
        <f t="shared" ref="AC83" si="890">IFERROR(AC82*AC80,0)</f>
        <v>0</v>
      </c>
      <c r="AD83" s="3">
        <f t="shared" ref="AD83" si="891">IFERROR(AD82*AD80,0)</f>
        <v>0</v>
      </c>
      <c r="AE83" s="3">
        <f t="shared" ref="AE83" si="892">IFERROR(AE82*AE80,0)</f>
        <v>0</v>
      </c>
      <c r="AF83" s="3">
        <f t="shared" ref="AF83" si="893">IFERROR(AF82*AF80,0)</f>
        <v>0</v>
      </c>
      <c r="AG83" s="3">
        <f t="shared" ref="AG83" si="894">IFERROR(AG82*AG80,0)</f>
        <v>0</v>
      </c>
      <c r="AH83" s="3">
        <f t="shared" ref="AH83" si="895">IFERROR(AH82*AH80,0)</f>
        <v>0</v>
      </c>
      <c r="AI83" s="3">
        <f t="shared" ref="AI83" si="896">IFERROR(AI82*AI80,0)</f>
        <v>0</v>
      </c>
      <c r="AJ83" s="3">
        <f t="shared" ref="AJ83" si="897">IFERROR(AJ82*AJ80,0)</f>
        <v>0</v>
      </c>
      <c r="AK83" s="3">
        <f t="shared" ref="AK83" si="898">IFERROR(AK82*AK80,0)</f>
        <v>0</v>
      </c>
      <c r="AL83" s="3">
        <f t="shared" ref="AL83" si="899">IFERROR(AL82*AL80,0)</f>
        <v>0</v>
      </c>
      <c r="AM83" s="3">
        <f>IFERROR(AM82*AM80,0)</f>
        <v>0</v>
      </c>
      <c r="AN83" s="3">
        <f t="shared" ref="AN83" si="900">IFERROR(AN82*AN80,0)</f>
        <v>0</v>
      </c>
      <c r="AO83" s="3">
        <f t="shared" ref="AO83" si="901">IFERROR(AO82*AO80,0)</f>
        <v>0</v>
      </c>
      <c r="AP83" s="3">
        <f t="shared" ref="AP83" si="902">IFERROR(AP82*AP80,0)</f>
        <v>0</v>
      </c>
      <c r="AQ83" s="3">
        <f t="shared" ref="AQ83" si="903">IFERROR(AQ82*AQ80,0)</f>
        <v>0</v>
      </c>
      <c r="AR83" s="3">
        <f t="shared" ref="AR83" si="904">IFERROR(AR82*AR80,0)</f>
        <v>0</v>
      </c>
      <c r="AS83" s="3">
        <f t="shared" ref="AS83" si="905">IFERROR(AS82*AS80,0)</f>
        <v>0</v>
      </c>
      <c r="AT83" s="3">
        <f t="shared" ref="AT83" si="906">IFERROR(AT82*AT80,0)</f>
        <v>0</v>
      </c>
      <c r="AU83" s="3">
        <f t="shared" ref="AU83" si="907">IFERROR(AU82*AU80,0)</f>
        <v>0</v>
      </c>
      <c r="AV83" s="3">
        <f t="shared" ref="AV83" si="908">IFERROR(AV82*AV80,0)</f>
        <v>0</v>
      </c>
      <c r="AW83" s="3">
        <f t="shared" ref="AW83" si="909">IFERROR(AW82*AW80,0)</f>
        <v>0</v>
      </c>
      <c r="AX83" s="3">
        <f t="shared" ref="AX83" si="910">IFERROR(AX82*AX80,0)</f>
        <v>0</v>
      </c>
      <c r="AY83" s="3">
        <f>IFERROR(AY82*AY80,0)</f>
        <v>0</v>
      </c>
      <c r="AZ83" s="3">
        <f t="shared" ref="AZ83" si="911">IFERROR(AZ82*AZ80,0)</f>
        <v>0</v>
      </c>
      <c r="BA83" s="3">
        <f t="shared" ref="BA83" si="912">IFERROR(BA82*BA80,0)</f>
        <v>0</v>
      </c>
      <c r="BB83" s="3">
        <f t="shared" ref="BB83" si="913">IFERROR(BB82*BB80,0)</f>
        <v>0</v>
      </c>
      <c r="BC83" s="3">
        <f t="shared" ref="BC83" si="914">IFERROR(BC82*BC80,0)</f>
        <v>0</v>
      </c>
      <c r="BD83" s="3">
        <f t="shared" ref="BD83" si="915">IFERROR(BD82*BD80,0)</f>
        <v>0</v>
      </c>
      <c r="BE83" s="3">
        <f t="shared" ref="BE83" si="916">IFERROR(BE82*BE80,0)</f>
        <v>0</v>
      </c>
      <c r="BF83" s="3">
        <f t="shared" ref="BF83" si="917">IFERROR(BF82*BF80,0)</f>
        <v>0</v>
      </c>
      <c r="BG83" s="3">
        <f t="shared" ref="BG83" si="918">IFERROR(BG82*BG80,0)</f>
        <v>0</v>
      </c>
      <c r="BH83" s="3">
        <f t="shared" ref="BH83" si="919">IFERROR(BH82*BH80,0)</f>
        <v>0</v>
      </c>
      <c r="BI83" s="3">
        <f t="shared" ref="BI83" si="920">IFERROR(BI82*BI80,0)</f>
        <v>0</v>
      </c>
      <c r="BJ83" s="3">
        <f t="shared" ref="BJ83" si="921">IFERROR(BJ82*BJ80,0)</f>
        <v>0</v>
      </c>
      <c r="BK83" s="3">
        <f>IFERROR(BK82*BK80,0)</f>
        <v>0</v>
      </c>
      <c r="BL83" s="3">
        <f t="shared" ref="BL83" si="922">IFERROR(BL82*BL80,0)</f>
        <v>0</v>
      </c>
      <c r="BM83" s="3">
        <f t="shared" ref="BM83" si="923">IFERROR(BM82*BM80,0)</f>
        <v>0</v>
      </c>
      <c r="BN83" s="3">
        <f t="shared" ref="BN83" si="924">IFERROR(BN82*BN80,0)</f>
        <v>0</v>
      </c>
      <c r="BO83" s="3">
        <f t="shared" ref="BO83" si="925">IFERROR(BO82*BO80,0)</f>
        <v>0</v>
      </c>
      <c r="BP83" s="3">
        <f t="shared" ref="BP83" si="926">IFERROR(BP82*BP80,0)</f>
        <v>0</v>
      </c>
      <c r="BQ83" s="3">
        <f t="shared" ref="BQ83" si="927">IFERROR(BQ82*BQ80,0)</f>
        <v>0</v>
      </c>
      <c r="BR83" s="3">
        <f t="shared" ref="BR83" si="928">IFERROR(BR82*BR80,0)</f>
        <v>0</v>
      </c>
      <c r="BS83" s="3">
        <f t="shared" ref="BS83" si="929">IFERROR(BS82*BS80,0)</f>
        <v>0</v>
      </c>
      <c r="BT83" s="3">
        <f t="shared" ref="BT83" si="930">IFERROR(BT82*BT80,0)</f>
        <v>0</v>
      </c>
      <c r="BU83" s="3">
        <f t="shared" ref="BU83" si="931">IFERROR(BU82*BU80,0)</f>
        <v>0</v>
      </c>
      <c r="BV83" s="3">
        <f t="shared" ref="BV83" si="932">IFERROR(BV82*BV80,0)</f>
        <v>0</v>
      </c>
      <c r="BW83" s="3">
        <f>IFERROR(BW82*BW80,0)</f>
        <v>0</v>
      </c>
      <c r="BX83" s="3">
        <f t="shared" ref="BX83" si="933">IFERROR(BX82*BX80,0)</f>
        <v>0</v>
      </c>
      <c r="BY83" s="3">
        <f t="shared" ref="BY83" si="934">IFERROR(BY82*BY80,0)</f>
        <v>0</v>
      </c>
      <c r="BZ83" s="3">
        <f t="shared" ref="BZ83" si="935">IFERROR(BZ82*BZ80,0)</f>
        <v>0</v>
      </c>
      <c r="CA83" s="3">
        <f t="shared" ref="CA83" si="936">IFERROR(CA82*CA80,0)</f>
        <v>0</v>
      </c>
      <c r="CB83" s="3">
        <f t="shared" ref="CB83" si="937">IFERROR(CB82*CB80,0)</f>
        <v>0</v>
      </c>
      <c r="CC83" s="3">
        <f t="shared" ref="CC83" si="938">IFERROR(CC82*CC80,0)</f>
        <v>0</v>
      </c>
      <c r="CD83" s="3">
        <f t="shared" ref="CD83" si="939">IFERROR(CD82*CD80,0)</f>
        <v>0</v>
      </c>
      <c r="CE83" s="3">
        <f t="shared" ref="CE83" si="940">IFERROR(CE82*CE80,0)</f>
        <v>0</v>
      </c>
      <c r="CF83" s="3">
        <f t="shared" ref="CF83" si="941">IFERROR(CF82*CF80,0)</f>
        <v>0</v>
      </c>
      <c r="CG83" s="3">
        <f t="shared" ref="CG83" si="942">IFERROR(CG82*CG80,0)</f>
        <v>0</v>
      </c>
      <c r="CH83" s="3">
        <f t="shared" ref="CH83" si="943">IFERROR(CH82*CH80,0)</f>
        <v>0</v>
      </c>
      <c r="CI83" s="3">
        <f>IFERROR(CI82*CI80,0)</f>
        <v>0</v>
      </c>
      <c r="CJ83" s="3">
        <f t="shared" ref="CJ83" si="944">IFERROR(CJ82*CJ80,0)</f>
        <v>0</v>
      </c>
      <c r="CK83" s="3">
        <f t="shared" ref="CK83" si="945">IFERROR(CK82*CK80,0)</f>
        <v>0</v>
      </c>
      <c r="CL83" s="3">
        <f t="shared" ref="CL83" si="946">IFERROR(CL82*CL80,0)</f>
        <v>0</v>
      </c>
      <c r="CM83" s="3">
        <f t="shared" ref="CM83" si="947">IFERROR(CM82*CM80,0)</f>
        <v>0</v>
      </c>
      <c r="CN83" s="3">
        <f t="shared" ref="CN83" si="948">IFERROR(CN82*CN80,0)</f>
        <v>0</v>
      </c>
      <c r="CO83" s="3">
        <f t="shared" ref="CO83" si="949">IFERROR(CO82*CO80,0)</f>
        <v>0</v>
      </c>
      <c r="CP83" s="3">
        <f t="shared" ref="CP83" si="950">IFERROR(CP82*CP80,0)</f>
        <v>0</v>
      </c>
      <c r="CQ83" s="3">
        <f t="shared" ref="CQ83" si="951">IFERROR(CQ82*CQ80,0)</f>
        <v>0</v>
      </c>
      <c r="CR83" s="3">
        <f t="shared" ref="CR83" si="952">IFERROR(CR82*CR80,0)</f>
        <v>0</v>
      </c>
      <c r="CS83" s="3">
        <f t="shared" ref="CS83" si="953">IFERROR(CS82*CS80,0)</f>
        <v>0</v>
      </c>
      <c r="CT83" s="3">
        <f t="shared" ref="CT83" si="954">IFERROR(CT82*CT80,0)</f>
        <v>0</v>
      </c>
      <c r="CU83" s="3">
        <f>IFERROR(CU82*CU80,0)</f>
        <v>0</v>
      </c>
      <c r="CV83" s="3">
        <f t="shared" ref="CV83" si="955">IFERROR(CV82*CV80,0)</f>
        <v>0</v>
      </c>
      <c r="CW83" s="3">
        <f t="shared" ref="CW83" si="956">IFERROR(CW82*CW80,0)</f>
        <v>0</v>
      </c>
      <c r="CX83" s="3">
        <f t="shared" ref="CX83" si="957">IFERROR(CX82*CX80,0)</f>
        <v>0</v>
      </c>
      <c r="CY83" s="3">
        <f t="shared" ref="CY83" si="958">IFERROR(CY82*CY80,0)</f>
        <v>0</v>
      </c>
      <c r="CZ83" s="3">
        <f t="shared" ref="CZ83" si="959">IFERROR(CZ82*CZ80,0)</f>
        <v>0</v>
      </c>
      <c r="DA83" s="3">
        <f t="shared" ref="DA83" si="960">IFERROR(DA82*DA80,0)</f>
        <v>0</v>
      </c>
      <c r="DB83" s="3">
        <f t="shared" ref="DB83" si="961">IFERROR(DB82*DB80,0)</f>
        <v>0</v>
      </c>
      <c r="DC83" s="3">
        <f t="shared" ref="DC83" si="962">IFERROR(DC82*DC80,0)</f>
        <v>0</v>
      </c>
      <c r="DD83" s="3">
        <f t="shared" ref="DD83" si="963">IFERROR(DD82*DD80,0)</f>
        <v>0</v>
      </c>
      <c r="DE83" s="3">
        <f t="shared" ref="DE83" si="964">IFERROR(DE82*DE80,0)</f>
        <v>0</v>
      </c>
      <c r="DF83" s="3">
        <f t="shared" ref="DF83" si="965">IFERROR(DF82*DF80,0)</f>
        <v>0</v>
      </c>
      <c r="DG83" s="3">
        <f>IFERROR(DG82*DG80,0)</f>
        <v>0</v>
      </c>
      <c r="DH83" s="3">
        <f t="shared" ref="DH83" si="966">IFERROR(DH82*DH80,0)</f>
        <v>0</v>
      </c>
      <c r="DI83" s="3">
        <f t="shared" ref="DI83" si="967">IFERROR(DI82*DI80,0)</f>
        <v>0</v>
      </c>
      <c r="DJ83" s="3">
        <f t="shared" ref="DJ83" si="968">IFERROR(DJ82*DJ80,0)</f>
        <v>0</v>
      </c>
      <c r="DK83" s="3">
        <f t="shared" ref="DK83" si="969">IFERROR(DK82*DK80,0)</f>
        <v>0</v>
      </c>
      <c r="DL83" s="3">
        <f t="shared" ref="DL83" si="970">IFERROR(DL82*DL80,0)</f>
        <v>0</v>
      </c>
      <c r="DM83" s="3">
        <f t="shared" ref="DM83" si="971">IFERROR(DM82*DM80,0)</f>
        <v>0</v>
      </c>
      <c r="DN83" s="3">
        <f t="shared" ref="DN83" si="972">IFERROR(DN82*DN80,0)</f>
        <v>0</v>
      </c>
      <c r="DO83" s="3">
        <f t="shared" ref="DO83" si="973">IFERROR(DO82*DO80,0)</f>
        <v>0</v>
      </c>
      <c r="DP83" s="3">
        <f t="shared" ref="DP83" si="974">IFERROR(DP82*DP80,0)</f>
        <v>0</v>
      </c>
      <c r="DQ83" s="3">
        <f t="shared" ref="DQ83" si="975">IFERROR(DQ82*DQ80,0)</f>
        <v>32.400000000000006</v>
      </c>
      <c r="DR83" s="3">
        <f t="shared" ref="DR83" si="976">IFERROR(DR82*DR80,0)</f>
        <v>33.480000000000004</v>
      </c>
      <c r="DS83" s="3">
        <f>IFERROR(DS82*DS80,0)</f>
        <v>33.480000000000004</v>
      </c>
      <c r="DT83" s="3">
        <f t="shared" ref="DT83" si="977">IFERROR(DT82*DT80,0)</f>
        <v>30.240000000000002</v>
      </c>
      <c r="DU83" s="3">
        <f t="shared" ref="DU83" si="978">IFERROR(DU82*DU80,0)</f>
        <v>0</v>
      </c>
      <c r="DV83" s="3">
        <f t="shared" ref="DV83" si="979">IFERROR(DV82*DV80,0)</f>
        <v>0</v>
      </c>
      <c r="DW83" s="3">
        <f t="shared" ref="DW83" si="980">IFERROR(DW82*DW80,0)</f>
        <v>0</v>
      </c>
      <c r="DX83" s="3">
        <f t="shared" ref="DX83" si="981">IFERROR(DX82*DX80,0)</f>
        <v>0</v>
      </c>
      <c r="DY83" s="3">
        <f t="shared" ref="DY83" si="982">IFERROR(DY82*DY80,0)</f>
        <v>0</v>
      </c>
      <c r="DZ83" s="3">
        <f t="shared" ref="DZ83" si="983">IFERROR(DZ82*DZ80,0)</f>
        <v>0</v>
      </c>
      <c r="EA83" s="3">
        <f t="shared" ref="EA83" si="984">IFERROR(EA82*EA80,0)</f>
        <v>0</v>
      </c>
      <c r="EB83" s="3">
        <f t="shared" ref="EB83" si="985">IFERROR(EB82*EB80,0)</f>
        <v>0</v>
      </c>
      <c r="EC83" s="3">
        <f t="shared" ref="EC83" si="986">IFERROR(EC82*EC80,0)</f>
        <v>32.400000000000006</v>
      </c>
      <c r="ED83" s="3">
        <f t="shared" ref="ED83" si="987">IFERROR(ED82*ED80,0)</f>
        <v>33.480000000000004</v>
      </c>
      <c r="EE83" s="3">
        <f>IFERROR(EE82*EE80,0)</f>
        <v>33.480000000000004</v>
      </c>
      <c r="EF83" s="3">
        <f t="shared" ref="EF83" si="988">IFERROR(EF82*EF80,0)</f>
        <v>31.32</v>
      </c>
      <c r="EG83" s="3">
        <f t="shared" ref="EG83" si="989">IFERROR(EG82*EG80,0)</f>
        <v>0</v>
      </c>
      <c r="EH83" s="3">
        <f t="shared" ref="EH83" si="990">IFERROR(EH82*EH80,0)</f>
        <v>0</v>
      </c>
      <c r="EI83" s="3">
        <f t="shared" ref="EI83" si="991">IFERROR(EI82*EI80,0)</f>
        <v>0</v>
      </c>
      <c r="EJ83" s="3">
        <f t="shared" ref="EJ83" si="992">IFERROR(EJ82*EJ80,0)</f>
        <v>0</v>
      </c>
      <c r="EK83" s="3">
        <f t="shared" ref="EK83" si="993">IFERROR(EK82*EK80,0)</f>
        <v>0</v>
      </c>
      <c r="EL83" s="3">
        <f t="shared" ref="EL83" si="994">IFERROR(EL82*EL80,0)</f>
        <v>0</v>
      </c>
      <c r="EM83" s="3">
        <f t="shared" ref="EM83" si="995">IFERROR(EM82*EM80,0)</f>
        <v>0</v>
      </c>
      <c r="EN83" s="3">
        <f t="shared" ref="EN83" si="996">IFERROR(EN82*EN80,0)</f>
        <v>0</v>
      </c>
      <c r="EO83" s="3">
        <f t="shared" ref="EO83" si="997">IFERROR(EO82*EO80,0)</f>
        <v>32.400000000000006</v>
      </c>
      <c r="EP83" s="3">
        <f t="shared" ref="EP83" si="998">IFERROR(EP82*EP80,0)</f>
        <v>33.480000000000004</v>
      </c>
      <c r="EQ83" s="3">
        <f>IFERROR(EQ82*EQ80,0)</f>
        <v>33.480000000000004</v>
      </c>
      <c r="ER83" s="3">
        <f t="shared" ref="ER83" si="999">IFERROR(ER82*ER80,0)</f>
        <v>30.240000000000002</v>
      </c>
      <c r="ES83" s="3">
        <f t="shared" ref="ES83" si="1000">IFERROR(ES82*ES80,0)</f>
        <v>0</v>
      </c>
      <c r="ET83" s="3">
        <f t="shared" ref="ET83" si="1001">IFERROR(ET82*ET80,0)</f>
        <v>0</v>
      </c>
      <c r="EU83" s="3">
        <f t="shared" ref="EU83" si="1002">IFERROR(EU82*EU80,0)</f>
        <v>0</v>
      </c>
      <c r="EV83" s="3">
        <f t="shared" ref="EV83" si="1003">IFERROR(EV82*EV80,0)</f>
        <v>0</v>
      </c>
      <c r="EW83" s="3">
        <f t="shared" ref="EW83" si="1004">IFERROR(EW82*EW80,0)</f>
        <v>0</v>
      </c>
      <c r="EX83" s="3">
        <f t="shared" ref="EX83" si="1005">IFERROR(EX82*EX80,0)</f>
        <v>0</v>
      </c>
      <c r="EY83" s="3">
        <f t="shared" ref="EY83" si="1006">IFERROR(EY82*EY80,0)</f>
        <v>0</v>
      </c>
      <c r="EZ83" s="3">
        <f t="shared" ref="EZ83" si="1007">IFERROR(EZ82*EZ80,0)</f>
        <v>0</v>
      </c>
      <c r="FA83" s="3">
        <f t="shared" ref="FA83" si="1008">IFERROR(FA82*FA80,0)</f>
        <v>32.400000000000006</v>
      </c>
      <c r="FB83" s="3">
        <f t="shared" ref="FB83" si="1009">IFERROR(FB82*FB80,0)</f>
        <v>33.480000000000004</v>
      </c>
      <c r="FC83" s="3">
        <f>IFERROR(FC82*FC80,0)</f>
        <v>33.480000000000004</v>
      </c>
      <c r="FD83" s="3">
        <f t="shared" ref="FD83" si="1010">IFERROR(FD82*FD80,0)</f>
        <v>30.240000000000002</v>
      </c>
      <c r="FE83" s="3">
        <f t="shared" ref="FE83" si="1011">IFERROR(FE82*FE80,0)</f>
        <v>0</v>
      </c>
      <c r="FF83" s="3">
        <f t="shared" ref="FF83" si="1012">IFERROR(FF82*FF80,0)</f>
        <v>0</v>
      </c>
      <c r="FG83" s="3">
        <f t="shared" ref="FG83" si="1013">IFERROR(FG82*FG80,0)</f>
        <v>0</v>
      </c>
      <c r="FH83" s="3">
        <f t="shared" ref="FH83" si="1014">IFERROR(FH82*FH80,0)</f>
        <v>0</v>
      </c>
      <c r="FI83" s="3">
        <f t="shared" ref="FI83" si="1015">IFERROR(FI82*FI80,0)</f>
        <v>0</v>
      </c>
      <c r="FJ83" s="3">
        <f t="shared" ref="FJ83" si="1016">IFERROR(FJ82*FJ80,0)</f>
        <v>0</v>
      </c>
      <c r="FK83" s="3">
        <f t="shared" ref="FK83" si="1017">IFERROR(FK82*FK80,0)</f>
        <v>0</v>
      </c>
      <c r="FL83" s="3">
        <f t="shared" ref="FL83" si="1018">IFERROR(FL82*FL80,0)</f>
        <v>0</v>
      </c>
      <c r="FM83" s="3">
        <f t="shared" ref="FM83" si="1019">IFERROR(FM82*FM80,0)</f>
        <v>32.400000000000006</v>
      </c>
      <c r="FN83" s="3">
        <f t="shared" ref="FN83" si="1020">IFERROR(FN82*FN80,0)</f>
        <v>33.480000000000004</v>
      </c>
      <c r="FO83" s="3">
        <f>IFERROR(FO82*FO80,0)</f>
        <v>33.480000000000004</v>
      </c>
      <c r="FP83" s="3">
        <f t="shared" ref="FP83" si="1021">IFERROR(FP82*FP80,0)</f>
        <v>30.240000000000002</v>
      </c>
      <c r="FQ83" s="3">
        <f t="shared" ref="FQ83" si="1022">IFERROR(FQ82*FQ80,0)</f>
        <v>0</v>
      </c>
      <c r="FR83" s="3">
        <f t="shared" ref="FR83" si="1023">IFERROR(FR82*FR80,0)</f>
        <v>0</v>
      </c>
      <c r="FS83" s="3">
        <f t="shared" ref="FS83" si="1024">IFERROR(FS82*FS80,0)</f>
        <v>0</v>
      </c>
      <c r="FT83" s="3">
        <f t="shared" ref="FT83" si="1025">IFERROR(FT82*FT80,0)</f>
        <v>0</v>
      </c>
      <c r="FU83" s="3">
        <f t="shared" ref="FU83" si="1026">IFERROR(FU82*FU80,0)</f>
        <v>0</v>
      </c>
      <c r="FV83" s="3">
        <f t="shared" ref="FV83" si="1027">IFERROR(FV82*FV80,0)</f>
        <v>0</v>
      </c>
      <c r="FW83" s="3">
        <f t="shared" ref="FW83" si="1028">IFERROR(FW82*FW80,0)</f>
        <v>0</v>
      </c>
      <c r="FX83" s="3">
        <f t="shared" ref="FX83" si="1029">IFERROR(FX82*FX80,0)</f>
        <v>0</v>
      </c>
      <c r="FY83" s="3">
        <f t="shared" ref="FY83" si="1030">IFERROR(FY82*FY80,0)</f>
        <v>32.400000000000006</v>
      </c>
      <c r="FZ83" s="3">
        <f t="shared" ref="FZ83" si="1031">IFERROR(FZ82*FZ80,0)</f>
        <v>33.480000000000004</v>
      </c>
      <c r="GA83" s="3">
        <f>IFERROR(GA82*GA80,0)</f>
        <v>33.480000000000004</v>
      </c>
      <c r="GB83" s="3">
        <f t="shared" ref="GB83" si="1032">IFERROR(GB82*GB80,0)</f>
        <v>31.32</v>
      </c>
      <c r="GC83" s="3">
        <f t="shared" ref="GC83" si="1033">IFERROR(GC82*GC80,0)</f>
        <v>0</v>
      </c>
      <c r="GD83" s="3">
        <f t="shared" ref="GD83" si="1034">IFERROR(GD82*GD80,0)</f>
        <v>0</v>
      </c>
      <c r="GE83" s="3">
        <f t="shared" ref="GE83" si="1035">IFERROR(GE82*GE80,0)</f>
        <v>0</v>
      </c>
      <c r="GF83" s="3">
        <f t="shared" ref="GF83" si="1036">IFERROR(GF82*GF80,0)</f>
        <v>0</v>
      </c>
      <c r="GG83" s="3">
        <f t="shared" ref="GG83" si="1037">IFERROR(GG82*GG80,0)</f>
        <v>0</v>
      </c>
      <c r="GH83" s="3">
        <f t="shared" ref="GH83" si="1038">IFERROR(GH82*GH80,0)</f>
        <v>0</v>
      </c>
      <c r="GI83" s="3">
        <f t="shared" ref="GI83" si="1039">IFERROR(GI82*GI80,0)</f>
        <v>0</v>
      </c>
      <c r="GJ83" s="3">
        <f t="shared" ref="GJ83" si="1040">IFERROR(GJ82*GJ80,0)</f>
        <v>0</v>
      </c>
      <c r="GK83" s="3">
        <f t="shared" ref="GK83" si="1041">IFERROR(GK82*GK80,0)</f>
        <v>32.400000000000006</v>
      </c>
      <c r="GL83" s="3">
        <f t="shared" ref="GL83" si="1042">IFERROR(GL82*GL80,0)</f>
        <v>33.480000000000004</v>
      </c>
      <c r="GM83" s="3">
        <f>IFERROR(GM82*GM80,0)</f>
        <v>33.480000000000004</v>
      </c>
      <c r="GN83" s="3">
        <f t="shared" ref="GN83" si="1043">IFERROR(GN82*GN80,0)</f>
        <v>30.240000000000002</v>
      </c>
      <c r="GO83" s="3">
        <f t="shared" ref="GO83" si="1044">IFERROR(GO82*GO80,0)</f>
        <v>0</v>
      </c>
      <c r="GP83" s="3">
        <f t="shared" ref="GP83" si="1045">IFERROR(GP82*GP80,0)</f>
        <v>0</v>
      </c>
      <c r="GQ83" s="3">
        <f t="shared" ref="GQ83" si="1046">IFERROR(GQ82*GQ80,0)</f>
        <v>0</v>
      </c>
      <c r="GR83" s="3">
        <f t="shared" ref="GR83" si="1047">IFERROR(GR82*GR80,0)</f>
        <v>0</v>
      </c>
      <c r="GS83" s="3">
        <f t="shared" ref="GS83" si="1048">IFERROR(GS82*GS80,0)</f>
        <v>0</v>
      </c>
      <c r="GT83" s="3">
        <f t="shared" ref="GT83" si="1049">IFERROR(GT82*GT80,0)</f>
        <v>0</v>
      </c>
      <c r="GU83" s="3">
        <f t="shared" ref="GU83" si="1050">IFERROR(GU82*GU80,0)</f>
        <v>0</v>
      </c>
      <c r="GV83" s="3">
        <f t="shared" ref="GV83" si="1051">IFERROR(GV82*GV80,0)</f>
        <v>0</v>
      </c>
      <c r="GW83" s="3">
        <f t="shared" ref="GW83" si="1052">IFERROR(GW82*GW80,0)</f>
        <v>32.400000000000006</v>
      </c>
      <c r="GX83" s="3">
        <f t="shared" ref="GX83" si="1053">IFERROR(GX82*GX80,0)</f>
        <v>33.480000000000004</v>
      </c>
      <c r="GY83" s="3">
        <f>IFERROR(GY82*GY80,0)</f>
        <v>33.480000000000004</v>
      </c>
      <c r="GZ83" s="3">
        <f t="shared" ref="GZ83" si="1054">IFERROR(GZ82*GZ80,0)</f>
        <v>30.240000000000002</v>
      </c>
      <c r="HA83" s="3">
        <f t="shared" ref="HA83" si="1055">IFERROR(HA82*HA80,0)</f>
        <v>0</v>
      </c>
      <c r="HB83" s="3">
        <f t="shared" ref="HB83" si="1056">IFERROR(HB82*HB80,0)</f>
        <v>0</v>
      </c>
      <c r="HC83" s="3">
        <f t="shared" ref="HC83" si="1057">IFERROR(HC82*HC80,0)</f>
        <v>0</v>
      </c>
      <c r="HD83" s="3">
        <f t="shared" ref="HD83" si="1058">IFERROR(HD82*HD80,0)</f>
        <v>0</v>
      </c>
      <c r="HE83" s="3">
        <f t="shared" ref="HE83" si="1059">IFERROR(HE82*HE80,0)</f>
        <v>0</v>
      </c>
      <c r="HF83" s="3">
        <f t="shared" ref="HF83" si="1060">IFERROR(HF82*HF80,0)</f>
        <v>0</v>
      </c>
      <c r="HG83" s="3">
        <f t="shared" ref="HG83" si="1061">IFERROR(HG82*HG80,0)</f>
        <v>0</v>
      </c>
      <c r="HH83" s="3">
        <f t="shared" ref="HH83" si="1062">IFERROR(HH82*HH80,0)</f>
        <v>0</v>
      </c>
      <c r="HI83" s="3">
        <f t="shared" ref="HI83" si="1063">IFERROR(HI82*HI80,0)</f>
        <v>32.400000000000006</v>
      </c>
      <c r="HJ83" s="3">
        <f t="shared" ref="HJ83" si="1064">IFERROR(HJ82*HJ80,0)</f>
        <v>33.480000000000004</v>
      </c>
    </row>
    <row r="84" spans="1:218">
      <c r="A84" s="19">
        <v>4</v>
      </c>
      <c r="B84" s="18" t="s">
        <v>42</v>
      </c>
      <c r="C84" s="13">
        <f>SUM(C83:N83)</f>
        <v>0</v>
      </c>
      <c r="D84" s="35">
        <f>C84</f>
        <v>0</v>
      </c>
      <c r="E84" s="35">
        <f t="shared" ref="E84:N84" si="1065">D84</f>
        <v>0</v>
      </c>
      <c r="F84" s="35">
        <f t="shared" si="1065"/>
        <v>0</v>
      </c>
      <c r="G84" s="35">
        <f t="shared" si="1065"/>
        <v>0</v>
      </c>
      <c r="H84" s="35">
        <f t="shared" si="1065"/>
        <v>0</v>
      </c>
      <c r="I84" s="35">
        <f t="shared" si="1065"/>
        <v>0</v>
      </c>
      <c r="J84" s="35">
        <f t="shared" si="1065"/>
        <v>0</v>
      </c>
      <c r="K84" s="35">
        <f t="shared" si="1065"/>
        <v>0</v>
      </c>
      <c r="L84" s="35">
        <f t="shared" si="1065"/>
        <v>0</v>
      </c>
      <c r="M84" s="35">
        <f t="shared" si="1065"/>
        <v>0</v>
      </c>
      <c r="N84" s="35">
        <f t="shared" si="1065"/>
        <v>0</v>
      </c>
      <c r="O84" s="13">
        <f>SUM(O83:Z83)</f>
        <v>0</v>
      </c>
      <c r="P84" s="35">
        <f>O84</f>
        <v>0</v>
      </c>
      <c r="Q84" s="35">
        <f t="shared" ref="Q84:Z84" si="1066">P84</f>
        <v>0</v>
      </c>
      <c r="R84" s="35">
        <f t="shared" si="1066"/>
        <v>0</v>
      </c>
      <c r="S84" s="35">
        <f t="shared" si="1066"/>
        <v>0</v>
      </c>
      <c r="T84" s="35">
        <f t="shared" si="1066"/>
        <v>0</v>
      </c>
      <c r="U84" s="35">
        <f t="shared" si="1066"/>
        <v>0</v>
      </c>
      <c r="V84" s="35">
        <f t="shared" si="1066"/>
        <v>0</v>
      </c>
      <c r="W84" s="35">
        <f t="shared" si="1066"/>
        <v>0</v>
      </c>
      <c r="X84" s="35">
        <f t="shared" si="1066"/>
        <v>0</v>
      </c>
      <c r="Y84" s="35">
        <f t="shared" si="1066"/>
        <v>0</v>
      </c>
      <c r="Z84" s="35">
        <f t="shared" si="1066"/>
        <v>0</v>
      </c>
      <c r="AA84" s="13">
        <f>SUM(AA83:AL83)</f>
        <v>0</v>
      </c>
      <c r="AB84" s="35">
        <f>AA84</f>
        <v>0</v>
      </c>
      <c r="AC84" s="35">
        <f t="shared" ref="AC84:AL84" si="1067">AB84</f>
        <v>0</v>
      </c>
      <c r="AD84" s="35">
        <f t="shared" si="1067"/>
        <v>0</v>
      </c>
      <c r="AE84" s="35">
        <f t="shared" si="1067"/>
        <v>0</v>
      </c>
      <c r="AF84" s="35">
        <f t="shared" si="1067"/>
        <v>0</v>
      </c>
      <c r="AG84" s="35">
        <f t="shared" si="1067"/>
        <v>0</v>
      </c>
      <c r="AH84" s="35">
        <f t="shared" si="1067"/>
        <v>0</v>
      </c>
      <c r="AI84" s="35">
        <f t="shared" si="1067"/>
        <v>0</v>
      </c>
      <c r="AJ84" s="35">
        <f t="shared" si="1067"/>
        <v>0</v>
      </c>
      <c r="AK84" s="35">
        <f t="shared" si="1067"/>
        <v>0</v>
      </c>
      <c r="AL84" s="35">
        <f t="shared" si="1067"/>
        <v>0</v>
      </c>
      <c r="AM84" s="13">
        <f>SUM(AM83:AX83)</f>
        <v>0</v>
      </c>
      <c r="AN84" s="35">
        <f>AM84</f>
        <v>0</v>
      </c>
      <c r="AO84" s="35">
        <f t="shared" ref="AO84:AX84" si="1068">AN84</f>
        <v>0</v>
      </c>
      <c r="AP84" s="35">
        <f t="shared" si="1068"/>
        <v>0</v>
      </c>
      <c r="AQ84" s="35">
        <f t="shared" si="1068"/>
        <v>0</v>
      </c>
      <c r="AR84" s="35">
        <f t="shared" si="1068"/>
        <v>0</v>
      </c>
      <c r="AS84" s="35">
        <f t="shared" si="1068"/>
        <v>0</v>
      </c>
      <c r="AT84" s="35">
        <f t="shared" si="1068"/>
        <v>0</v>
      </c>
      <c r="AU84" s="35">
        <f t="shared" si="1068"/>
        <v>0</v>
      </c>
      <c r="AV84" s="35">
        <f t="shared" si="1068"/>
        <v>0</v>
      </c>
      <c r="AW84" s="35">
        <f t="shared" si="1068"/>
        <v>0</v>
      </c>
      <c r="AX84" s="35">
        <f t="shared" si="1068"/>
        <v>0</v>
      </c>
      <c r="AY84" s="13">
        <f>SUM(AY83:BJ83)</f>
        <v>0</v>
      </c>
      <c r="AZ84" s="35">
        <f>AY84</f>
        <v>0</v>
      </c>
      <c r="BA84" s="35">
        <f t="shared" ref="BA84:BJ84" si="1069">AZ84</f>
        <v>0</v>
      </c>
      <c r="BB84" s="35">
        <f t="shared" si="1069"/>
        <v>0</v>
      </c>
      <c r="BC84" s="35">
        <f t="shared" si="1069"/>
        <v>0</v>
      </c>
      <c r="BD84" s="35">
        <f t="shared" si="1069"/>
        <v>0</v>
      </c>
      <c r="BE84" s="35">
        <f t="shared" si="1069"/>
        <v>0</v>
      </c>
      <c r="BF84" s="35">
        <f t="shared" si="1069"/>
        <v>0</v>
      </c>
      <c r="BG84" s="35">
        <f t="shared" si="1069"/>
        <v>0</v>
      </c>
      <c r="BH84" s="35">
        <f t="shared" si="1069"/>
        <v>0</v>
      </c>
      <c r="BI84" s="35">
        <f t="shared" si="1069"/>
        <v>0</v>
      </c>
      <c r="BJ84" s="35">
        <f t="shared" si="1069"/>
        <v>0</v>
      </c>
      <c r="BK84" s="13">
        <f>SUM(BK83:BV83)</f>
        <v>0</v>
      </c>
      <c r="BL84" s="35">
        <f>BK84</f>
        <v>0</v>
      </c>
      <c r="BM84" s="35">
        <f t="shared" ref="BM84:BV84" si="1070">BL84</f>
        <v>0</v>
      </c>
      <c r="BN84" s="35">
        <f t="shared" si="1070"/>
        <v>0</v>
      </c>
      <c r="BO84" s="35">
        <f t="shared" si="1070"/>
        <v>0</v>
      </c>
      <c r="BP84" s="35">
        <f t="shared" si="1070"/>
        <v>0</v>
      </c>
      <c r="BQ84" s="35">
        <f t="shared" si="1070"/>
        <v>0</v>
      </c>
      <c r="BR84" s="35">
        <f t="shared" si="1070"/>
        <v>0</v>
      </c>
      <c r="BS84" s="35">
        <f t="shared" si="1070"/>
        <v>0</v>
      </c>
      <c r="BT84" s="35">
        <f t="shared" si="1070"/>
        <v>0</v>
      </c>
      <c r="BU84" s="35">
        <f t="shared" si="1070"/>
        <v>0</v>
      </c>
      <c r="BV84" s="35">
        <f t="shared" si="1070"/>
        <v>0</v>
      </c>
      <c r="BW84" s="13">
        <f>SUM(BW83:CH83)</f>
        <v>0</v>
      </c>
      <c r="BX84" s="35">
        <f>BW84</f>
        <v>0</v>
      </c>
      <c r="BY84" s="35">
        <f t="shared" ref="BY84:CH84" si="1071">BX84</f>
        <v>0</v>
      </c>
      <c r="BZ84" s="35">
        <f t="shared" si="1071"/>
        <v>0</v>
      </c>
      <c r="CA84" s="35">
        <f t="shared" si="1071"/>
        <v>0</v>
      </c>
      <c r="CB84" s="35">
        <f t="shared" si="1071"/>
        <v>0</v>
      </c>
      <c r="CC84" s="35">
        <f t="shared" si="1071"/>
        <v>0</v>
      </c>
      <c r="CD84" s="35">
        <f t="shared" si="1071"/>
        <v>0</v>
      </c>
      <c r="CE84" s="35">
        <f t="shared" si="1071"/>
        <v>0</v>
      </c>
      <c r="CF84" s="35">
        <f t="shared" si="1071"/>
        <v>0</v>
      </c>
      <c r="CG84" s="35">
        <f t="shared" si="1071"/>
        <v>0</v>
      </c>
      <c r="CH84" s="35">
        <f t="shared" si="1071"/>
        <v>0</v>
      </c>
      <c r="CI84" s="13">
        <f>SUM(CI83:CT83)</f>
        <v>0</v>
      </c>
      <c r="CJ84" s="35">
        <f>CI84</f>
        <v>0</v>
      </c>
      <c r="CK84" s="35">
        <f t="shared" ref="CK84:CT84" si="1072">CJ84</f>
        <v>0</v>
      </c>
      <c r="CL84" s="35">
        <f t="shared" si="1072"/>
        <v>0</v>
      </c>
      <c r="CM84" s="35">
        <f t="shared" si="1072"/>
        <v>0</v>
      </c>
      <c r="CN84" s="35">
        <f t="shared" si="1072"/>
        <v>0</v>
      </c>
      <c r="CO84" s="35">
        <f t="shared" si="1072"/>
        <v>0</v>
      </c>
      <c r="CP84" s="35">
        <f t="shared" si="1072"/>
        <v>0</v>
      </c>
      <c r="CQ84" s="35">
        <f t="shared" si="1072"/>
        <v>0</v>
      </c>
      <c r="CR84" s="35">
        <f t="shared" si="1072"/>
        <v>0</v>
      </c>
      <c r="CS84" s="35">
        <f t="shared" si="1072"/>
        <v>0</v>
      </c>
      <c r="CT84" s="35">
        <f t="shared" si="1072"/>
        <v>0</v>
      </c>
      <c r="CU84" s="13">
        <f>SUM(CU83:DF83)</f>
        <v>0</v>
      </c>
      <c r="CV84" s="35">
        <f>CU84</f>
        <v>0</v>
      </c>
      <c r="CW84" s="35">
        <f t="shared" ref="CW84:DF84" si="1073">CV84</f>
        <v>0</v>
      </c>
      <c r="CX84" s="35">
        <f t="shared" si="1073"/>
        <v>0</v>
      </c>
      <c r="CY84" s="35">
        <f t="shared" si="1073"/>
        <v>0</v>
      </c>
      <c r="CZ84" s="35">
        <f t="shared" si="1073"/>
        <v>0</v>
      </c>
      <c r="DA84" s="35">
        <f t="shared" si="1073"/>
        <v>0</v>
      </c>
      <c r="DB84" s="35">
        <f t="shared" si="1073"/>
        <v>0</v>
      </c>
      <c r="DC84" s="35">
        <f t="shared" si="1073"/>
        <v>0</v>
      </c>
      <c r="DD84" s="35">
        <f t="shared" si="1073"/>
        <v>0</v>
      </c>
      <c r="DE84" s="35">
        <f t="shared" si="1073"/>
        <v>0</v>
      </c>
      <c r="DF84" s="35">
        <f t="shared" si="1073"/>
        <v>0</v>
      </c>
      <c r="DG84" s="13">
        <f>SUM(DG83:DR83)</f>
        <v>65.88000000000001</v>
      </c>
      <c r="DH84" s="35">
        <f>DG84</f>
        <v>65.88000000000001</v>
      </c>
      <c r="DI84" s="35">
        <f t="shared" ref="DI84:DR84" si="1074">DH84</f>
        <v>65.88000000000001</v>
      </c>
      <c r="DJ84" s="35">
        <f t="shared" si="1074"/>
        <v>65.88000000000001</v>
      </c>
      <c r="DK84" s="35">
        <f t="shared" si="1074"/>
        <v>65.88000000000001</v>
      </c>
      <c r="DL84" s="35">
        <f t="shared" si="1074"/>
        <v>65.88000000000001</v>
      </c>
      <c r="DM84" s="35">
        <f t="shared" si="1074"/>
        <v>65.88000000000001</v>
      </c>
      <c r="DN84" s="35">
        <f t="shared" si="1074"/>
        <v>65.88000000000001</v>
      </c>
      <c r="DO84" s="35">
        <f t="shared" si="1074"/>
        <v>65.88000000000001</v>
      </c>
      <c r="DP84" s="35">
        <f t="shared" si="1074"/>
        <v>65.88000000000001</v>
      </c>
      <c r="DQ84" s="35">
        <f t="shared" si="1074"/>
        <v>65.88000000000001</v>
      </c>
      <c r="DR84" s="35">
        <f t="shared" si="1074"/>
        <v>65.88000000000001</v>
      </c>
      <c r="DS84" s="13">
        <f>SUM(DS83:ED83)</f>
        <v>129.60000000000002</v>
      </c>
      <c r="DT84" s="35">
        <f>DS84</f>
        <v>129.60000000000002</v>
      </c>
      <c r="DU84" s="35">
        <f t="shared" ref="DU84:ED84" si="1075">DT84</f>
        <v>129.60000000000002</v>
      </c>
      <c r="DV84" s="35">
        <f t="shared" si="1075"/>
        <v>129.60000000000002</v>
      </c>
      <c r="DW84" s="35">
        <f t="shared" si="1075"/>
        <v>129.60000000000002</v>
      </c>
      <c r="DX84" s="35">
        <f t="shared" si="1075"/>
        <v>129.60000000000002</v>
      </c>
      <c r="DY84" s="35">
        <f t="shared" si="1075"/>
        <v>129.60000000000002</v>
      </c>
      <c r="DZ84" s="35">
        <f t="shared" si="1075"/>
        <v>129.60000000000002</v>
      </c>
      <c r="EA84" s="35">
        <f t="shared" si="1075"/>
        <v>129.60000000000002</v>
      </c>
      <c r="EB84" s="35">
        <f t="shared" si="1075"/>
        <v>129.60000000000002</v>
      </c>
      <c r="EC84" s="35">
        <f t="shared" si="1075"/>
        <v>129.60000000000002</v>
      </c>
      <c r="ED84" s="35">
        <f t="shared" si="1075"/>
        <v>129.60000000000002</v>
      </c>
      <c r="EE84" s="13">
        <f>SUM(EE83:EP83)</f>
        <v>130.68</v>
      </c>
      <c r="EF84" s="35">
        <f>EE84</f>
        <v>130.68</v>
      </c>
      <c r="EG84" s="35">
        <f t="shared" ref="EG84:EP84" si="1076">EF84</f>
        <v>130.68</v>
      </c>
      <c r="EH84" s="35">
        <f t="shared" si="1076"/>
        <v>130.68</v>
      </c>
      <c r="EI84" s="35">
        <f t="shared" si="1076"/>
        <v>130.68</v>
      </c>
      <c r="EJ84" s="35">
        <f t="shared" si="1076"/>
        <v>130.68</v>
      </c>
      <c r="EK84" s="35">
        <f t="shared" si="1076"/>
        <v>130.68</v>
      </c>
      <c r="EL84" s="35">
        <f t="shared" si="1076"/>
        <v>130.68</v>
      </c>
      <c r="EM84" s="35">
        <f t="shared" si="1076"/>
        <v>130.68</v>
      </c>
      <c r="EN84" s="35">
        <f t="shared" si="1076"/>
        <v>130.68</v>
      </c>
      <c r="EO84" s="35">
        <f t="shared" si="1076"/>
        <v>130.68</v>
      </c>
      <c r="EP84" s="35">
        <f t="shared" si="1076"/>
        <v>130.68</v>
      </c>
      <c r="EQ84" s="13">
        <f>SUM(EQ83:FB83)</f>
        <v>129.60000000000002</v>
      </c>
      <c r="ER84" s="35">
        <f>EQ84</f>
        <v>129.60000000000002</v>
      </c>
      <c r="ES84" s="35">
        <f t="shared" ref="ES84:FB84" si="1077">ER84</f>
        <v>129.60000000000002</v>
      </c>
      <c r="ET84" s="35">
        <f t="shared" si="1077"/>
        <v>129.60000000000002</v>
      </c>
      <c r="EU84" s="35">
        <f t="shared" si="1077"/>
        <v>129.60000000000002</v>
      </c>
      <c r="EV84" s="35">
        <f t="shared" si="1077"/>
        <v>129.60000000000002</v>
      </c>
      <c r="EW84" s="35">
        <f t="shared" si="1077"/>
        <v>129.60000000000002</v>
      </c>
      <c r="EX84" s="35">
        <f t="shared" si="1077"/>
        <v>129.60000000000002</v>
      </c>
      <c r="EY84" s="35">
        <f t="shared" si="1077"/>
        <v>129.60000000000002</v>
      </c>
      <c r="EZ84" s="35">
        <f t="shared" si="1077"/>
        <v>129.60000000000002</v>
      </c>
      <c r="FA84" s="35">
        <f t="shared" si="1077"/>
        <v>129.60000000000002</v>
      </c>
      <c r="FB84" s="35">
        <f t="shared" si="1077"/>
        <v>129.60000000000002</v>
      </c>
      <c r="FC84" s="13">
        <f>SUM(FC83:FN83)</f>
        <v>129.60000000000002</v>
      </c>
      <c r="FD84" s="35">
        <f>FC84</f>
        <v>129.60000000000002</v>
      </c>
      <c r="FE84" s="35">
        <f t="shared" ref="FE84:FN84" si="1078">FD84</f>
        <v>129.60000000000002</v>
      </c>
      <c r="FF84" s="35">
        <f t="shared" si="1078"/>
        <v>129.60000000000002</v>
      </c>
      <c r="FG84" s="35">
        <f t="shared" si="1078"/>
        <v>129.60000000000002</v>
      </c>
      <c r="FH84" s="35">
        <f t="shared" si="1078"/>
        <v>129.60000000000002</v>
      </c>
      <c r="FI84" s="35">
        <f t="shared" si="1078"/>
        <v>129.60000000000002</v>
      </c>
      <c r="FJ84" s="35">
        <f t="shared" si="1078"/>
        <v>129.60000000000002</v>
      </c>
      <c r="FK84" s="35">
        <f t="shared" si="1078"/>
        <v>129.60000000000002</v>
      </c>
      <c r="FL84" s="35">
        <f t="shared" si="1078"/>
        <v>129.60000000000002</v>
      </c>
      <c r="FM84" s="35">
        <f t="shared" si="1078"/>
        <v>129.60000000000002</v>
      </c>
      <c r="FN84" s="35">
        <f t="shared" si="1078"/>
        <v>129.60000000000002</v>
      </c>
      <c r="FO84" s="13">
        <f>SUM(FO83:FZ83)</f>
        <v>129.60000000000002</v>
      </c>
      <c r="FP84" s="35">
        <f>FO84</f>
        <v>129.60000000000002</v>
      </c>
      <c r="FQ84" s="35">
        <f t="shared" ref="FQ84:FZ84" si="1079">FP84</f>
        <v>129.60000000000002</v>
      </c>
      <c r="FR84" s="35">
        <f t="shared" si="1079"/>
        <v>129.60000000000002</v>
      </c>
      <c r="FS84" s="35">
        <f t="shared" si="1079"/>
        <v>129.60000000000002</v>
      </c>
      <c r="FT84" s="35">
        <f t="shared" si="1079"/>
        <v>129.60000000000002</v>
      </c>
      <c r="FU84" s="35">
        <f t="shared" si="1079"/>
        <v>129.60000000000002</v>
      </c>
      <c r="FV84" s="35">
        <f t="shared" si="1079"/>
        <v>129.60000000000002</v>
      </c>
      <c r="FW84" s="35">
        <f t="shared" si="1079"/>
        <v>129.60000000000002</v>
      </c>
      <c r="FX84" s="35">
        <f t="shared" si="1079"/>
        <v>129.60000000000002</v>
      </c>
      <c r="FY84" s="35">
        <f t="shared" si="1079"/>
        <v>129.60000000000002</v>
      </c>
      <c r="FZ84" s="35">
        <f t="shared" si="1079"/>
        <v>129.60000000000002</v>
      </c>
      <c r="GA84" s="13">
        <f>SUM(GA83:GL83)</f>
        <v>130.68</v>
      </c>
      <c r="GB84" s="35">
        <f>GA84</f>
        <v>130.68</v>
      </c>
      <c r="GC84" s="35">
        <f t="shared" ref="GC84:GL84" si="1080">GB84</f>
        <v>130.68</v>
      </c>
      <c r="GD84" s="35">
        <f t="shared" si="1080"/>
        <v>130.68</v>
      </c>
      <c r="GE84" s="35">
        <f t="shared" si="1080"/>
        <v>130.68</v>
      </c>
      <c r="GF84" s="35">
        <f t="shared" si="1080"/>
        <v>130.68</v>
      </c>
      <c r="GG84" s="35">
        <f t="shared" si="1080"/>
        <v>130.68</v>
      </c>
      <c r="GH84" s="35">
        <f t="shared" si="1080"/>
        <v>130.68</v>
      </c>
      <c r="GI84" s="35">
        <f t="shared" si="1080"/>
        <v>130.68</v>
      </c>
      <c r="GJ84" s="35">
        <f t="shared" si="1080"/>
        <v>130.68</v>
      </c>
      <c r="GK84" s="35">
        <f t="shared" si="1080"/>
        <v>130.68</v>
      </c>
      <c r="GL84" s="35">
        <f t="shared" si="1080"/>
        <v>130.68</v>
      </c>
      <c r="GM84" s="13">
        <f>SUM(GM83:GX83)</f>
        <v>129.60000000000002</v>
      </c>
      <c r="GN84" s="35">
        <f>GM84</f>
        <v>129.60000000000002</v>
      </c>
      <c r="GO84" s="35">
        <f t="shared" ref="GO84:GX84" si="1081">GN84</f>
        <v>129.60000000000002</v>
      </c>
      <c r="GP84" s="35">
        <f t="shared" si="1081"/>
        <v>129.60000000000002</v>
      </c>
      <c r="GQ84" s="35">
        <f t="shared" si="1081"/>
        <v>129.60000000000002</v>
      </c>
      <c r="GR84" s="35">
        <f t="shared" si="1081"/>
        <v>129.60000000000002</v>
      </c>
      <c r="GS84" s="35">
        <f t="shared" si="1081"/>
        <v>129.60000000000002</v>
      </c>
      <c r="GT84" s="35">
        <f t="shared" si="1081"/>
        <v>129.60000000000002</v>
      </c>
      <c r="GU84" s="35">
        <f t="shared" si="1081"/>
        <v>129.60000000000002</v>
      </c>
      <c r="GV84" s="35">
        <f t="shared" si="1081"/>
        <v>129.60000000000002</v>
      </c>
      <c r="GW84" s="35">
        <f t="shared" si="1081"/>
        <v>129.60000000000002</v>
      </c>
      <c r="GX84" s="35">
        <f t="shared" si="1081"/>
        <v>129.60000000000002</v>
      </c>
      <c r="GY84" s="13">
        <f>SUM(GY83:HJ83)</f>
        <v>129.60000000000002</v>
      </c>
      <c r="GZ84" s="35">
        <f>GY84</f>
        <v>129.60000000000002</v>
      </c>
      <c r="HA84" s="35">
        <f t="shared" ref="HA84:HJ84" si="1082">GZ84</f>
        <v>129.60000000000002</v>
      </c>
      <c r="HB84" s="35">
        <f t="shared" si="1082"/>
        <v>129.60000000000002</v>
      </c>
      <c r="HC84" s="35">
        <f t="shared" si="1082"/>
        <v>129.60000000000002</v>
      </c>
      <c r="HD84" s="35">
        <f t="shared" si="1082"/>
        <v>129.60000000000002</v>
      </c>
      <c r="HE84" s="35">
        <f t="shared" si="1082"/>
        <v>129.60000000000002</v>
      </c>
      <c r="HF84" s="35">
        <f t="shared" si="1082"/>
        <v>129.60000000000002</v>
      </c>
      <c r="HG84" s="35">
        <f t="shared" si="1082"/>
        <v>129.60000000000002</v>
      </c>
      <c r="HH84" s="35">
        <f t="shared" si="1082"/>
        <v>129.60000000000002</v>
      </c>
      <c r="HI84" s="35">
        <f t="shared" si="1082"/>
        <v>129.60000000000002</v>
      </c>
      <c r="HJ84" s="35">
        <f t="shared" si="1082"/>
        <v>129.60000000000002</v>
      </c>
    </row>
    <row r="85" spans="1:218">
      <c r="A85" s="19">
        <v>5</v>
      </c>
      <c r="B85" s="18" t="s">
        <v>37</v>
      </c>
      <c r="C85" s="3">
        <f>IF(C83=0,0,C80)</f>
        <v>0</v>
      </c>
      <c r="D85" s="3">
        <f t="shared" ref="D85:N85" si="1083">IF(D83=0,0,D80)</f>
        <v>0</v>
      </c>
      <c r="E85" s="3">
        <f t="shared" si="1083"/>
        <v>0</v>
      </c>
      <c r="F85" s="3">
        <f t="shared" si="1083"/>
        <v>0</v>
      </c>
      <c r="G85" s="3">
        <f t="shared" si="1083"/>
        <v>0</v>
      </c>
      <c r="H85" s="3">
        <f t="shared" si="1083"/>
        <v>0</v>
      </c>
      <c r="I85" s="3">
        <f t="shared" si="1083"/>
        <v>0</v>
      </c>
      <c r="J85" s="3">
        <f t="shared" si="1083"/>
        <v>0</v>
      </c>
      <c r="K85" s="3">
        <f t="shared" si="1083"/>
        <v>0</v>
      </c>
      <c r="L85" s="3">
        <f t="shared" si="1083"/>
        <v>0</v>
      </c>
      <c r="M85" s="3">
        <f t="shared" si="1083"/>
        <v>0</v>
      </c>
      <c r="N85" s="3">
        <f t="shared" si="1083"/>
        <v>0</v>
      </c>
      <c r="O85" s="3">
        <f>IF(O83=0,0,O80)</f>
        <v>0</v>
      </c>
      <c r="P85" s="3">
        <f t="shared" ref="P85:Z85" si="1084">IF(P83=0,0,P80)</f>
        <v>0</v>
      </c>
      <c r="Q85" s="3">
        <f t="shared" si="1084"/>
        <v>0</v>
      </c>
      <c r="R85" s="3">
        <f t="shared" si="1084"/>
        <v>0</v>
      </c>
      <c r="S85" s="3">
        <f t="shared" si="1084"/>
        <v>0</v>
      </c>
      <c r="T85" s="3">
        <f t="shared" si="1084"/>
        <v>0</v>
      </c>
      <c r="U85" s="3">
        <f t="shared" si="1084"/>
        <v>0</v>
      </c>
      <c r="V85" s="3">
        <f t="shared" si="1084"/>
        <v>0</v>
      </c>
      <c r="W85" s="3">
        <f t="shared" si="1084"/>
        <v>0</v>
      </c>
      <c r="X85" s="3">
        <f t="shared" si="1084"/>
        <v>0</v>
      </c>
      <c r="Y85" s="3">
        <f t="shared" si="1084"/>
        <v>0</v>
      </c>
      <c r="Z85" s="3">
        <f t="shared" si="1084"/>
        <v>0</v>
      </c>
      <c r="AA85" s="3">
        <f>IF(AA83=0,0,AA80)</f>
        <v>0</v>
      </c>
      <c r="AB85" s="3">
        <f t="shared" ref="AB85:AL85" si="1085">IF(AB83=0,0,AB80)</f>
        <v>0</v>
      </c>
      <c r="AC85" s="3">
        <f t="shared" si="1085"/>
        <v>0</v>
      </c>
      <c r="AD85" s="3">
        <f t="shared" si="1085"/>
        <v>0</v>
      </c>
      <c r="AE85" s="3">
        <f t="shared" si="1085"/>
        <v>0</v>
      </c>
      <c r="AF85" s="3">
        <f t="shared" si="1085"/>
        <v>0</v>
      </c>
      <c r="AG85" s="3">
        <f t="shared" si="1085"/>
        <v>0</v>
      </c>
      <c r="AH85" s="3">
        <f t="shared" si="1085"/>
        <v>0</v>
      </c>
      <c r="AI85" s="3">
        <f t="shared" si="1085"/>
        <v>0</v>
      </c>
      <c r="AJ85" s="3">
        <f t="shared" si="1085"/>
        <v>0</v>
      </c>
      <c r="AK85" s="3">
        <f t="shared" si="1085"/>
        <v>0</v>
      </c>
      <c r="AL85" s="3">
        <f t="shared" si="1085"/>
        <v>0</v>
      </c>
      <c r="AM85" s="3">
        <f>IF(AM83=0,0,AM80)</f>
        <v>0</v>
      </c>
      <c r="AN85" s="3">
        <f t="shared" ref="AN85:AX85" si="1086">IF(AN83=0,0,AN80)</f>
        <v>0</v>
      </c>
      <c r="AO85" s="3">
        <f t="shared" si="1086"/>
        <v>0</v>
      </c>
      <c r="AP85" s="3">
        <f t="shared" si="1086"/>
        <v>0</v>
      </c>
      <c r="AQ85" s="3">
        <f t="shared" si="1086"/>
        <v>0</v>
      </c>
      <c r="AR85" s="3">
        <f t="shared" si="1086"/>
        <v>0</v>
      </c>
      <c r="AS85" s="3">
        <f t="shared" si="1086"/>
        <v>0</v>
      </c>
      <c r="AT85" s="3">
        <f t="shared" si="1086"/>
        <v>0</v>
      </c>
      <c r="AU85" s="3">
        <f t="shared" si="1086"/>
        <v>0</v>
      </c>
      <c r="AV85" s="3">
        <f t="shared" si="1086"/>
        <v>0</v>
      </c>
      <c r="AW85" s="3">
        <f t="shared" si="1086"/>
        <v>0</v>
      </c>
      <c r="AX85" s="3">
        <f t="shared" si="1086"/>
        <v>0</v>
      </c>
      <c r="AY85" s="3">
        <f>IF(AY83=0,0,AY80)</f>
        <v>0</v>
      </c>
      <c r="AZ85" s="3">
        <f t="shared" ref="AZ85:BJ85" si="1087">IF(AZ83=0,0,AZ80)</f>
        <v>0</v>
      </c>
      <c r="BA85" s="3">
        <f t="shared" si="1087"/>
        <v>0</v>
      </c>
      <c r="BB85" s="3">
        <f t="shared" si="1087"/>
        <v>0</v>
      </c>
      <c r="BC85" s="3">
        <f t="shared" si="1087"/>
        <v>0</v>
      </c>
      <c r="BD85" s="3">
        <f t="shared" si="1087"/>
        <v>0</v>
      </c>
      <c r="BE85" s="3">
        <f t="shared" si="1087"/>
        <v>0</v>
      </c>
      <c r="BF85" s="3">
        <f t="shared" si="1087"/>
        <v>0</v>
      </c>
      <c r="BG85" s="3">
        <f t="shared" si="1087"/>
        <v>0</v>
      </c>
      <c r="BH85" s="3">
        <f t="shared" si="1087"/>
        <v>0</v>
      </c>
      <c r="BI85" s="3">
        <f t="shared" si="1087"/>
        <v>0</v>
      </c>
      <c r="BJ85" s="3">
        <f t="shared" si="1087"/>
        <v>0</v>
      </c>
      <c r="BK85" s="3">
        <f>IF(BK83=0,0,BK80)</f>
        <v>0</v>
      </c>
      <c r="BL85" s="3">
        <f t="shared" ref="BL85:BV85" si="1088">IF(BL83=0,0,BL80)</f>
        <v>0</v>
      </c>
      <c r="BM85" s="3">
        <f t="shared" si="1088"/>
        <v>0</v>
      </c>
      <c r="BN85" s="3">
        <f t="shared" si="1088"/>
        <v>0</v>
      </c>
      <c r="BO85" s="3">
        <f t="shared" si="1088"/>
        <v>0</v>
      </c>
      <c r="BP85" s="3">
        <f t="shared" si="1088"/>
        <v>0</v>
      </c>
      <c r="BQ85" s="3">
        <f t="shared" si="1088"/>
        <v>0</v>
      </c>
      <c r="BR85" s="3">
        <f t="shared" si="1088"/>
        <v>0</v>
      </c>
      <c r="BS85" s="3">
        <f t="shared" si="1088"/>
        <v>0</v>
      </c>
      <c r="BT85" s="3">
        <f t="shared" si="1088"/>
        <v>0</v>
      </c>
      <c r="BU85" s="3">
        <f t="shared" si="1088"/>
        <v>0</v>
      </c>
      <c r="BV85" s="3">
        <f t="shared" si="1088"/>
        <v>0</v>
      </c>
      <c r="BW85" s="3">
        <f>IF(BW83=0,0,BW80)</f>
        <v>0</v>
      </c>
      <c r="BX85" s="3">
        <f t="shared" ref="BX85:CH85" si="1089">IF(BX83=0,0,BX80)</f>
        <v>0</v>
      </c>
      <c r="BY85" s="3">
        <f t="shared" si="1089"/>
        <v>0</v>
      </c>
      <c r="BZ85" s="3">
        <f t="shared" si="1089"/>
        <v>0</v>
      </c>
      <c r="CA85" s="3">
        <f t="shared" si="1089"/>
        <v>0</v>
      </c>
      <c r="CB85" s="3">
        <f t="shared" si="1089"/>
        <v>0</v>
      </c>
      <c r="CC85" s="3">
        <f t="shared" si="1089"/>
        <v>0</v>
      </c>
      <c r="CD85" s="3">
        <f t="shared" si="1089"/>
        <v>0</v>
      </c>
      <c r="CE85" s="3">
        <f t="shared" si="1089"/>
        <v>0</v>
      </c>
      <c r="CF85" s="3">
        <f t="shared" si="1089"/>
        <v>0</v>
      </c>
      <c r="CG85" s="3">
        <f t="shared" si="1089"/>
        <v>0</v>
      </c>
      <c r="CH85" s="3">
        <f t="shared" si="1089"/>
        <v>0</v>
      </c>
      <c r="CI85" s="3">
        <f>IF(CI83=0,0,CI80)</f>
        <v>0</v>
      </c>
      <c r="CJ85" s="3">
        <f t="shared" ref="CJ85:CT85" si="1090">IF(CJ83=0,0,CJ80)</f>
        <v>0</v>
      </c>
      <c r="CK85" s="3">
        <f t="shared" si="1090"/>
        <v>0</v>
      </c>
      <c r="CL85" s="3">
        <f t="shared" si="1090"/>
        <v>0</v>
      </c>
      <c r="CM85" s="3">
        <f t="shared" si="1090"/>
        <v>0</v>
      </c>
      <c r="CN85" s="3">
        <f t="shared" si="1090"/>
        <v>0</v>
      </c>
      <c r="CO85" s="3">
        <f t="shared" si="1090"/>
        <v>0</v>
      </c>
      <c r="CP85" s="3">
        <f t="shared" si="1090"/>
        <v>0</v>
      </c>
      <c r="CQ85" s="3">
        <f t="shared" si="1090"/>
        <v>0</v>
      </c>
      <c r="CR85" s="3">
        <f t="shared" si="1090"/>
        <v>0</v>
      </c>
      <c r="CS85" s="3">
        <f t="shared" si="1090"/>
        <v>0</v>
      </c>
      <c r="CT85" s="3">
        <f t="shared" si="1090"/>
        <v>0</v>
      </c>
      <c r="CU85" s="3">
        <f>IF(CU83=0,0,CU80)</f>
        <v>0</v>
      </c>
      <c r="CV85" s="3">
        <f t="shared" ref="CV85:DF85" si="1091">IF(CV83=0,0,CV80)</f>
        <v>0</v>
      </c>
      <c r="CW85" s="3">
        <f t="shared" si="1091"/>
        <v>0</v>
      </c>
      <c r="CX85" s="3">
        <f t="shared" si="1091"/>
        <v>0</v>
      </c>
      <c r="CY85" s="3">
        <f t="shared" si="1091"/>
        <v>0</v>
      </c>
      <c r="CZ85" s="3">
        <f t="shared" si="1091"/>
        <v>0</v>
      </c>
      <c r="DA85" s="3">
        <f t="shared" si="1091"/>
        <v>0</v>
      </c>
      <c r="DB85" s="3">
        <f t="shared" si="1091"/>
        <v>0</v>
      </c>
      <c r="DC85" s="3">
        <f t="shared" si="1091"/>
        <v>0</v>
      </c>
      <c r="DD85" s="3">
        <f t="shared" si="1091"/>
        <v>0</v>
      </c>
      <c r="DE85" s="3">
        <f t="shared" si="1091"/>
        <v>0</v>
      </c>
      <c r="DF85" s="3">
        <f t="shared" si="1091"/>
        <v>0</v>
      </c>
      <c r="DG85" s="3">
        <f>IF(DG83=0,0,DG80)</f>
        <v>0</v>
      </c>
      <c r="DH85" s="3">
        <f t="shared" ref="DH85:DR85" si="1092">IF(DH83=0,0,DH80)</f>
        <v>0</v>
      </c>
      <c r="DI85" s="3">
        <f t="shared" si="1092"/>
        <v>0</v>
      </c>
      <c r="DJ85" s="3">
        <f t="shared" si="1092"/>
        <v>0</v>
      </c>
      <c r="DK85" s="3">
        <f t="shared" si="1092"/>
        <v>0</v>
      </c>
      <c r="DL85" s="3">
        <f t="shared" si="1092"/>
        <v>0</v>
      </c>
      <c r="DM85" s="3">
        <f t="shared" si="1092"/>
        <v>0</v>
      </c>
      <c r="DN85" s="3">
        <f t="shared" si="1092"/>
        <v>0</v>
      </c>
      <c r="DO85" s="3">
        <f t="shared" si="1092"/>
        <v>0</v>
      </c>
      <c r="DP85" s="3">
        <f t="shared" si="1092"/>
        <v>0</v>
      </c>
      <c r="DQ85" s="3">
        <f t="shared" si="1092"/>
        <v>30</v>
      </c>
      <c r="DR85" s="3">
        <f t="shared" si="1092"/>
        <v>31</v>
      </c>
      <c r="DS85" s="3">
        <f>IF(DS83=0,0,DS80)</f>
        <v>31</v>
      </c>
      <c r="DT85" s="3">
        <f t="shared" ref="DT85:ED85" si="1093">IF(DT83=0,0,DT80)</f>
        <v>28</v>
      </c>
      <c r="DU85" s="3">
        <f t="shared" si="1093"/>
        <v>0</v>
      </c>
      <c r="DV85" s="3">
        <f t="shared" si="1093"/>
        <v>0</v>
      </c>
      <c r="DW85" s="3">
        <f t="shared" si="1093"/>
        <v>0</v>
      </c>
      <c r="DX85" s="3">
        <f t="shared" si="1093"/>
        <v>0</v>
      </c>
      <c r="DY85" s="3">
        <f t="shared" si="1093"/>
        <v>0</v>
      </c>
      <c r="DZ85" s="3">
        <f t="shared" si="1093"/>
        <v>0</v>
      </c>
      <c r="EA85" s="3">
        <f t="shared" si="1093"/>
        <v>0</v>
      </c>
      <c r="EB85" s="3">
        <f t="shared" si="1093"/>
        <v>0</v>
      </c>
      <c r="EC85" s="3">
        <f t="shared" si="1093"/>
        <v>30</v>
      </c>
      <c r="ED85" s="3">
        <f t="shared" si="1093"/>
        <v>31</v>
      </c>
      <c r="EE85" s="3">
        <f>IF(EE83=0,0,EE80)</f>
        <v>31</v>
      </c>
      <c r="EF85" s="3">
        <f t="shared" ref="EF85:EP85" si="1094">IF(EF83=0,0,EF80)</f>
        <v>29</v>
      </c>
      <c r="EG85" s="3">
        <f t="shared" si="1094"/>
        <v>0</v>
      </c>
      <c r="EH85" s="3">
        <f t="shared" si="1094"/>
        <v>0</v>
      </c>
      <c r="EI85" s="3">
        <f t="shared" si="1094"/>
        <v>0</v>
      </c>
      <c r="EJ85" s="3">
        <f t="shared" si="1094"/>
        <v>0</v>
      </c>
      <c r="EK85" s="3">
        <f t="shared" si="1094"/>
        <v>0</v>
      </c>
      <c r="EL85" s="3">
        <f t="shared" si="1094"/>
        <v>0</v>
      </c>
      <c r="EM85" s="3">
        <f t="shared" si="1094"/>
        <v>0</v>
      </c>
      <c r="EN85" s="3">
        <f t="shared" si="1094"/>
        <v>0</v>
      </c>
      <c r="EO85" s="3">
        <f t="shared" si="1094"/>
        <v>30</v>
      </c>
      <c r="EP85" s="3">
        <f t="shared" si="1094"/>
        <v>31</v>
      </c>
      <c r="EQ85" s="3">
        <f>IF(EQ83=0,0,EQ80)</f>
        <v>31</v>
      </c>
      <c r="ER85" s="3">
        <f t="shared" ref="ER85:FB85" si="1095">IF(ER83=0,0,ER80)</f>
        <v>28</v>
      </c>
      <c r="ES85" s="3">
        <f t="shared" si="1095"/>
        <v>0</v>
      </c>
      <c r="ET85" s="3">
        <f t="shared" si="1095"/>
        <v>0</v>
      </c>
      <c r="EU85" s="3">
        <f t="shared" si="1095"/>
        <v>0</v>
      </c>
      <c r="EV85" s="3">
        <f t="shared" si="1095"/>
        <v>0</v>
      </c>
      <c r="EW85" s="3">
        <f t="shared" si="1095"/>
        <v>0</v>
      </c>
      <c r="EX85" s="3">
        <f t="shared" si="1095"/>
        <v>0</v>
      </c>
      <c r="EY85" s="3">
        <f t="shared" si="1095"/>
        <v>0</v>
      </c>
      <c r="EZ85" s="3">
        <f t="shared" si="1095"/>
        <v>0</v>
      </c>
      <c r="FA85" s="3">
        <f t="shared" si="1095"/>
        <v>30</v>
      </c>
      <c r="FB85" s="3">
        <f t="shared" si="1095"/>
        <v>31</v>
      </c>
      <c r="FC85" s="3">
        <f>IF(FC83=0,0,FC80)</f>
        <v>31</v>
      </c>
      <c r="FD85" s="3">
        <f t="shared" ref="FD85:FN85" si="1096">IF(FD83=0,0,FD80)</f>
        <v>28</v>
      </c>
      <c r="FE85" s="3">
        <f t="shared" si="1096"/>
        <v>0</v>
      </c>
      <c r="FF85" s="3">
        <f t="shared" si="1096"/>
        <v>0</v>
      </c>
      <c r="FG85" s="3">
        <f t="shared" si="1096"/>
        <v>0</v>
      </c>
      <c r="FH85" s="3">
        <f t="shared" si="1096"/>
        <v>0</v>
      </c>
      <c r="FI85" s="3">
        <f t="shared" si="1096"/>
        <v>0</v>
      </c>
      <c r="FJ85" s="3">
        <f t="shared" si="1096"/>
        <v>0</v>
      </c>
      <c r="FK85" s="3">
        <f t="shared" si="1096"/>
        <v>0</v>
      </c>
      <c r="FL85" s="3">
        <f t="shared" si="1096"/>
        <v>0</v>
      </c>
      <c r="FM85" s="3">
        <f t="shared" si="1096"/>
        <v>30</v>
      </c>
      <c r="FN85" s="3">
        <f t="shared" si="1096"/>
        <v>31</v>
      </c>
      <c r="FO85" s="3">
        <f>IF(FO83=0,0,FO80)</f>
        <v>31</v>
      </c>
      <c r="FP85" s="3">
        <f t="shared" ref="FP85:FZ85" si="1097">IF(FP83=0,0,FP80)</f>
        <v>28</v>
      </c>
      <c r="FQ85" s="3">
        <f t="shared" si="1097"/>
        <v>0</v>
      </c>
      <c r="FR85" s="3">
        <f t="shared" si="1097"/>
        <v>0</v>
      </c>
      <c r="FS85" s="3">
        <f t="shared" si="1097"/>
        <v>0</v>
      </c>
      <c r="FT85" s="3">
        <f t="shared" si="1097"/>
        <v>0</v>
      </c>
      <c r="FU85" s="3">
        <f t="shared" si="1097"/>
        <v>0</v>
      </c>
      <c r="FV85" s="3">
        <f t="shared" si="1097"/>
        <v>0</v>
      </c>
      <c r="FW85" s="3">
        <f t="shared" si="1097"/>
        <v>0</v>
      </c>
      <c r="FX85" s="3">
        <f t="shared" si="1097"/>
        <v>0</v>
      </c>
      <c r="FY85" s="3">
        <f t="shared" si="1097"/>
        <v>30</v>
      </c>
      <c r="FZ85" s="3">
        <f t="shared" si="1097"/>
        <v>31</v>
      </c>
      <c r="GA85" s="3">
        <f>IF(GA83=0,0,GA80)</f>
        <v>31</v>
      </c>
      <c r="GB85" s="3">
        <f t="shared" ref="GB85:GL85" si="1098">IF(GB83=0,0,GB80)</f>
        <v>29</v>
      </c>
      <c r="GC85" s="3">
        <f t="shared" si="1098"/>
        <v>0</v>
      </c>
      <c r="GD85" s="3">
        <f t="shared" si="1098"/>
        <v>0</v>
      </c>
      <c r="GE85" s="3">
        <f t="shared" si="1098"/>
        <v>0</v>
      </c>
      <c r="GF85" s="3">
        <f t="shared" si="1098"/>
        <v>0</v>
      </c>
      <c r="GG85" s="3">
        <f t="shared" si="1098"/>
        <v>0</v>
      </c>
      <c r="GH85" s="3">
        <f t="shared" si="1098"/>
        <v>0</v>
      </c>
      <c r="GI85" s="3">
        <f t="shared" si="1098"/>
        <v>0</v>
      </c>
      <c r="GJ85" s="3">
        <f t="shared" si="1098"/>
        <v>0</v>
      </c>
      <c r="GK85" s="3">
        <f t="shared" si="1098"/>
        <v>30</v>
      </c>
      <c r="GL85" s="3">
        <f t="shared" si="1098"/>
        <v>31</v>
      </c>
      <c r="GM85" s="3">
        <f>IF(GM83=0,0,GM80)</f>
        <v>31</v>
      </c>
      <c r="GN85" s="3">
        <f t="shared" ref="GN85:GX85" si="1099">IF(GN83=0,0,GN80)</f>
        <v>28</v>
      </c>
      <c r="GO85" s="3">
        <f t="shared" si="1099"/>
        <v>0</v>
      </c>
      <c r="GP85" s="3">
        <f t="shared" si="1099"/>
        <v>0</v>
      </c>
      <c r="GQ85" s="3">
        <f t="shared" si="1099"/>
        <v>0</v>
      </c>
      <c r="GR85" s="3">
        <f t="shared" si="1099"/>
        <v>0</v>
      </c>
      <c r="GS85" s="3">
        <f t="shared" si="1099"/>
        <v>0</v>
      </c>
      <c r="GT85" s="3">
        <f t="shared" si="1099"/>
        <v>0</v>
      </c>
      <c r="GU85" s="3">
        <f t="shared" si="1099"/>
        <v>0</v>
      </c>
      <c r="GV85" s="3">
        <f t="shared" si="1099"/>
        <v>0</v>
      </c>
      <c r="GW85" s="3">
        <f t="shared" si="1099"/>
        <v>30</v>
      </c>
      <c r="GX85" s="3">
        <f t="shared" si="1099"/>
        <v>31</v>
      </c>
      <c r="GY85" s="3">
        <f>IF(GY83=0,0,GY80)</f>
        <v>31</v>
      </c>
      <c r="GZ85" s="3">
        <f t="shared" ref="GZ85:HJ85" si="1100">IF(GZ83=0,0,GZ80)</f>
        <v>28</v>
      </c>
      <c r="HA85" s="3">
        <f t="shared" si="1100"/>
        <v>0</v>
      </c>
      <c r="HB85" s="3">
        <f t="shared" si="1100"/>
        <v>0</v>
      </c>
      <c r="HC85" s="3">
        <f t="shared" si="1100"/>
        <v>0</v>
      </c>
      <c r="HD85" s="3">
        <f t="shared" si="1100"/>
        <v>0</v>
      </c>
      <c r="HE85" s="3">
        <f t="shared" si="1100"/>
        <v>0</v>
      </c>
      <c r="HF85" s="3">
        <f t="shared" si="1100"/>
        <v>0</v>
      </c>
      <c r="HG85" s="3">
        <f t="shared" si="1100"/>
        <v>0</v>
      </c>
      <c r="HH85" s="3">
        <f t="shared" si="1100"/>
        <v>0</v>
      </c>
      <c r="HI85" s="3">
        <f t="shared" si="1100"/>
        <v>30</v>
      </c>
      <c r="HJ85" s="3">
        <f t="shared" si="1100"/>
        <v>31</v>
      </c>
    </row>
    <row r="86" spans="1:218">
      <c r="A86" s="19">
        <v>6</v>
      </c>
      <c r="B86" s="18" t="s">
        <v>41</v>
      </c>
      <c r="C86" s="13">
        <f>SUM(C85:N85)</f>
        <v>0</v>
      </c>
      <c r="D86" s="35">
        <f>C86</f>
        <v>0</v>
      </c>
      <c r="E86" s="35">
        <f t="shared" ref="E86:N86" si="1101">D86</f>
        <v>0</v>
      </c>
      <c r="F86" s="35">
        <f t="shared" si="1101"/>
        <v>0</v>
      </c>
      <c r="G86" s="35">
        <f t="shared" si="1101"/>
        <v>0</v>
      </c>
      <c r="H86" s="35">
        <f t="shared" si="1101"/>
        <v>0</v>
      </c>
      <c r="I86" s="35">
        <f t="shared" si="1101"/>
        <v>0</v>
      </c>
      <c r="J86" s="35">
        <f t="shared" si="1101"/>
        <v>0</v>
      </c>
      <c r="K86" s="35">
        <f t="shared" si="1101"/>
        <v>0</v>
      </c>
      <c r="L86" s="35">
        <f t="shared" si="1101"/>
        <v>0</v>
      </c>
      <c r="M86" s="35">
        <f t="shared" si="1101"/>
        <v>0</v>
      </c>
      <c r="N86" s="35">
        <f t="shared" si="1101"/>
        <v>0</v>
      </c>
      <c r="O86" s="13">
        <f>SUM(O85:Z85)</f>
        <v>0</v>
      </c>
      <c r="P86" s="35">
        <f>O86</f>
        <v>0</v>
      </c>
      <c r="Q86" s="35">
        <f t="shared" ref="Q86:Z86" si="1102">P86</f>
        <v>0</v>
      </c>
      <c r="R86" s="35">
        <f t="shared" si="1102"/>
        <v>0</v>
      </c>
      <c r="S86" s="35">
        <f t="shared" si="1102"/>
        <v>0</v>
      </c>
      <c r="T86" s="35">
        <f t="shared" si="1102"/>
        <v>0</v>
      </c>
      <c r="U86" s="35">
        <f t="shared" si="1102"/>
        <v>0</v>
      </c>
      <c r="V86" s="35">
        <f t="shared" si="1102"/>
        <v>0</v>
      </c>
      <c r="W86" s="35">
        <f t="shared" si="1102"/>
        <v>0</v>
      </c>
      <c r="X86" s="35">
        <f t="shared" si="1102"/>
        <v>0</v>
      </c>
      <c r="Y86" s="35">
        <f t="shared" si="1102"/>
        <v>0</v>
      </c>
      <c r="Z86" s="35">
        <f t="shared" si="1102"/>
        <v>0</v>
      </c>
      <c r="AA86" s="13">
        <f>SUM(AA85:AL85)</f>
        <v>0</v>
      </c>
      <c r="AB86" s="35">
        <f>AA86</f>
        <v>0</v>
      </c>
      <c r="AC86" s="35">
        <f t="shared" ref="AC86:AL86" si="1103">AB86</f>
        <v>0</v>
      </c>
      <c r="AD86" s="35">
        <f t="shared" si="1103"/>
        <v>0</v>
      </c>
      <c r="AE86" s="35">
        <f t="shared" si="1103"/>
        <v>0</v>
      </c>
      <c r="AF86" s="35">
        <f t="shared" si="1103"/>
        <v>0</v>
      </c>
      <c r="AG86" s="35">
        <f t="shared" si="1103"/>
        <v>0</v>
      </c>
      <c r="AH86" s="35">
        <f t="shared" si="1103"/>
        <v>0</v>
      </c>
      <c r="AI86" s="35">
        <f t="shared" si="1103"/>
        <v>0</v>
      </c>
      <c r="AJ86" s="35">
        <f t="shared" si="1103"/>
        <v>0</v>
      </c>
      <c r="AK86" s="35">
        <f t="shared" si="1103"/>
        <v>0</v>
      </c>
      <c r="AL86" s="35">
        <f t="shared" si="1103"/>
        <v>0</v>
      </c>
      <c r="AM86" s="13">
        <f>SUM(AM85:AX85)</f>
        <v>0</v>
      </c>
      <c r="AN86" s="35">
        <f>AM86</f>
        <v>0</v>
      </c>
      <c r="AO86" s="35">
        <f t="shared" ref="AO86:AX86" si="1104">AN86</f>
        <v>0</v>
      </c>
      <c r="AP86" s="35">
        <f t="shared" si="1104"/>
        <v>0</v>
      </c>
      <c r="AQ86" s="35">
        <f t="shared" si="1104"/>
        <v>0</v>
      </c>
      <c r="AR86" s="35">
        <f t="shared" si="1104"/>
        <v>0</v>
      </c>
      <c r="AS86" s="35">
        <f t="shared" si="1104"/>
        <v>0</v>
      </c>
      <c r="AT86" s="35">
        <f t="shared" si="1104"/>
        <v>0</v>
      </c>
      <c r="AU86" s="35">
        <f t="shared" si="1104"/>
        <v>0</v>
      </c>
      <c r="AV86" s="35">
        <f t="shared" si="1104"/>
        <v>0</v>
      </c>
      <c r="AW86" s="35">
        <f t="shared" si="1104"/>
        <v>0</v>
      </c>
      <c r="AX86" s="35">
        <f t="shared" si="1104"/>
        <v>0</v>
      </c>
      <c r="AY86" s="13">
        <f>SUM(AY85:BJ85)</f>
        <v>0</v>
      </c>
      <c r="AZ86" s="35">
        <f>AY86</f>
        <v>0</v>
      </c>
      <c r="BA86" s="35">
        <f t="shared" ref="BA86:BJ86" si="1105">AZ86</f>
        <v>0</v>
      </c>
      <c r="BB86" s="35">
        <f t="shared" si="1105"/>
        <v>0</v>
      </c>
      <c r="BC86" s="35">
        <f t="shared" si="1105"/>
        <v>0</v>
      </c>
      <c r="BD86" s="35">
        <f t="shared" si="1105"/>
        <v>0</v>
      </c>
      <c r="BE86" s="35">
        <f t="shared" si="1105"/>
        <v>0</v>
      </c>
      <c r="BF86" s="35">
        <f t="shared" si="1105"/>
        <v>0</v>
      </c>
      <c r="BG86" s="35">
        <f t="shared" si="1105"/>
        <v>0</v>
      </c>
      <c r="BH86" s="35">
        <f t="shared" si="1105"/>
        <v>0</v>
      </c>
      <c r="BI86" s="35">
        <f t="shared" si="1105"/>
        <v>0</v>
      </c>
      <c r="BJ86" s="35">
        <f t="shared" si="1105"/>
        <v>0</v>
      </c>
      <c r="BK86" s="13">
        <f>SUM(BK85:BV85)</f>
        <v>0</v>
      </c>
      <c r="BL86" s="35">
        <f>BK86</f>
        <v>0</v>
      </c>
      <c r="BM86" s="35">
        <f t="shared" ref="BM86:BV86" si="1106">BL86</f>
        <v>0</v>
      </c>
      <c r="BN86" s="35">
        <f t="shared" si="1106"/>
        <v>0</v>
      </c>
      <c r="BO86" s="35">
        <f t="shared" si="1106"/>
        <v>0</v>
      </c>
      <c r="BP86" s="35">
        <f t="shared" si="1106"/>
        <v>0</v>
      </c>
      <c r="BQ86" s="35">
        <f t="shared" si="1106"/>
        <v>0</v>
      </c>
      <c r="BR86" s="35">
        <f t="shared" si="1106"/>
        <v>0</v>
      </c>
      <c r="BS86" s="35">
        <f t="shared" si="1106"/>
        <v>0</v>
      </c>
      <c r="BT86" s="35">
        <f t="shared" si="1106"/>
        <v>0</v>
      </c>
      <c r="BU86" s="35">
        <f t="shared" si="1106"/>
        <v>0</v>
      </c>
      <c r="BV86" s="35">
        <f t="shared" si="1106"/>
        <v>0</v>
      </c>
      <c r="BW86" s="13">
        <f>SUM(BW85:CH85)</f>
        <v>0</v>
      </c>
      <c r="BX86" s="35">
        <f>BW86</f>
        <v>0</v>
      </c>
      <c r="BY86" s="35">
        <f t="shared" ref="BY86:CH86" si="1107">BX86</f>
        <v>0</v>
      </c>
      <c r="BZ86" s="35">
        <f t="shared" si="1107"/>
        <v>0</v>
      </c>
      <c r="CA86" s="35">
        <f t="shared" si="1107"/>
        <v>0</v>
      </c>
      <c r="CB86" s="35">
        <f t="shared" si="1107"/>
        <v>0</v>
      </c>
      <c r="CC86" s="35">
        <f t="shared" si="1107"/>
        <v>0</v>
      </c>
      <c r="CD86" s="35">
        <f t="shared" si="1107"/>
        <v>0</v>
      </c>
      <c r="CE86" s="35">
        <f t="shared" si="1107"/>
        <v>0</v>
      </c>
      <c r="CF86" s="35">
        <f t="shared" si="1107"/>
        <v>0</v>
      </c>
      <c r="CG86" s="35">
        <f t="shared" si="1107"/>
        <v>0</v>
      </c>
      <c r="CH86" s="35">
        <f t="shared" si="1107"/>
        <v>0</v>
      </c>
      <c r="CI86" s="13">
        <f>SUM(CI85:CT85)</f>
        <v>0</v>
      </c>
      <c r="CJ86" s="35">
        <f>CI86</f>
        <v>0</v>
      </c>
      <c r="CK86" s="35">
        <f t="shared" ref="CK86:CT86" si="1108">CJ86</f>
        <v>0</v>
      </c>
      <c r="CL86" s="35">
        <f t="shared" si="1108"/>
        <v>0</v>
      </c>
      <c r="CM86" s="35">
        <f t="shared" si="1108"/>
        <v>0</v>
      </c>
      <c r="CN86" s="35">
        <f t="shared" si="1108"/>
        <v>0</v>
      </c>
      <c r="CO86" s="35">
        <f t="shared" si="1108"/>
        <v>0</v>
      </c>
      <c r="CP86" s="35">
        <f t="shared" si="1108"/>
        <v>0</v>
      </c>
      <c r="CQ86" s="35">
        <f t="shared" si="1108"/>
        <v>0</v>
      </c>
      <c r="CR86" s="35">
        <f t="shared" si="1108"/>
        <v>0</v>
      </c>
      <c r="CS86" s="35">
        <f t="shared" si="1108"/>
        <v>0</v>
      </c>
      <c r="CT86" s="35">
        <f t="shared" si="1108"/>
        <v>0</v>
      </c>
      <c r="CU86" s="13">
        <f>SUM(CU85:DF85)</f>
        <v>0</v>
      </c>
      <c r="CV86" s="35">
        <f>CU86</f>
        <v>0</v>
      </c>
      <c r="CW86" s="35">
        <f t="shared" ref="CW86:DF86" si="1109">CV86</f>
        <v>0</v>
      </c>
      <c r="CX86" s="35">
        <f t="shared" si="1109"/>
        <v>0</v>
      </c>
      <c r="CY86" s="35">
        <f t="shared" si="1109"/>
        <v>0</v>
      </c>
      <c r="CZ86" s="35">
        <f t="shared" si="1109"/>
        <v>0</v>
      </c>
      <c r="DA86" s="35">
        <f t="shared" si="1109"/>
        <v>0</v>
      </c>
      <c r="DB86" s="35">
        <f t="shared" si="1109"/>
        <v>0</v>
      </c>
      <c r="DC86" s="35">
        <f t="shared" si="1109"/>
        <v>0</v>
      </c>
      <c r="DD86" s="35">
        <f t="shared" si="1109"/>
        <v>0</v>
      </c>
      <c r="DE86" s="35">
        <f t="shared" si="1109"/>
        <v>0</v>
      </c>
      <c r="DF86" s="35">
        <f t="shared" si="1109"/>
        <v>0</v>
      </c>
      <c r="DG86" s="13">
        <f>SUM(DG85:DR85)</f>
        <v>61</v>
      </c>
      <c r="DH86" s="35">
        <f>DG86</f>
        <v>61</v>
      </c>
      <c r="DI86" s="35">
        <f t="shared" ref="DI86:DR86" si="1110">DH86</f>
        <v>61</v>
      </c>
      <c r="DJ86" s="35">
        <f t="shared" si="1110"/>
        <v>61</v>
      </c>
      <c r="DK86" s="35">
        <f t="shared" si="1110"/>
        <v>61</v>
      </c>
      <c r="DL86" s="35">
        <f t="shared" si="1110"/>
        <v>61</v>
      </c>
      <c r="DM86" s="35">
        <f t="shared" si="1110"/>
        <v>61</v>
      </c>
      <c r="DN86" s="35">
        <f t="shared" si="1110"/>
        <v>61</v>
      </c>
      <c r="DO86" s="35">
        <f t="shared" si="1110"/>
        <v>61</v>
      </c>
      <c r="DP86" s="35">
        <f t="shared" si="1110"/>
        <v>61</v>
      </c>
      <c r="DQ86" s="35">
        <f t="shared" si="1110"/>
        <v>61</v>
      </c>
      <c r="DR86" s="35">
        <f t="shared" si="1110"/>
        <v>61</v>
      </c>
      <c r="DS86" s="13">
        <f>SUM(DS85:ED85)</f>
        <v>120</v>
      </c>
      <c r="DT86" s="35">
        <f>DS86</f>
        <v>120</v>
      </c>
      <c r="DU86" s="35">
        <f t="shared" ref="DU86:ED86" si="1111">DT86</f>
        <v>120</v>
      </c>
      <c r="DV86" s="35">
        <f t="shared" si="1111"/>
        <v>120</v>
      </c>
      <c r="DW86" s="35">
        <f t="shared" si="1111"/>
        <v>120</v>
      </c>
      <c r="DX86" s="35">
        <f t="shared" si="1111"/>
        <v>120</v>
      </c>
      <c r="DY86" s="35">
        <f t="shared" si="1111"/>
        <v>120</v>
      </c>
      <c r="DZ86" s="35">
        <f t="shared" si="1111"/>
        <v>120</v>
      </c>
      <c r="EA86" s="35">
        <f t="shared" si="1111"/>
        <v>120</v>
      </c>
      <c r="EB86" s="35">
        <f t="shared" si="1111"/>
        <v>120</v>
      </c>
      <c r="EC86" s="35">
        <f t="shared" si="1111"/>
        <v>120</v>
      </c>
      <c r="ED86" s="35">
        <f t="shared" si="1111"/>
        <v>120</v>
      </c>
      <c r="EE86" s="13">
        <f>SUM(EE85:EP85)</f>
        <v>121</v>
      </c>
      <c r="EF86" s="35">
        <f>EE86</f>
        <v>121</v>
      </c>
      <c r="EG86" s="35">
        <f t="shared" ref="EG86:EP86" si="1112">EF86</f>
        <v>121</v>
      </c>
      <c r="EH86" s="35">
        <f t="shared" si="1112"/>
        <v>121</v>
      </c>
      <c r="EI86" s="35">
        <f t="shared" si="1112"/>
        <v>121</v>
      </c>
      <c r="EJ86" s="35">
        <f t="shared" si="1112"/>
        <v>121</v>
      </c>
      <c r="EK86" s="35">
        <f t="shared" si="1112"/>
        <v>121</v>
      </c>
      <c r="EL86" s="35">
        <f t="shared" si="1112"/>
        <v>121</v>
      </c>
      <c r="EM86" s="35">
        <f t="shared" si="1112"/>
        <v>121</v>
      </c>
      <c r="EN86" s="35">
        <f t="shared" si="1112"/>
        <v>121</v>
      </c>
      <c r="EO86" s="35">
        <f t="shared" si="1112"/>
        <v>121</v>
      </c>
      <c r="EP86" s="35">
        <f t="shared" si="1112"/>
        <v>121</v>
      </c>
      <c r="EQ86" s="13">
        <f>SUM(EQ85:FB85)</f>
        <v>120</v>
      </c>
      <c r="ER86" s="35">
        <f>EQ86</f>
        <v>120</v>
      </c>
      <c r="ES86" s="35">
        <f t="shared" ref="ES86:FB86" si="1113">ER86</f>
        <v>120</v>
      </c>
      <c r="ET86" s="35">
        <f t="shared" si="1113"/>
        <v>120</v>
      </c>
      <c r="EU86" s="35">
        <f t="shared" si="1113"/>
        <v>120</v>
      </c>
      <c r="EV86" s="35">
        <f t="shared" si="1113"/>
        <v>120</v>
      </c>
      <c r="EW86" s="35">
        <f t="shared" si="1113"/>
        <v>120</v>
      </c>
      <c r="EX86" s="35">
        <f t="shared" si="1113"/>
        <v>120</v>
      </c>
      <c r="EY86" s="35">
        <f t="shared" si="1113"/>
        <v>120</v>
      </c>
      <c r="EZ86" s="35">
        <f t="shared" si="1113"/>
        <v>120</v>
      </c>
      <c r="FA86" s="35">
        <f t="shared" si="1113"/>
        <v>120</v>
      </c>
      <c r="FB86" s="35">
        <f t="shared" si="1113"/>
        <v>120</v>
      </c>
      <c r="FC86" s="13">
        <f>SUM(FC85:FN85)</f>
        <v>120</v>
      </c>
      <c r="FD86" s="35">
        <f>FC86</f>
        <v>120</v>
      </c>
      <c r="FE86" s="35">
        <f t="shared" ref="FE86:FN86" si="1114">FD86</f>
        <v>120</v>
      </c>
      <c r="FF86" s="35">
        <f t="shared" si="1114"/>
        <v>120</v>
      </c>
      <c r="FG86" s="35">
        <f t="shared" si="1114"/>
        <v>120</v>
      </c>
      <c r="FH86" s="35">
        <f t="shared" si="1114"/>
        <v>120</v>
      </c>
      <c r="FI86" s="35">
        <f t="shared" si="1114"/>
        <v>120</v>
      </c>
      <c r="FJ86" s="35">
        <f t="shared" si="1114"/>
        <v>120</v>
      </c>
      <c r="FK86" s="35">
        <f t="shared" si="1114"/>
        <v>120</v>
      </c>
      <c r="FL86" s="35">
        <f t="shared" si="1114"/>
        <v>120</v>
      </c>
      <c r="FM86" s="35">
        <f t="shared" si="1114"/>
        <v>120</v>
      </c>
      <c r="FN86" s="35">
        <f t="shared" si="1114"/>
        <v>120</v>
      </c>
      <c r="FO86" s="13">
        <f>SUM(FO85:FZ85)</f>
        <v>120</v>
      </c>
      <c r="FP86" s="35">
        <f>FO86</f>
        <v>120</v>
      </c>
      <c r="FQ86" s="35">
        <f t="shared" ref="FQ86:FZ86" si="1115">FP86</f>
        <v>120</v>
      </c>
      <c r="FR86" s="35">
        <f t="shared" si="1115"/>
        <v>120</v>
      </c>
      <c r="FS86" s="35">
        <f t="shared" si="1115"/>
        <v>120</v>
      </c>
      <c r="FT86" s="35">
        <f t="shared" si="1115"/>
        <v>120</v>
      </c>
      <c r="FU86" s="35">
        <f t="shared" si="1115"/>
        <v>120</v>
      </c>
      <c r="FV86" s="35">
        <f t="shared" si="1115"/>
        <v>120</v>
      </c>
      <c r="FW86" s="35">
        <f t="shared" si="1115"/>
        <v>120</v>
      </c>
      <c r="FX86" s="35">
        <f t="shared" si="1115"/>
        <v>120</v>
      </c>
      <c r="FY86" s="35">
        <f t="shared" si="1115"/>
        <v>120</v>
      </c>
      <c r="FZ86" s="35">
        <f t="shared" si="1115"/>
        <v>120</v>
      </c>
      <c r="GA86" s="13">
        <f>SUM(GA85:GL85)</f>
        <v>121</v>
      </c>
      <c r="GB86" s="35">
        <f>GA86</f>
        <v>121</v>
      </c>
      <c r="GC86" s="35">
        <f t="shared" ref="GC86:GL86" si="1116">GB86</f>
        <v>121</v>
      </c>
      <c r="GD86" s="35">
        <f t="shared" si="1116"/>
        <v>121</v>
      </c>
      <c r="GE86" s="35">
        <f t="shared" si="1116"/>
        <v>121</v>
      </c>
      <c r="GF86" s="35">
        <f t="shared" si="1116"/>
        <v>121</v>
      </c>
      <c r="GG86" s="35">
        <f t="shared" si="1116"/>
        <v>121</v>
      </c>
      <c r="GH86" s="35">
        <f t="shared" si="1116"/>
        <v>121</v>
      </c>
      <c r="GI86" s="35">
        <f t="shared" si="1116"/>
        <v>121</v>
      </c>
      <c r="GJ86" s="35">
        <f t="shared" si="1116"/>
        <v>121</v>
      </c>
      <c r="GK86" s="35">
        <f t="shared" si="1116"/>
        <v>121</v>
      </c>
      <c r="GL86" s="35">
        <f t="shared" si="1116"/>
        <v>121</v>
      </c>
      <c r="GM86" s="13">
        <f>SUM(GM85:GX85)</f>
        <v>120</v>
      </c>
      <c r="GN86" s="35">
        <f>GM86</f>
        <v>120</v>
      </c>
      <c r="GO86" s="35">
        <f t="shared" ref="GO86:GX86" si="1117">GN86</f>
        <v>120</v>
      </c>
      <c r="GP86" s="35">
        <f t="shared" si="1117"/>
        <v>120</v>
      </c>
      <c r="GQ86" s="35">
        <f t="shared" si="1117"/>
        <v>120</v>
      </c>
      <c r="GR86" s="35">
        <f t="shared" si="1117"/>
        <v>120</v>
      </c>
      <c r="GS86" s="35">
        <f t="shared" si="1117"/>
        <v>120</v>
      </c>
      <c r="GT86" s="35">
        <f t="shared" si="1117"/>
        <v>120</v>
      </c>
      <c r="GU86" s="35">
        <f t="shared" si="1117"/>
        <v>120</v>
      </c>
      <c r="GV86" s="35">
        <f t="shared" si="1117"/>
        <v>120</v>
      </c>
      <c r="GW86" s="35">
        <f t="shared" si="1117"/>
        <v>120</v>
      </c>
      <c r="GX86" s="35">
        <f t="shared" si="1117"/>
        <v>120</v>
      </c>
      <c r="GY86" s="13">
        <f>SUM(GY85:HJ85)</f>
        <v>120</v>
      </c>
      <c r="GZ86" s="35">
        <f>GY86</f>
        <v>120</v>
      </c>
      <c r="HA86" s="35">
        <f t="shared" ref="HA86:HJ86" si="1118">GZ86</f>
        <v>120</v>
      </c>
      <c r="HB86" s="35">
        <f t="shared" si="1118"/>
        <v>120</v>
      </c>
      <c r="HC86" s="35">
        <f t="shared" si="1118"/>
        <v>120</v>
      </c>
      <c r="HD86" s="35">
        <f t="shared" si="1118"/>
        <v>120</v>
      </c>
      <c r="HE86" s="35">
        <f t="shared" si="1118"/>
        <v>120</v>
      </c>
      <c r="HF86" s="35">
        <f t="shared" si="1118"/>
        <v>120</v>
      </c>
      <c r="HG86" s="35">
        <f t="shared" si="1118"/>
        <v>120</v>
      </c>
      <c r="HH86" s="35">
        <f t="shared" si="1118"/>
        <v>120</v>
      </c>
      <c r="HI86" s="35">
        <f t="shared" si="1118"/>
        <v>120</v>
      </c>
      <c r="HJ86" s="35">
        <f t="shared" si="1118"/>
        <v>120</v>
      </c>
    </row>
    <row r="87" spans="1:218">
      <c r="A87" s="19">
        <v>7</v>
      </c>
      <c r="B87" s="18" t="s">
        <v>38</v>
      </c>
      <c r="C87" s="3">
        <f>IF(C85=0,C80,0)</f>
        <v>31</v>
      </c>
      <c r="D87" s="3">
        <f t="shared" ref="D87:N87" si="1119">IF(D85=0,D80,0)</f>
        <v>28</v>
      </c>
      <c r="E87" s="3">
        <f t="shared" si="1119"/>
        <v>31</v>
      </c>
      <c r="F87" s="3">
        <f t="shared" si="1119"/>
        <v>30</v>
      </c>
      <c r="G87" s="3">
        <f t="shared" si="1119"/>
        <v>31</v>
      </c>
      <c r="H87" s="3">
        <f t="shared" si="1119"/>
        <v>30</v>
      </c>
      <c r="I87" s="3">
        <f t="shared" si="1119"/>
        <v>31</v>
      </c>
      <c r="J87" s="3">
        <f t="shared" si="1119"/>
        <v>31</v>
      </c>
      <c r="K87" s="3">
        <f t="shared" si="1119"/>
        <v>30</v>
      </c>
      <c r="L87" s="3">
        <f t="shared" si="1119"/>
        <v>31</v>
      </c>
      <c r="M87" s="3">
        <f t="shared" si="1119"/>
        <v>30</v>
      </c>
      <c r="N87" s="3">
        <f t="shared" si="1119"/>
        <v>31</v>
      </c>
      <c r="O87" s="3">
        <f>IF(O85=0,O80,0)</f>
        <v>31</v>
      </c>
      <c r="P87" s="3">
        <f t="shared" ref="P87:Z87" si="1120">IF(P85=0,P80,0)</f>
        <v>28</v>
      </c>
      <c r="Q87" s="3">
        <f t="shared" si="1120"/>
        <v>31</v>
      </c>
      <c r="R87" s="3">
        <f t="shared" si="1120"/>
        <v>30</v>
      </c>
      <c r="S87" s="3">
        <f t="shared" si="1120"/>
        <v>31</v>
      </c>
      <c r="T87" s="3">
        <f t="shared" si="1120"/>
        <v>30</v>
      </c>
      <c r="U87" s="3">
        <f t="shared" si="1120"/>
        <v>31</v>
      </c>
      <c r="V87" s="3">
        <f t="shared" si="1120"/>
        <v>31</v>
      </c>
      <c r="W87" s="3">
        <f t="shared" si="1120"/>
        <v>30</v>
      </c>
      <c r="X87" s="3">
        <f t="shared" si="1120"/>
        <v>31</v>
      </c>
      <c r="Y87" s="3">
        <f t="shared" si="1120"/>
        <v>30</v>
      </c>
      <c r="Z87" s="3">
        <f t="shared" si="1120"/>
        <v>31</v>
      </c>
      <c r="AA87" s="3">
        <f>IF(AA85=0,AA80,0)</f>
        <v>31</v>
      </c>
      <c r="AB87" s="3">
        <f t="shared" ref="AB87:AL87" si="1121">IF(AB85=0,AB80,0)</f>
        <v>28</v>
      </c>
      <c r="AC87" s="3">
        <f t="shared" si="1121"/>
        <v>31</v>
      </c>
      <c r="AD87" s="3">
        <f t="shared" si="1121"/>
        <v>30</v>
      </c>
      <c r="AE87" s="3">
        <f t="shared" si="1121"/>
        <v>31</v>
      </c>
      <c r="AF87" s="3">
        <f t="shared" si="1121"/>
        <v>30</v>
      </c>
      <c r="AG87" s="3">
        <f t="shared" si="1121"/>
        <v>31</v>
      </c>
      <c r="AH87" s="3">
        <f t="shared" si="1121"/>
        <v>31</v>
      </c>
      <c r="AI87" s="3">
        <f t="shared" si="1121"/>
        <v>30</v>
      </c>
      <c r="AJ87" s="3">
        <f t="shared" si="1121"/>
        <v>31</v>
      </c>
      <c r="AK87" s="3">
        <f t="shared" si="1121"/>
        <v>30</v>
      </c>
      <c r="AL87" s="3">
        <f t="shared" si="1121"/>
        <v>31</v>
      </c>
      <c r="AM87" s="3">
        <f>IF(AM85=0,AM80,0)</f>
        <v>31</v>
      </c>
      <c r="AN87" s="3">
        <f t="shared" ref="AN87:AX87" si="1122">IF(AN85=0,AN80,0)</f>
        <v>29</v>
      </c>
      <c r="AO87" s="3">
        <f t="shared" si="1122"/>
        <v>31</v>
      </c>
      <c r="AP87" s="3">
        <f t="shared" si="1122"/>
        <v>30</v>
      </c>
      <c r="AQ87" s="3">
        <f t="shared" si="1122"/>
        <v>31</v>
      </c>
      <c r="AR87" s="3">
        <f t="shared" si="1122"/>
        <v>30</v>
      </c>
      <c r="AS87" s="3">
        <f t="shared" si="1122"/>
        <v>31</v>
      </c>
      <c r="AT87" s="3">
        <f t="shared" si="1122"/>
        <v>31</v>
      </c>
      <c r="AU87" s="3">
        <f t="shared" si="1122"/>
        <v>30</v>
      </c>
      <c r="AV87" s="3">
        <f t="shared" si="1122"/>
        <v>31</v>
      </c>
      <c r="AW87" s="3">
        <f t="shared" si="1122"/>
        <v>30</v>
      </c>
      <c r="AX87" s="3">
        <f t="shared" si="1122"/>
        <v>31</v>
      </c>
      <c r="AY87" s="3">
        <f>IF(AY85=0,AY80,0)</f>
        <v>31</v>
      </c>
      <c r="AZ87" s="3">
        <f t="shared" ref="AZ87:BJ87" si="1123">IF(AZ85=0,AZ80,0)</f>
        <v>28</v>
      </c>
      <c r="BA87" s="3">
        <f t="shared" si="1123"/>
        <v>31</v>
      </c>
      <c r="BB87" s="3">
        <f t="shared" si="1123"/>
        <v>30</v>
      </c>
      <c r="BC87" s="3">
        <f t="shared" si="1123"/>
        <v>31</v>
      </c>
      <c r="BD87" s="3">
        <f t="shared" si="1123"/>
        <v>30</v>
      </c>
      <c r="BE87" s="3">
        <f t="shared" si="1123"/>
        <v>31</v>
      </c>
      <c r="BF87" s="3">
        <f t="shared" si="1123"/>
        <v>31</v>
      </c>
      <c r="BG87" s="3">
        <f t="shared" si="1123"/>
        <v>30</v>
      </c>
      <c r="BH87" s="3">
        <f t="shared" si="1123"/>
        <v>31</v>
      </c>
      <c r="BI87" s="3">
        <f t="shared" si="1123"/>
        <v>30</v>
      </c>
      <c r="BJ87" s="3">
        <f t="shared" si="1123"/>
        <v>31</v>
      </c>
      <c r="BK87" s="3">
        <f>IF(BK85=0,BK80,0)</f>
        <v>31</v>
      </c>
      <c r="BL87" s="3">
        <f t="shared" ref="BL87:BV87" si="1124">IF(BL85=0,BL80,0)</f>
        <v>28</v>
      </c>
      <c r="BM87" s="3">
        <f t="shared" si="1124"/>
        <v>31</v>
      </c>
      <c r="BN87" s="3">
        <f t="shared" si="1124"/>
        <v>30</v>
      </c>
      <c r="BO87" s="3">
        <f t="shared" si="1124"/>
        <v>31</v>
      </c>
      <c r="BP87" s="3">
        <f t="shared" si="1124"/>
        <v>30</v>
      </c>
      <c r="BQ87" s="3">
        <f t="shared" si="1124"/>
        <v>31</v>
      </c>
      <c r="BR87" s="3">
        <f t="shared" si="1124"/>
        <v>31</v>
      </c>
      <c r="BS87" s="3">
        <f t="shared" si="1124"/>
        <v>30</v>
      </c>
      <c r="BT87" s="3">
        <f t="shared" si="1124"/>
        <v>31</v>
      </c>
      <c r="BU87" s="3">
        <f t="shared" si="1124"/>
        <v>30</v>
      </c>
      <c r="BV87" s="3">
        <f t="shared" si="1124"/>
        <v>31</v>
      </c>
      <c r="BW87" s="3">
        <f>IF(BW85=0,BW80,0)</f>
        <v>31</v>
      </c>
      <c r="BX87" s="3">
        <f t="shared" ref="BX87:CH87" si="1125">IF(BX85=0,BX80,0)</f>
        <v>28</v>
      </c>
      <c r="BY87" s="3">
        <f t="shared" si="1125"/>
        <v>31</v>
      </c>
      <c r="BZ87" s="3">
        <f t="shared" si="1125"/>
        <v>30</v>
      </c>
      <c r="CA87" s="3">
        <f t="shared" si="1125"/>
        <v>31</v>
      </c>
      <c r="CB87" s="3">
        <f t="shared" si="1125"/>
        <v>30</v>
      </c>
      <c r="CC87" s="3">
        <f t="shared" si="1125"/>
        <v>31</v>
      </c>
      <c r="CD87" s="3">
        <f t="shared" si="1125"/>
        <v>31</v>
      </c>
      <c r="CE87" s="3">
        <f t="shared" si="1125"/>
        <v>30</v>
      </c>
      <c r="CF87" s="3">
        <f t="shared" si="1125"/>
        <v>31</v>
      </c>
      <c r="CG87" s="3">
        <f t="shared" si="1125"/>
        <v>30</v>
      </c>
      <c r="CH87" s="3">
        <f t="shared" si="1125"/>
        <v>31</v>
      </c>
      <c r="CI87" s="3">
        <f>IF(CI85=0,CI80,0)</f>
        <v>31</v>
      </c>
      <c r="CJ87" s="3">
        <f t="shared" ref="CJ87:CT87" si="1126">IF(CJ85=0,CJ80,0)</f>
        <v>29</v>
      </c>
      <c r="CK87" s="3">
        <f t="shared" si="1126"/>
        <v>31</v>
      </c>
      <c r="CL87" s="3">
        <f t="shared" si="1126"/>
        <v>30</v>
      </c>
      <c r="CM87" s="3">
        <f t="shared" si="1126"/>
        <v>31</v>
      </c>
      <c r="CN87" s="3">
        <f t="shared" si="1126"/>
        <v>30</v>
      </c>
      <c r="CO87" s="3">
        <f t="shared" si="1126"/>
        <v>31</v>
      </c>
      <c r="CP87" s="3">
        <f t="shared" si="1126"/>
        <v>31</v>
      </c>
      <c r="CQ87" s="3">
        <f t="shared" si="1126"/>
        <v>30</v>
      </c>
      <c r="CR87" s="3">
        <f t="shared" si="1126"/>
        <v>31</v>
      </c>
      <c r="CS87" s="3">
        <f t="shared" si="1126"/>
        <v>30</v>
      </c>
      <c r="CT87" s="3">
        <f t="shared" si="1126"/>
        <v>31</v>
      </c>
      <c r="CU87" s="3">
        <f>IF(CU85=0,CU80,0)</f>
        <v>31</v>
      </c>
      <c r="CV87" s="3">
        <f t="shared" ref="CV87:DF87" si="1127">IF(CV85=0,CV80,0)</f>
        <v>28</v>
      </c>
      <c r="CW87" s="3">
        <f t="shared" si="1127"/>
        <v>31</v>
      </c>
      <c r="CX87" s="3">
        <f t="shared" si="1127"/>
        <v>30</v>
      </c>
      <c r="CY87" s="3">
        <f t="shared" si="1127"/>
        <v>31</v>
      </c>
      <c r="CZ87" s="3">
        <f t="shared" si="1127"/>
        <v>30</v>
      </c>
      <c r="DA87" s="3">
        <f t="shared" si="1127"/>
        <v>31</v>
      </c>
      <c r="DB87" s="3">
        <f t="shared" si="1127"/>
        <v>31</v>
      </c>
      <c r="DC87" s="3">
        <f t="shared" si="1127"/>
        <v>30</v>
      </c>
      <c r="DD87" s="3">
        <f t="shared" si="1127"/>
        <v>31</v>
      </c>
      <c r="DE87" s="3">
        <f t="shared" si="1127"/>
        <v>30</v>
      </c>
      <c r="DF87" s="3">
        <f t="shared" si="1127"/>
        <v>31</v>
      </c>
      <c r="DG87" s="3">
        <f>IF(DG85=0,DG80,0)</f>
        <v>31</v>
      </c>
      <c r="DH87" s="3">
        <f t="shared" ref="DH87:DR87" si="1128">IF(DH85=0,DH80,0)</f>
        <v>28</v>
      </c>
      <c r="DI87" s="3">
        <f t="shared" si="1128"/>
        <v>31</v>
      </c>
      <c r="DJ87" s="3">
        <f t="shared" si="1128"/>
        <v>30</v>
      </c>
      <c r="DK87" s="3">
        <f t="shared" si="1128"/>
        <v>31</v>
      </c>
      <c r="DL87" s="3">
        <f t="shared" si="1128"/>
        <v>30</v>
      </c>
      <c r="DM87" s="3">
        <f t="shared" si="1128"/>
        <v>31</v>
      </c>
      <c r="DN87" s="3">
        <f t="shared" si="1128"/>
        <v>31</v>
      </c>
      <c r="DO87" s="3">
        <f t="shared" si="1128"/>
        <v>30</v>
      </c>
      <c r="DP87" s="3">
        <f t="shared" si="1128"/>
        <v>31</v>
      </c>
      <c r="DQ87" s="3">
        <f t="shared" si="1128"/>
        <v>0</v>
      </c>
      <c r="DR87" s="3">
        <f t="shared" si="1128"/>
        <v>0</v>
      </c>
      <c r="DS87" s="3">
        <f>IF(DS85=0,DS80,0)</f>
        <v>0</v>
      </c>
      <c r="DT87" s="3">
        <f t="shared" ref="DT87:ED87" si="1129">IF(DT85=0,DT80,0)</f>
        <v>0</v>
      </c>
      <c r="DU87" s="3">
        <f t="shared" si="1129"/>
        <v>31</v>
      </c>
      <c r="DV87" s="3">
        <f t="shared" si="1129"/>
        <v>30</v>
      </c>
      <c r="DW87" s="3">
        <f t="shared" si="1129"/>
        <v>31</v>
      </c>
      <c r="DX87" s="3">
        <f t="shared" si="1129"/>
        <v>30</v>
      </c>
      <c r="DY87" s="3">
        <f t="shared" si="1129"/>
        <v>31</v>
      </c>
      <c r="DZ87" s="3">
        <f t="shared" si="1129"/>
        <v>31</v>
      </c>
      <c r="EA87" s="3">
        <f t="shared" si="1129"/>
        <v>30</v>
      </c>
      <c r="EB87" s="3">
        <f t="shared" si="1129"/>
        <v>31</v>
      </c>
      <c r="EC87" s="3">
        <f t="shared" si="1129"/>
        <v>0</v>
      </c>
      <c r="ED87" s="3">
        <f t="shared" si="1129"/>
        <v>0</v>
      </c>
      <c r="EE87" s="3">
        <f>IF(EE85=0,EE80,0)</f>
        <v>0</v>
      </c>
      <c r="EF87" s="3">
        <f t="shared" ref="EF87:EP87" si="1130">IF(EF85=0,EF80,0)</f>
        <v>0</v>
      </c>
      <c r="EG87" s="3">
        <f t="shared" si="1130"/>
        <v>31</v>
      </c>
      <c r="EH87" s="3">
        <f t="shared" si="1130"/>
        <v>30</v>
      </c>
      <c r="EI87" s="3">
        <f t="shared" si="1130"/>
        <v>31</v>
      </c>
      <c r="EJ87" s="3">
        <f t="shared" si="1130"/>
        <v>30</v>
      </c>
      <c r="EK87" s="3">
        <f t="shared" si="1130"/>
        <v>31</v>
      </c>
      <c r="EL87" s="3">
        <f t="shared" si="1130"/>
        <v>31</v>
      </c>
      <c r="EM87" s="3">
        <f t="shared" si="1130"/>
        <v>30</v>
      </c>
      <c r="EN87" s="3">
        <f t="shared" si="1130"/>
        <v>31</v>
      </c>
      <c r="EO87" s="3">
        <f t="shared" si="1130"/>
        <v>0</v>
      </c>
      <c r="EP87" s="3">
        <f t="shared" si="1130"/>
        <v>0</v>
      </c>
      <c r="EQ87" s="3">
        <f>IF(EQ85=0,EQ80,0)</f>
        <v>0</v>
      </c>
      <c r="ER87" s="3">
        <f t="shared" ref="ER87:FB87" si="1131">IF(ER85=0,ER80,0)</f>
        <v>0</v>
      </c>
      <c r="ES87" s="3">
        <f t="shared" si="1131"/>
        <v>31</v>
      </c>
      <c r="ET87" s="3">
        <f t="shared" si="1131"/>
        <v>30</v>
      </c>
      <c r="EU87" s="3">
        <f t="shared" si="1131"/>
        <v>31</v>
      </c>
      <c r="EV87" s="3">
        <f t="shared" si="1131"/>
        <v>30</v>
      </c>
      <c r="EW87" s="3">
        <f t="shared" si="1131"/>
        <v>31</v>
      </c>
      <c r="EX87" s="3">
        <f t="shared" si="1131"/>
        <v>31</v>
      </c>
      <c r="EY87" s="3">
        <f t="shared" si="1131"/>
        <v>30</v>
      </c>
      <c r="EZ87" s="3">
        <f t="shared" si="1131"/>
        <v>31</v>
      </c>
      <c r="FA87" s="3">
        <f t="shared" si="1131"/>
        <v>0</v>
      </c>
      <c r="FB87" s="3">
        <f t="shared" si="1131"/>
        <v>0</v>
      </c>
      <c r="FC87" s="3">
        <f>IF(FC85=0,FC80,0)</f>
        <v>0</v>
      </c>
      <c r="FD87" s="3">
        <f t="shared" ref="FD87:FN87" si="1132">IF(FD85=0,FD80,0)</f>
        <v>0</v>
      </c>
      <c r="FE87" s="3">
        <f t="shared" si="1132"/>
        <v>31</v>
      </c>
      <c r="FF87" s="3">
        <f t="shared" si="1132"/>
        <v>30</v>
      </c>
      <c r="FG87" s="3">
        <f t="shared" si="1132"/>
        <v>31</v>
      </c>
      <c r="FH87" s="3">
        <f t="shared" si="1132"/>
        <v>30</v>
      </c>
      <c r="FI87" s="3">
        <f t="shared" si="1132"/>
        <v>31</v>
      </c>
      <c r="FJ87" s="3">
        <f t="shared" si="1132"/>
        <v>31</v>
      </c>
      <c r="FK87" s="3">
        <f t="shared" si="1132"/>
        <v>30</v>
      </c>
      <c r="FL87" s="3">
        <f t="shared" si="1132"/>
        <v>31</v>
      </c>
      <c r="FM87" s="3">
        <f t="shared" si="1132"/>
        <v>0</v>
      </c>
      <c r="FN87" s="3">
        <f t="shared" si="1132"/>
        <v>0</v>
      </c>
      <c r="FO87" s="3">
        <f>IF(FO85=0,FO80,0)</f>
        <v>0</v>
      </c>
      <c r="FP87" s="3">
        <f t="shared" ref="FP87:FZ87" si="1133">IF(FP85=0,FP80,0)</f>
        <v>0</v>
      </c>
      <c r="FQ87" s="3">
        <f t="shared" si="1133"/>
        <v>31</v>
      </c>
      <c r="FR87" s="3">
        <f t="shared" si="1133"/>
        <v>30</v>
      </c>
      <c r="FS87" s="3">
        <f t="shared" si="1133"/>
        <v>31</v>
      </c>
      <c r="FT87" s="3">
        <f t="shared" si="1133"/>
        <v>30</v>
      </c>
      <c r="FU87" s="3">
        <f t="shared" si="1133"/>
        <v>31</v>
      </c>
      <c r="FV87" s="3">
        <f t="shared" si="1133"/>
        <v>31</v>
      </c>
      <c r="FW87" s="3">
        <f t="shared" si="1133"/>
        <v>30</v>
      </c>
      <c r="FX87" s="3">
        <f t="shared" si="1133"/>
        <v>31</v>
      </c>
      <c r="FY87" s="3">
        <f t="shared" si="1133"/>
        <v>0</v>
      </c>
      <c r="FZ87" s="3">
        <f t="shared" si="1133"/>
        <v>0</v>
      </c>
      <c r="GA87" s="3">
        <f>IF(GA85=0,GA80,0)</f>
        <v>0</v>
      </c>
      <c r="GB87" s="3">
        <f t="shared" ref="GB87:GL87" si="1134">IF(GB85=0,GB80,0)</f>
        <v>0</v>
      </c>
      <c r="GC87" s="3">
        <f t="shared" si="1134"/>
        <v>31</v>
      </c>
      <c r="GD87" s="3">
        <f t="shared" si="1134"/>
        <v>30</v>
      </c>
      <c r="GE87" s="3">
        <f t="shared" si="1134"/>
        <v>31</v>
      </c>
      <c r="GF87" s="3">
        <f t="shared" si="1134"/>
        <v>30</v>
      </c>
      <c r="GG87" s="3">
        <f t="shared" si="1134"/>
        <v>31</v>
      </c>
      <c r="GH87" s="3">
        <f t="shared" si="1134"/>
        <v>31</v>
      </c>
      <c r="GI87" s="3">
        <f t="shared" si="1134"/>
        <v>30</v>
      </c>
      <c r="GJ87" s="3">
        <f t="shared" si="1134"/>
        <v>31</v>
      </c>
      <c r="GK87" s="3">
        <f t="shared" si="1134"/>
        <v>0</v>
      </c>
      <c r="GL87" s="3">
        <f t="shared" si="1134"/>
        <v>0</v>
      </c>
      <c r="GM87" s="3">
        <f>IF(GM85=0,GM80,0)</f>
        <v>0</v>
      </c>
      <c r="GN87" s="3">
        <f t="shared" ref="GN87:GX87" si="1135">IF(GN85=0,GN80,0)</f>
        <v>0</v>
      </c>
      <c r="GO87" s="3">
        <f t="shared" si="1135"/>
        <v>31</v>
      </c>
      <c r="GP87" s="3">
        <f t="shared" si="1135"/>
        <v>30</v>
      </c>
      <c r="GQ87" s="3">
        <f t="shared" si="1135"/>
        <v>31</v>
      </c>
      <c r="GR87" s="3">
        <f t="shared" si="1135"/>
        <v>30</v>
      </c>
      <c r="GS87" s="3">
        <f t="shared" si="1135"/>
        <v>31</v>
      </c>
      <c r="GT87" s="3">
        <f t="shared" si="1135"/>
        <v>31</v>
      </c>
      <c r="GU87" s="3">
        <f t="shared" si="1135"/>
        <v>30</v>
      </c>
      <c r="GV87" s="3">
        <f t="shared" si="1135"/>
        <v>31</v>
      </c>
      <c r="GW87" s="3">
        <f t="shared" si="1135"/>
        <v>0</v>
      </c>
      <c r="GX87" s="3">
        <f t="shared" si="1135"/>
        <v>0</v>
      </c>
      <c r="GY87" s="3">
        <f>IF(GY85=0,GY80,0)</f>
        <v>0</v>
      </c>
      <c r="GZ87" s="3">
        <f t="shared" ref="GZ87:HJ87" si="1136">IF(GZ85=0,GZ80,0)</f>
        <v>0</v>
      </c>
      <c r="HA87" s="3">
        <f t="shared" si="1136"/>
        <v>31</v>
      </c>
      <c r="HB87" s="3">
        <f t="shared" si="1136"/>
        <v>30</v>
      </c>
      <c r="HC87" s="3">
        <f t="shared" si="1136"/>
        <v>31</v>
      </c>
      <c r="HD87" s="3">
        <f t="shared" si="1136"/>
        <v>30</v>
      </c>
      <c r="HE87" s="3">
        <f t="shared" si="1136"/>
        <v>31</v>
      </c>
      <c r="HF87" s="3">
        <f t="shared" si="1136"/>
        <v>31</v>
      </c>
      <c r="HG87" s="3">
        <f t="shared" si="1136"/>
        <v>30</v>
      </c>
      <c r="HH87" s="3">
        <f t="shared" si="1136"/>
        <v>31</v>
      </c>
      <c r="HI87" s="3">
        <f t="shared" si="1136"/>
        <v>0</v>
      </c>
      <c r="HJ87" s="3">
        <f t="shared" si="1136"/>
        <v>0</v>
      </c>
    </row>
    <row r="88" spans="1:218">
      <c r="A88" s="19">
        <v>8</v>
      </c>
      <c r="B88" s="18" t="s">
        <v>36</v>
      </c>
      <c r="C88" s="3">
        <f>C81-C86</f>
        <v>365</v>
      </c>
      <c r="D88" s="3">
        <f t="shared" ref="D88:N88" si="1137">D81-D86</f>
        <v>365</v>
      </c>
      <c r="E88" s="3">
        <f t="shared" si="1137"/>
        <v>365</v>
      </c>
      <c r="F88" s="3">
        <f t="shared" si="1137"/>
        <v>365</v>
      </c>
      <c r="G88" s="3">
        <f t="shared" si="1137"/>
        <v>365</v>
      </c>
      <c r="H88" s="3">
        <f t="shared" si="1137"/>
        <v>365</v>
      </c>
      <c r="I88" s="3">
        <f t="shared" si="1137"/>
        <v>365</v>
      </c>
      <c r="J88" s="3">
        <f t="shared" si="1137"/>
        <v>365</v>
      </c>
      <c r="K88" s="3">
        <f t="shared" si="1137"/>
        <v>365</v>
      </c>
      <c r="L88" s="3">
        <f t="shared" si="1137"/>
        <v>365</v>
      </c>
      <c r="M88" s="3">
        <f t="shared" si="1137"/>
        <v>365</v>
      </c>
      <c r="N88" s="3">
        <f t="shared" si="1137"/>
        <v>365</v>
      </c>
      <c r="O88" s="3">
        <f>O81-O86</f>
        <v>365</v>
      </c>
      <c r="P88" s="3">
        <f t="shared" ref="P88:Z88" si="1138">P81-P86</f>
        <v>365</v>
      </c>
      <c r="Q88" s="3">
        <f t="shared" si="1138"/>
        <v>365</v>
      </c>
      <c r="R88" s="3">
        <f t="shared" si="1138"/>
        <v>365</v>
      </c>
      <c r="S88" s="3">
        <f t="shared" si="1138"/>
        <v>365</v>
      </c>
      <c r="T88" s="3">
        <f t="shared" si="1138"/>
        <v>365</v>
      </c>
      <c r="U88" s="3">
        <f t="shared" si="1138"/>
        <v>365</v>
      </c>
      <c r="V88" s="3">
        <f t="shared" si="1138"/>
        <v>365</v>
      </c>
      <c r="W88" s="3">
        <f t="shared" si="1138"/>
        <v>365</v>
      </c>
      <c r="X88" s="3">
        <f t="shared" si="1138"/>
        <v>365</v>
      </c>
      <c r="Y88" s="3">
        <f t="shared" si="1138"/>
        <v>365</v>
      </c>
      <c r="Z88" s="3">
        <f t="shared" si="1138"/>
        <v>365</v>
      </c>
      <c r="AA88" s="3">
        <f>AA81-AA86</f>
        <v>365</v>
      </c>
      <c r="AB88" s="3">
        <f t="shared" ref="AB88:AL88" si="1139">AB81-AB86</f>
        <v>365</v>
      </c>
      <c r="AC88" s="3">
        <f t="shared" si="1139"/>
        <v>365</v>
      </c>
      <c r="AD88" s="3">
        <f t="shared" si="1139"/>
        <v>365</v>
      </c>
      <c r="AE88" s="3">
        <f t="shared" si="1139"/>
        <v>365</v>
      </c>
      <c r="AF88" s="3">
        <f t="shared" si="1139"/>
        <v>365</v>
      </c>
      <c r="AG88" s="3">
        <f t="shared" si="1139"/>
        <v>365</v>
      </c>
      <c r="AH88" s="3">
        <f t="shared" si="1139"/>
        <v>365</v>
      </c>
      <c r="AI88" s="3">
        <f t="shared" si="1139"/>
        <v>365</v>
      </c>
      <c r="AJ88" s="3">
        <f t="shared" si="1139"/>
        <v>365</v>
      </c>
      <c r="AK88" s="3">
        <f t="shared" si="1139"/>
        <v>365</v>
      </c>
      <c r="AL88" s="3">
        <f t="shared" si="1139"/>
        <v>365</v>
      </c>
      <c r="AM88" s="3">
        <f>AM81-AM86</f>
        <v>366</v>
      </c>
      <c r="AN88" s="3">
        <f t="shared" ref="AN88:AX88" si="1140">AN81-AN86</f>
        <v>366</v>
      </c>
      <c r="AO88" s="3">
        <f t="shared" si="1140"/>
        <v>366</v>
      </c>
      <c r="AP88" s="3">
        <f t="shared" si="1140"/>
        <v>366</v>
      </c>
      <c r="AQ88" s="3">
        <f t="shared" si="1140"/>
        <v>366</v>
      </c>
      <c r="AR88" s="3">
        <f t="shared" si="1140"/>
        <v>366</v>
      </c>
      <c r="AS88" s="3">
        <f t="shared" si="1140"/>
        <v>366</v>
      </c>
      <c r="AT88" s="3">
        <f t="shared" si="1140"/>
        <v>366</v>
      </c>
      <c r="AU88" s="3">
        <f t="shared" si="1140"/>
        <v>366</v>
      </c>
      <c r="AV88" s="3">
        <f t="shared" si="1140"/>
        <v>366</v>
      </c>
      <c r="AW88" s="3">
        <f t="shared" si="1140"/>
        <v>366</v>
      </c>
      <c r="AX88" s="3">
        <f t="shared" si="1140"/>
        <v>366</v>
      </c>
      <c r="AY88" s="3">
        <f>AY81-AY86</f>
        <v>365</v>
      </c>
      <c r="AZ88" s="3">
        <f t="shared" ref="AZ88:BJ88" si="1141">AZ81-AZ86</f>
        <v>365</v>
      </c>
      <c r="BA88" s="3">
        <f t="shared" si="1141"/>
        <v>365</v>
      </c>
      <c r="BB88" s="3">
        <f t="shared" si="1141"/>
        <v>365</v>
      </c>
      <c r="BC88" s="3">
        <f t="shared" si="1141"/>
        <v>365</v>
      </c>
      <c r="BD88" s="3">
        <f t="shared" si="1141"/>
        <v>365</v>
      </c>
      <c r="BE88" s="3">
        <f t="shared" si="1141"/>
        <v>365</v>
      </c>
      <c r="BF88" s="3">
        <f t="shared" si="1141"/>
        <v>365</v>
      </c>
      <c r="BG88" s="3">
        <f t="shared" si="1141"/>
        <v>365</v>
      </c>
      <c r="BH88" s="3">
        <f t="shared" si="1141"/>
        <v>365</v>
      </c>
      <c r="BI88" s="3">
        <f t="shared" si="1141"/>
        <v>365</v>
      </c>
      <c r="BJ88" s="3">
        <f t="shared" si="1141"/>
        <v>365</v>
      </c>
      <c r="BK88" s="3">
        <f>BK81-BK86</f>
        <v>365</v>
      </c>
      <c r="BL88" s="3">
        <f t="shared" ref="BL88:BV88" si="1142">BL81-BL86</f>
        <v>365</v>
      </c>
      <c r="BM88" s="3">
        <f t="shared" si="1142"/>
        <v>365</v>
      </c>
      <c r="BN88" s="3">
        <f t="shared" si="1142"/>
        <v>365</v>
      </c>
      <c r="BO88" s="3">
        <f t="shared" si="1142"/>
        <v>365</v>
      </c>
      <c r="BP88" s="3">
        <f t="shared" si="1142"/>
        <v>365</v>
      </c>
      <c r="BQ88" s="3">
        <f t="shared" si="1142"/>
        <v>365</v>
      </c>
      <c r="BR88" s="3">
        <f t="shared" si="1142"/>
        <v>365</v>
      </c>
      <c r="BS88" s="3">
        <f t="shared" si="1142"/>
        <v>365</v>
      </c>
      <c r="BT88" s="3">
        <f t="shared" si="1142"/>
        <v>365</v>
      </c>
      <c r="BU88" s="3">
        <f t="shared" si="1142"/>
        <v>365</v>
      </c>
      <c r="BV88" s="3">
        <f t="shared" si="1142"/>
        <v>365</v>
      </c>
      <c r="BW88" s="3">
        <f>BW81-BW86</f>
        <v>365</v>
      </c>
      <c r="BX88" s="3">
        <f t="shared" ref="BX88:CH88" si="1143">BX81-BX86</f>
        <v>365</v>
      </c>
      <c r="BY88" s="3">
        <f t="shared" si="1143"/>
        <v>365</v>
      </c>
      <c r="BZ88" s="3">
        <f t="shared" si="1143"/>
        <v>365</v>
      </c>
      <c r="CA88" s="3">
        <f t="shared" si="1143"/>
        <v>365</v>
      </c>
      <c r="CB88" s="3">
        <f t="shared" si="1143"/>
        <v>365</v>
      </c>
      <c r="CC88" s="3">
        <f t="shared" si="1143"/>
        <v>365</v>
      </c>
      <c r="CD88" s="3">
        <f t="shared" si="1143"/>
        <v>365</v>
      </c>
      <c r="CE88" s="3">
        <f t="shared" si="1143"/>
        <v>365</v>
      </c>
      <c r="CF88" s="3">
        <f t="shared" si="1143"/>
        <v>365</v>
      </c>
      <c r="CG88" s="3">
        <f t="shared" si="1143"/>
        <v>365</v>
      </c>
      <c r="CH88" s="3">
        <f t="shared" si="1143"/>
        <v>365</v>
      </c>
      <c r="CI88" s="3">
        <f>CI81-CI86</f>
        <v>366</v>
      </c>
      <c r="CJ88" s="3">
        <f t="shared" ref="CJ88:CT88" si="1144">CJ81-CJ86</f>
        <v>366</v>
      </c>
      <c r="CK88" s="3">
        <f t="shared" si="1144"/>
        <v>366</v>
      </c>
      <c r="CL88" s="3">
        <f t="shared" si="1144"/>
        <v>366</v>
      </c>
      <c r="CM88" s="3">
        <f t="shared" si="1144"/>
        <v>366</v>
      </c>
      <c r="CN88" s="3">
        <f t="shared" si="1144"/>
        <v>366</v>
      </c>
      <c r="CO88" s="3">
        <f t="shared" si="1144"/>
        <v>366</v>
      </c>
      <c r="CP88" s="3">
        <f t="shared" si="1144"/>
        <v>366</v>
      </c>
      <c r="CQ88" s="3">
        <f t="shared" si="1144"/>
        <v>366</v>
      </c>
      <c r="CR88" s="3">
        <f t="shared" si="1144"/>
        <v>366</v>
      </c>
      <c r="CS88" s="3">
        <f t="shared" si="1144"/>
        <v>366</v>
      </c>
      <c r="CT88" s="3">
        <f t="shared" si="1144"/>
        <v>366</v>
      </c>
      <c r="CU88" s="3">
        <f>CU81-CU86</f>
        <v>365</v>
      </c>
      <c r="CV88" s="3">
        <f t="shared" ref="CV88:DF88" si="1145">CV81-CV86</f>
        <v>365</v>
      </c>
      <c r="CW88" s="3">
        <f t="shared" si="1145"/>
        <v>365</v>
      </c>
      <c r="CX88" s="3">
        <f t="shared" si="1145"/>
        <v>365</v>
      </c>
      <c r="CY88" s="3">
        <f t="shared" si="1145"/>
        <v>365</v>
      </c>
      <c r="CZ88" s="3">
        <f t="shared" si="1145"/>
        <v>365</v>
      </c>
      <c r="DA88" s="3">
        <f t="shared" si="1145"/>
        <v>365</v>
      </c>
      <c r="DB88" s="3">
        <f t="shared" si="1145"/>
        <v>365</v>
      </c>
      <c r="DC88" s="3">
        <f t="shared" si="1145"/>
        <v>365</v>
      </c>
      <c r="DD88" s="3">
        <f t="shared" si="1145"/>
        <v>365</v>
      </c>
      <c r="DE88" s="3">
        <f t="shared" si="1145"/>
        <v>365</v>
      </c>
      <c r="DF88" s="3">
        <f t="shared" si="1145"/>
        <v>365</v>
      </c>
      <c r="DG88" s="3">
        <f>DG81-DG86</f>
        <v>304</v>
      </c>
      <c r="DH88" s="3">
        <f t="shared" ref="DH88:DR88" si="1146">DH81-DH86</f>
        <v>304</v>
      </c>
      <c r="DI88" s="3">
        <f t="shared" si="1146"/>
        <v>304</v>
      </c>
      <c r="DJ88" s="3">
        <f t="shared" si="1146"/>
        <v>304</v>
      </c>
      <c r="DK88" s="3">
        <f t="shared" si="1146"/>
        <v>304</v>
      </c>
      <c r="DL88" s="3">
        <f t="shared" si="1146"/>
        <v>304</v>
      </c>
      <c r="DM88" s="3">
        <f t="shared" si="1146"/>
        <v>304</v>
      </c>
      <c r="DN88" s="3">
        <f t="shared" si="1146"/>
        <v>304</v>
      </c>
      <c r="DO88" s="3">
        <f t="shared" si="1146"/>
        <v>304</v>
      </c>
      <c r="DP88" s="3">
        <f t="shared" si="1146"/>
        <v>304</v>
      </c>
      <c r="DQ88" s="3">
        <f t="shared" si="1146"/>
        <v>304</v>
      </c>
      <c r="DR88" s="3">
        <f t="shared" si="1146"/>
        <v>304</v>
      </c>
      <c r="DS88" s="3">
        <f>DS81-DS86</f>
        <v>245</v>
      </c>
      <c r="DT88" s="3">
        <f t="shared" ref="DT88:ED88" si="1147">DT81-DT86</f>
        <v>245</v>
      </c>
      <c r="DU88" s="3">
        <f t="shared" si="1147"/>
        <v>245</v>
      </c>
      <c r="DV88" s="3">
        <f t="shared" si="1147"/>
        <v>245</v>
      </c>
      <c r="DW88" s="3">
        <f t="shared" si="1147"/>
        <v>245</v>
      </c>
      <c r="DX88" s="3">
        <f t="shared" si="1147"/>
        <v>245</v>
      </c>
      <c r="DY88" s="3">
        <f t="shared" si="1147"/>
        <v>245</v>
      </c>
      <c r="DZ88" s="3">
        <f t="shared" si="1147"/>
        <v>245</v>
      </c>
      <c r="EA88" s="3">
        <f t="shared" si="1147"/>
        <v>245</v>
      </c>
      <c r="EB88" s="3">
        <f t="shared" si="1147"/>
        <v>245</v>
      </c>
      <c r="EC88" s="3">
        <f t="shared" si="1147"/>
        <v>245</v>
      </c>
      <c r="ED88" s="3">
        <f t="shared" si="1147"/>
        <v>245</v>
      </c>
      <c r="EE88" s="3">
        <f>EE81-EE86</f>
        <v>245</v>
      </c>
      <c r="EF88" s="3">
        <f t="shared" ref="EF88:EP88" si="1148">EF81-EF86</f>
        <v>245</v>
      </c>
      <c r="EG88" s="3">
        <f t="shared" si="1148"/>
        <v>245</v>
      </c>
      <c r="EH88" s="3">
        <f t="shared" si="1148"/>
        <v>245</v>
      </c>
      <c r="EI88" s="3">
        <f t="shared" si="1148"/>
        <v>245</v>
      </c>
      <c r="EJ88" s="3">
        <f t="shared" si="1148"/>
        <v>245</v>
      </c>
      <c r="EK88" s="3">
        <f t="shared" si="1148"/>
        <v>245</v>
      </c>
      <c r="EL88" s="3">
        <f t="shared" si="1148"/>
        <v>245</v>
      </c>
      <c r="EM88" s="3">
        <f t="shared" si="1148"/>
        <v>245</v>
      </c>
      <c r="EN88" s="3">
        <f t="shared" si="1148"/>
        <v>245</v>
      </c>
      <c r="EO88" s="3">
        <f t="shared" si="1148"/>
        <v>245</v>
      </c>
      <c r="EP88" s="3">
        <f t="shared" si="1148"/>
        <v>245</v>
      </c>
      <c r="EQ88" s="3">
        <f>EQ81-EQ86</f>
        <v>245</v>
      </c>
      <c r="ER88" s="3">
        <f t="shared" ref="ER88:FB88" si="1149">ER81-ER86</f>
        <v>245</v>
      </c>
      <c r="ES88" s="3">
        <f t="shared" si="1149"/>
        <v>245</v>
      </c>
      <c r="ET88" s="3">
        <f t="shared" si="1149"/>
        <v>245</v>
      </c>
      <c r="EU88" s="3">
        <f t="shared" si="1149"/>
        <v>245</v>
      </c>
      <c r="EV88" s="3">
        <f t="shared" si="1149"/>
        <v>245</v>
      </c>
      <c r="EW88" s="3">
        <f t="shared" si="1149"/>
        <v>245</v>
      </c>
      <c r="EX88" s="3">
        <f t="shared" si="1149"/>
        <v>245</v>
      </c>
      <c r="EY88" s="3">
        <f t="shared" si="1149"/>
        <v>245</v>
      </c>
      <c r="EZ88" s="3">
        <f t="shared" si="1149"/>
        <v>245</v>
      </c>
      <c r="FA88" s="3">
        <f t="shared" si="1149"/>
        <v>245</v>
      </c>
      <c r="FB88" s="3">
        <f t="shared" si="1149"/>
        <v>245</v>
      </c>
      <c r="FC88" s="3">
        <f>FC81-FC86</f>
        <v>245</v>
      </c>
      <c r="FD88" s="3">
        <f t="shared" ref="FD88:FN88" si="1150">FD81-FD86</f>
        <v>245</v>
      </c>
      <c r="FE88" s="3">
        <f t="shared" si="1150"/>
        <v>245</v>
      </c>
      <c r="FF88" s="3">
        <f t="shared" si="1150"/>
        <v>245</v>
      </c>
      <c r="FG88" s="3">
        <f t="shared" si="1150"/>
        <v>245</v>
      </c>
      <c r="FH88" s="3">
        <f t="shared" si="1150"/>
        <v>245</v>
      </c>
      <c r="FI88" s="3">
        <f t="shared" si="1150"/>
        <v>245</v>
      </c>
      <c r="FJ88" s="3">
        <f t="shared" si="1150"/>
        <v>245</v>
      </c>
      <c r="FK88" s="3">
        <f t="shared" si="1150"/>
        <v>245</v>
      </c>
      <c r="FL88" s="3">
        <f t="shared" si="1150"/>
        <v>245</v>
      </c>
      <c r="FM88" s="3">
        <f t="shared" si="1150"/>
        <v>245</v>
      </c>
      <c r="FN88" s="3">
        <f t="shared" si="1150"/>
        <v>245</v>
      </c>
      <c r="FO88" s="3">
        <f>FO81-FO86</f>
        <v>245</v>
      </c>
      <c r="FP88" s="3">
        <f t="shared" ref="FP88:FZ88" si="1151">FP81-FP86</f>
        <v>245</v>
      </c>
      <c r="FQ88" s="3">
        <f t="shared" si="1151"/>
        <v>245</v>
      </c>
      <c r="FR88" s="3">
        <f t="shared" si="1151"/>
        <v>245</v>
      </c>
      <c r="FS88" s="3">
        <f t="shared" si="1151"/>
        <v>245</v>
      </c>
      <c r="FT88" s="3">
        <f t="shared" si="1151"/>
        <v>245</v>
      </c>
      <c r="FU88" s="3">
        <f t="shared" si="1151"/>
        <v>245</v>
      </c>
      <c r="FV88" s="3">
        <f t="shared" si="1151"/>
        <v>245</v>
      </c>
      <c r="FW88" s="3">
        <f t="shared" si="1151"/>
        <v>245</v>
      </c>
      <c r="FX88" s="3">
        <f t="shared" si="1151"/>
        <v>245</v>
      </c>
      <c r="FY88" s="3">
        <f t="shared" si="1151"/>
        <v>245</v>
      </c>
      <c r="FZ88" s="3">
        <f t="shared" si="1151"/>
        <v>245</v>
      </c>
      <c r="GA88" s="3">
        <f>GA81-GA86</f>
        <v>245</v>
      </c>
      <c r="GB88" s="3">
        <f t="shared" ref="GB88:GL88" si="1152">GB81-GB86</f>
        <v>245</v>
      </c>
      <c r="GC88" s="3">
        <f t="shared" si="1152"/>
        <v>245</v>
      </c>
      <c r="GD88" s="3">
        <f t="shared" si="1152"/>
        <v>245</v>
      </c>
      <c r="GE88" s="3">
        <f t="shared" si="1152"/>
        <v>245</v>
      </c>
      <c r="GF88" s="3">
        <f t="shared" si="1152"/>
        <v>245</v>
      </c>
      <c r="GG88" s="3">
        <f t="shared" si="1152"/>
        <v>245</v>
      </c>
      <c r="GH88" s="3">
        <f t="shared" si="1152"/>
        <v>245</v>
      </c>
      <c r="GI88" s="3">
        <f t="shared" si="1152"/>
        <v>245</v>
      </c>
      <c r="GJ88" s="3">
        <f t="shared" si="1152"/>
        <v>245</v>
      </c>
      <c r="GK88" s="3">
        <f t="shared" si="1152"/>
        <v>245</v>
      </c>
      <c r="GL88" s="3">
        <f t="shared" si="1152"/>
        <v>245</v>
      </c>
      <c r="GM88" s="3">
        <f>GM81-GM86</f>
        <v>245</v>
      </c>
      <c r="GN88" s="3">
        <f t="shared" ref="GN88:GX88" si="1153">GN81-GN86</f>
        <v>245</v>
      </c>
      <c r="GO88" s="3">
        <f t="shared" si="1153"/>
        <v>245</v>
      </c>
      <c r="GP88" s="3">
        <f t="shared" si="1153"/>
        <v>245</v>
      </c>
      <c r="GQ88" s="3">
        <f t="shared" si="1153"/>
        <v>245</v>
      </c>
      <c r="GR88" s="3">
        <f t="shared" si="1153"/>
        <v>245</v>
      </c>
      <c r="GS88" s="3">
        <f t="shared" si="1153"/>
        <v>245</v>
      </c>
      <c r="GT88" s="3">
        <f t="shared" si="1153"/>
        <v>245</v>
      </c>
      <c r="GU88" s="3">
        <f t="shared" si="1153"/>
        <v>245</v>
      </c>
      <c r="GV88" s="3">
        <f t="shared" si="1153"/>
        <v>245</v>
      </c>
      <c r="GW88" s="3">
        <f t="shared" si="1153"/>
        <v>245</v>
      </c>
      <c r="GX88" s="3">
        <f t="shared" si="1153"/>
        <v>245</v>
      </c>
      <c r="GY88" s="3">
        <f>GY81-GY86</f>
        <v>245</v>
      </c>
      <c r="GZ88" s="3">
        <f t="shared" ref="GZ88:HJ88" si="1154">GZ81-GZ86</f>
        <v>245</v>
      </c>
      <c r="HA88" s="3">
        <f t="shared" si="1154"/>
        <v>245</v>
      </c>
      <c r="HB88" s="3">
        <f t="shared" si="1154"/>
        <v>245</v>
      </c>
      <c r="HC88" s="3">
        <f t="shared" si="1154"/>
        <v>245</v>
      </c>
      <c r="HD88" s="3">
        <f t="shared" si="1154"/>
        <v>245</v>
      </c>
      <c r="HE88" s="3">
        <f t="shared" si="1154"/>
        <v>245</v>
      </c>
      <c r="HF88" s="3">
        <f t="shared" si="1154"/>
        <v>245</v>
      </c>
      <c r="HG88" s="3">
        <f t="shared" si="1154"/>
        <v>245</v>
      </c>
      <c r="HH88" s="3">
        <f t="shared" si="1154"/>
        <v>245</v>
      </c>
      <c r="HI88" s="3">
        <f t="shared" si="1154"/>
        <v>245</v>
      </c>
      <c r="HJ88" s="3">
        <f t="shared" si="1154"/>
        <v>245</v>
      </c>
    </row>
    <row r="89" spans="1:218">
      <c r="A89" s="19">
        <v>9</v>
      </c>
      <c r="B89" s="18" t="s">
        <v>43</v>
      </c>
      <c r="C89" s="4">
        <f>IF(C83=0,(C81-C84)/C88,C82)</f>
        <v>1</v>
      </c>
      <c r="D89" s="4">
        <f t="shared" ref="D89:N89" si="1155">IF(D83=0,(D81-D84)/D88,D82)</f>
        <v>1</v>
      </c>
      <c r="E89" s="4">
        <f t="shared" si="1155"/>
        <v>1</v>
      </c>
      <c r="F89" s="4">
        <f t="shared" si="1155"/>
        <v>1</v>
      </c>
      <c r="G89" s="4">
        <f t="shared" si="1155"/>
        <v>1</v>
      </c>
      <c r="H89" s="4">
        <f t="shared" si="1155"/>
        <v>1</v>
      </c>
      <c r="I89" s="4">
        <f t="shared" si="1155"/>
        <v>1</v>
      </c>
      <c r="J89" s="4">
        <f t="shared" si="1155"/>
        <v>1</v>
      </c>
      <c r="K89" s="4">
        <f t="shared" si="1155"/>
        <v>1</v>
      </c>
      <c r="L89" s="4">
        <f t="shared" si="1155"/>
        <v>1</v>
      </c>
      <c r="M89" s="4">
        <f t="shared" si="1155"/>
        <v>1</v>
      </c>
      <c r="N89" s="4">
        <f t="shared" si="1155"/>
        <v>1</v>
      </c>
      <c r="O89" s="4">
        <f>IF(O83=0,(O81-O84)/O88,O82)</f>
        <v>1</v>
      </c>
      <c r="P89" s="4">
        <f t="shared" ref="P89" si="1156">IF(P83=0,(P81-P84)/P88,P82)</f>
        <v>1</v>
      </c>
      <c r="Q89" s="4">
        <f t="shared" ref="Q89" si="1157">IF(Q83=0,(Q81-Q84)/Q88,Q82)</f>
        <v>1</v>
      </c>
      <c r="R89" s="4">
        <f t="shared" ref="R89" si="1158">IF(R83=0,(R81-R84)/R88,R82)</f>
        <v>1</v>
      </c>
      <c r="S89" s="4">
        <f t="shared" ref="S89" si="1159">IF(S83=0,(S81-S84)/S88,S82)</f>
        <v>1</v>
      </c>
      <c r="T89" s="4">
        <f t="shared" ref="T89" si="1160">IF(T83=0,(T81-T84)/T88,T82)</f>
        <v>1</v>
      </c>
      <c r="U89" s="4">
        <f t="shared" ref="U89" si="1161">IF(U83=0,(U81-U84)/U88,U82)</f>
        <v>1</v>
      </c>
      <c r="V89" s="4">
        <f t="shared" ref="V89" si="1162">IF(V83=0,(V81-V84)/V88,V82)</f>
        <v>1</v>
      </c>
      <c r="W89" s="4">
        <f t="shared" ref="W89" si="1163">IF(W83=0,(W81-W84)/W88,W82)</f>
        <v>1</v>
      </c>
      <c r="X89" s="4">
        <f t="shared" ref="X89" si="1164">IF(X83=0,(X81-X84)/X88,X82)</f>
        <v>1</v>
      </c>
      <c r="Y89" s="4">
        <f t="shared" ref="Y89" si="1165">IF(Y83=0,(Y81-Y84)/Y88,Y82)</f>
        <v>1</v>
      </c>
      <c r="Z89" s="4">
        <f t="shared" ref="Z89" si="1166">IF(Z83=0,(Z81-Z84)/Z88,Z82)</f>
        <v>1</v>
      </c>
      <c r="AA89" s="4">
        <f>IF(AA83=0,(AA81-AA84)/AA88,AA82)</f>
        <v>1</v>
      </c>
      <c r="AB89" s="4">
        <f t="shared" ref="AB89" si="1167">IF(AB83=0,(AB81-AB84)/AB88,AB82)</f>
        <v>1</v>
      </c>
      <c r="AC89" s="4">
        <f t="shared" ref="AC89" si="1168">IF(AC83=0,(AC81-AC84)/AC88,AC82)</f>
        <v>1</v>
      </c>
      <c r="AD89" s="4">
        <f t="shared" ref="AD89" si="1169">IF(AD83=0,(AD81-AD84)/AD88,AD82)</f>
        <v>1</v>
      </c>
      <c r="AE89" s="4">
        <f t="shared" ref="AE89" si="1170">IF(AE83=0,(AE81-AE84)/AE88,AE82)</f>
        <v>1</v>
      </c>
      <c r="AF89" s="4">
        <f t="shared" ref="AF89" si="1171">IF(AF83=0,(AF81-AF84)/AF88,AF82)</f>
        <v>1</v>
      </c>
      <c r="AG89" s="4">
        <f t="shared" ref="AG89" si="1172">IF(AG83=0,(AG81-AG84)/AG88,AG82)</f>
        <v>1</v>
      </c>
      <c r="AH89" s="4">
        <f t="shared" ref="AH89" si="1173">IF(AH83=0,(AH81-AH84)/AH88,AH82)</f>
        <v>1</v>
      </c>
      <c r="AI89" s="4">
        <f t="shared" ref="AI89" si="1174">IF(AI83=0,(AI81-AI84)/AI88,AI82)</f>
        <v>1</v>
      </c>
      <c r="AJ89" s="4">
        <f t="shared" ref="AJ89" si="1175">IF(AJ83=0,(AJ81-AJ84)/AJ88,AJ82)</f>
        <v>1</v>
      </c>
      <c r="AK89" s="4">
        <f t="shared" ref="AK89" si="1176">IF(AK83=0,(AK81-AK84)/AK88,AK82)</f>
        <v>1</v>
      </c>
      <c r="AL89" s="4">
        <f t="shared" ref="AL89" si="1177">IF(AL83=0,(AL81-AL84)/AL88,AL82)</f>
        <v>1</v>
      </c>
      <c r="AM89" s="4">
        <f>IF(AM83=0,(AM81-AM84)/AM88,AM82)</f>
        <v>1</v>
      </c>
      <c r="AN89" s="4">
        <f t="shared" ref="AN89" si="1178">IF(AN83=0,(AN81-AN84)/AN88,AN82)</f>
        <v>1</v>
      </c>
      <c r="AO89" s="4">
        <f t="shared" ref="AO89" si="1179">IF(AO83=0,(AO81-AO84)/AO88,AO82)</f>
        <v>1</v>
      </c>
      <c r="AP89" s="4">
        <f t="shared" ref="AP89" si="1180">IF(AP83=0,(AP81-AP84)/AP88,AP82)</f>
        <v>1</v>
      </c>
      <c r="AQ89" s="4">
        <f t="shared" ref="AQ89" si="1181">IF(AQ83=0,(AQ81-AQ84)/AQ88,AQ82)</f>
        <v>1</v>
      </c>
      <c r="AR89" s="4">
        <f t="shared" ref="AR89" si="1182">IF(AR83=0,(AR81-AR84)/AR88,AR82)</f>
        <v>1</v>
      </c>
      <c r="AS89" s="4">
        <f t="shared" ref="AS89" si="1183">IF(AS83=0,(AS81-AS84)/AS88,AS82)</f>
        <v>1</v>
      </c>
      <c r="AT89" s="4">
        <f t="shared" ref="AT89" si="1184">IF(AT83=0,(AT81-AT84)/AT88,AT82)</f>
        <v>1</v>
      </c>
      <c r="AU89" s="4">
        <f t="shared" ref="AU89" si="1185">IF(AU83=0,(AU81-AU84)/AU88,AU82)</f>
        <v>1</v>
      </c>
      <c r="AV89" s="4">
        <f t="shared" ref="AV89" si="1186">IF(AV83=0,(AV81-AV84)/AV88,AV82)</f>
        <v>1</v>
      </c>
      <c r="AW89" s="4">
        <f t="shared" ref="AW89" si="1187">IF(AW83=0,(AW81-AW84)/AW88,AW82)</f>
        <v>1</v>
      </c>
      <c r="AX89" s="4">
        <f t="shared" ref="AX89" si="1188">IF(AX83=0,(AX81-AX84)/AX88,AX82)</f>
        <v>1</v>
      </c>
      <c r="AY89" s="4">
        <f>IF(AY83=0,(AY81-AY84)/AY88,AY82)</f>
        <v>1</v>
      </c>
      <c r="AZ89" s="4">
        <f t="shared" ref="AZ89" si="1189">IF(AZ83=0,(AZ81-AZ84)/AZ88,AZ82)</f>
        <v>1</v>
      </c>
      <c r="BA89" s="4">
        <f t="shared" ref="BA89" si="1190">IF(BA83=0,(BA81-BA84)/BA88,BA82)</f>
        <v>1</v>
      </c>
      <c r="BB89" s="4">
        <f t="shared" ref="BB89" si="1191">IF(BB83=0,(BB81-BB84)/BB88,BB82)</f>
        <v>1</v>
      </c>
      <c r="BC89" s="4">
        <f t="shared" ref="BC89" si="1192">IF(BC83=0,(BC81-BC84)/BC88,BC82)</f>
        <v>1</v>
      </c>
      <c r="BD89" s="4">
        <f t="shared" ref="BD89" si="1193">IF(BD83=0,(BD81-BD84)/BD88,BD82)</f>
        <v>1</v>
      </c>
      <c r="BE89" s="4">
        <f t="shared" ref="BE89" si="1194">IF(BE83=0,(BE81-BE84)/BE88,BE82)</f>
        <v>1</v>
      </c>
      <c r="BF89" s="4">
        <f t="shared" ref="BF89" si="1195">IF(BF83=0,(BF81-BF84)/BF88,BF82)</f>
        <v>1</v>
      </c>
      <c r="BG89" s="4">
        <f t="shared" ref="BG89" si="1196">IF(BG83=0,(BG81-BG84)/BG88,BG82)</f>
        <v>1</v>
      </c>
      <c r="BH89" s="4">
        <f t="shared" ref="BH89" si="1197">IF(BH83=0,(BH81-BH84)/BH88,BH82)</f>
        <v>1</v>
      </c>
      <c r="BI89" s="4">
        <f t="shared" ref="BI89" si="1198">IF(BI83=0,(BI81-BI84)/BI88,BI82)</f>
        <v>1</v>
      </c>
      <c r="BJ89" s="4">
        <f t="shared" ref="BJ89" si="1199">IF(BJ83=0,(BJ81-BJ84)/BJ88,BJ82)</f>
        <v>1</v>
      </c>
      <c r="BK89" s="4">
        <f>IF(BK83=0,(BK81-BK84)/BK88,BK82)</f>
        <v>1</v>
      </c>
      <c r="BL89" s="4">
        <f t="shared" ref="BL89" si="1200">IF(BL83=0,(BL81-BL84)/BL88,BL82)</f>
        <v>1</v>
      </c>
      <c r="BM89" s="4">
        <f t="shared" ref="BM89" si="1201">IF(BM83=0,(BM81-BM84)/BM88,BM82)</f>
        <v>1</v>
      </c>
      <c r="BN89" s="4">
        <f t="shared" ref="BN89" si="1202">IF(BN83=0,(BN81-BN84)/BN88,BN82)</f>
        <v>1</v>
      </c>
      <c r="BO89" s="4">
        <f t="shared" ref="BO89" si="1203">IF(BO83=0,(BO81-BO84)/BO88,BO82)</f>
        <v>1</v>
      </c>
      <c r="BP89" s="4">
        <f t="shared" ref="BP89" si="1204">IF(BP83=0,(BP81-BP84)/BP88,BP82)</f>
        <v>1</v>
      </c>
      <c r="BQ89" s="4">
        <f t="shared" ref="BQ89" si="1205">IF(BQ83=0,(BQ81-BQ84)/BQ88,BQ82)</f>
        <v>1</v>
      </c>
      <c r="BR89" s="4">
        <f t="shared" ref="BR89" si="1206">IF(BR83=0,(BR81-BR84)/BR88,BR82)</f>
        <v>1</v>
      </c>
      <c r="BS89" s="4">
        <f t="shared" ref="BS89" si="1207">IF(BS83=0,(BS81-BS84)/BS88,BS82)</f>
        <v>1</v>
      </c>
      <c r="BT89" s="4">
        <f t="shared" ref="BT89" si="1208">IF(BT83=0,(BT81-BT84)/BT88,BT82)</f>
        <v>1</v>
      </c>
      <c r="BU89" s="4">
        <f t="shared" ref="BU89" si="1209">IF(BU83=0,(BU81-BU84)/BU88,BU82)</f>
        <v>1</v>
      </c>
      <c r="BV89" s="4">
        <f t="shared" ref="BV89" si="1210">IF(BV83=0,(BV81-BV84)/BV88,BV82)</f>
        <v>1</v>
      </c>
      <c r="BW89" s="4">
        <f>IF(BW83=0,(BW81-BW84)/BW88,BW82)</f>
        <v>1</v>
      </c>
      <c r="BX89" s="4">
        <f t="shared" ref="BX89" si="1211">IF(BX83=0,(BX81-BX84)/BX88,BX82)</f>
        <v>1</v>
      </c>
      <c r="BY89" s="4">
        <f t="shared" ref="BY89" si="1212">IF(BY83=0,(BY81-BY84)/BY88,BY82)</f>
        <v>1</v>
      </c>
      <c r="BZ89" s="4">
        <f t="shared" ref="BZ89" si="1213">IF(BZ83=0,(BZ81-BZ84)/BZ88,BZ82)</f>
        <v>1</v>
      </c>
      <c r="CA89" s="4">
        <f t="shared" ref="CA89" si="1214">IF(CA83=0,(CA81-CA84)/CA88,CA82)</f>
        <v>1</v>
      </c>
      <c r="CB89" s="4">
        <f t="shared" ref="CB89" si="1215">IF(CB83=0,(CB81-CB84)/CB88,CB82)</f>
        <v>1</v>
      </c>
      <c r="CC89" s="4">
        <f t="shared" ref="CC89" si="1216">IF(CC83=0,(CC81-CC84)/CC88,CC82)</f>
        <v>1</v>
      </c>
      <c r="CD89" s="4">
        <f t="shared" ref="CD89" si="1217">IF(CD83=0,(CD81-CD84)/CD88,CD82)</f>
        <v>1</v>
      </c>
      <c r="CE89" s="4">
        <f t="shared" ref="CE89" si="1218">IF(CE83=0,(CE81-CE84)/CE88,CE82)</f>
        <v>1</v>
      </c>
      <c r="CF89" s="4">
        <f t="shared" ref="CF89" si="1219">IF(CF83=0,(CF81-CF84)/CF88,CF82)</f>
        <v>1</v>
      </c>
      <c r="CG89" s="4">
        <f t="shared" ref="CG89" si="1220">IF(CG83=0,(CG81-CG84)/CG88,CG82)</f>
        <v>1</v>
      </c>
      <c r="CH89" s="4">
        <f t="shared" ref="CH89" si="1221">IF(CH83=0,(CH81-CH84)/CH88,CH82)</f>
        <v>1</v>
      </c>
      <c r="CI89" s="4">
        <f>IF(CI83=0,(CI81-CI84)/CI88,CI82)</f>
        <v>1</v>
      </c>
      <c r="CJ89" s="4">
        <f t="shared" ref="CJ89" si="1222">IF(CJ83=0,(CJ81-CJ84)/CJ88,CJ82)</f>
        <v>1</v>
      </c>
      <c r="CK89" s="4">
        <f t="shared" ref="CK89" si="1223">IF(CK83=0,(CK81-CK84)/CK88,CK82)</f>
        <v>1</v>
      </c>
      <c r="CL89" s="4">
        <f t="shared" ref="CL89" si="1224">IF(CL83=0,(CL81-CL84)/CL88,CL82)</f>
        <v>1</v>
      </c>
      <c r="CM89" s="4">
        <f t="shared" ref="CM89" si="1225">IF(CM83=0,(CM81-CM84)/CM88,CM82)</f>
        <v>1</v>
      </c>
      <c r="CN89" s="4">
        <f t="shared" ref="CN89" si="1226">IF(CN83=0,(CN81-CN84)/CN88,CN82)</f>
        <v>1</v>
      </c>
      <c r="CO89" s="4">
        <f t="shared" ref="CO89" si="1227">IF(CO83=0,(CO81-CO84)/CO88,CO82)</f>
        <v>1</v>
      </c>
      <c r="CP89" s="4">
        <f t="shared" ref="CP89" si="1228">IF(CP83=0,(CP81-CP84)/CP88,CP82)</f>
        <v>1</v>
      </c>
      <c r="CQ89" s="4">
        <f t="shared" ref="CQ89" si="1229">IF(CQ83=0,(CQ81-CQ84)/CQ88,CQ82)</f>
        <v>1</v>
      </c>
      <c r="CR89" s="4">
        <f t="shared" ref="CR89" si="1230">IF(CR83=0,(CR81-CR84)/CR88,CR82)</f>
        <v>1</v>
      </c>
      <c r="CS89" s="4">
        <f t="shared" ref="CS89" si="1231">IF(CS83=0,(CS81-CS84)/CS88,CS82)</f>
        <v>1</v>
      </c>
      <c r="CT89" s="4">
        <f t="shared" ref="CT89" si="1232">IF(CT83=0,(CT81-CT84)/CT88,CT82)</f>
        <v>1</v>
      </c>
      <c r="CU89" s="4">
        <f>IF(CU83=0,(CU81-CU84)/CU88,CU82)</f>
        <v>1</v>
      </c>
      <c r="CV89" s="4">
        <f t="shared" ref="CV89" si="1233">IF(CV83=0,(CV81-CV84)/CV88,CV82)</f>
        <v>1</v>
      </c>
      <c r="CW89" s="4">
        <f t="shared" ref="CW89" si="1234">IF(CW83=0,(CW81-CW84)/CW88,CW82)</f>
        <v>1</v>
      </c>
      <c r="CX89" s="4">
        <f t="shared" ref="CX89" si="1235">IF(CX83=0,(CX81-CX84)/CX88,CX82)</f>
        <v>1</v>
      </c>
      <c r="CY89" s="4">
        <f t="shared" ref="CY89" si="1236">IF(CY83=0,(CY81-CY84)/CY88,CY82)</f>
        <v>1</v>
      </c>
      <c r="CZ89" s="4">
        <f t="shared" ref="CZ89" si="1237">IF(CZ83=0,(CZ81-CZ84)/CZ88,CZ82)</f>
        <v>1</v>
      </c>
      <c r="DA89" s="4">
        <f t="shared" ref="DA89" si="1238">IF(DA83=0,(DA81-DA84)/DA88,DA82)</f>
        <v>1</v>
      </c>
      <c r="DB89" s="4">
        <f t="shared" ref="DB89" si="1239">IF(DB83=0,(DB81-DB84)/DB88,DB82)</f>
        <v>1</v>
      </c>
      <c r="DC89" s="4">
        <f t="shared" ref="DC89" si="1240">IF(DC83=0,(DC81-DC84)/DC88,DC82)</f>
        <v>1</v>
      </c>
      <c r="DD89" s="4">
        <f t="shared" ref="DD89" si="1241">IF(DD83=0,(DD81-DD84)/DD88,DD82)</f>
        <v>1</v>
      </c>
      <c r="DE89" s="4">
        <f t="shared" ref="DE89" si="1242">IF(DE83=0,(DE81-DE84)/DE88,DE82)</f>
        <v>1</v>
      </c>
      <c r="DF89" s="4">
        <f t="shared" ref="DF89" si="1243">IF(DF83=0,(DF81-DF84)/DF88,DF82)</f>
        <v>1</v>
      </c>
      <c r="DG89" s="4">
        <f>IF(DG83=0,(DG81-DG84)/DG88,DG82)</f>
        <v>0.98394736842105268</v>
      </c>
      <c r="DH89" s="4">
        <f t="shared" ref="DH89" si="1244">IF(DH83=0,(DH81-DH84)/DH88,DH82)</f>
        <v>0.98394736842105268</v>
      </c>
      <c r="DI89" s="4">
        <f t="shared" ref="DI89" si="1245">IF(DI83=0,(DI81-DI84)/DI88,DI82)</f>
        <v>0.98394736842105268</v>
      </c>
      <c r="DJ89" s="4">
        <f t="shared" ref="DJ89" si="1246">IF(DJ83=0,(DJ81-DJ84)/DJ88,DJ82)</f>
        <v>0.98394736842105268</v>
      </c>
      <c r="DK89" s="4">
        <f t="shared" ref="DK89" si="1247">IF(DK83=0,(DK81-DK84)/DK88,DK82)</f>
        <v>0.98394736842105268</v>
      </c>
      <c r="DL89" s="4">
        <f t="shared" ref="DL89" si="1248">IF(DL83=0,(DL81-DL84)/DL88,DL82)</f>
        <v>0.98394736842105268</v>
      </c>
      <c r="DM89" s="4">
        <f t="shared" ref="DM89" si="1249">IF(DM83=0,(DM81-DM84)/DM88,DM82)</f>
        <v>0.98394736842105268</v>
      </c>
      <c r="DN89" s="4">
        <f t="shared" ref="DN89" si="1250">IF(DN83=0,(DN81-DN84)/DN88,DN82)</f>
        <v>0.98394736842105268</v>
      </c>
      <c r="DO89" s="4">
        <f t="shared" ref="DO89" si="1251">IF(DO83=0,(DO81-DO84)/DO88,DO82)</f>
        <v>0.98394736842105268</v>
      </c>
      <c r="DP89" s="4">
        <f t="shared" ref="DP89" si="1252">IF(DP83=0,(DP81-DP84)/DP88,DP82)</f>
        <v>0.98394736842105268</v>
      </c>
      <c r="DQ89" s="4">
        <f t="shared" ref="DQ89" si="1253">IF(DQ83=0,(DQ81-DQ84)/DQ88,DQ82)</f>
        <v>1.08</v>
      </c>
      <c r="DR89" s="4">
        <f t="shared" ref="DR89" si="1254">IF(DR83=0,(DR81-DR84)/DR88,DR82)</f>
        <v>1.08</v>
      </c>
      <c r="DS89" s="4">
        <f>IF(DS83=0,(DS81-DS84)/DS88,DS82)</f>
        <v>1.08</v>
      </c>
      <c r="DT89" s="4">
        <f t="shared" ref="DT89" si="1255">IF(DT83=0,(DT81-DT84)/DT88,DT82)</f>
        <v>1.08</v>
      </c>
      <c r="DU89" s="4">
        <f t="shared" ref="DU89" si="1256">IF(DU83=0,(DU81-DU84)/DU88,DU82)</f>
        <v>0.96081632653061211</v>
      </c>
      <c r="DV89" s="4">
        <f t="shared" ref="DV89" si="1257">IF(DV83=0,(DV81-DV84)/DV88,DV82)</f>
        <v>0.96081632653061211</v>
      </c>
      <c r="DW89" s="4">
        <f t="shared" ref="DW89" si="1258">IF(DW83=0,(DW81-DW84)/DW88,DW82)</f>
        <v>0.96081632653061211</v>
      </c>
      <c r="DX89" s="4">
        <f t="shared" ref="DX89" si="1259">IF(DX83=0,(DX81-DX84)/DX88,DX82)</f>
        <v>0.96081632653061211</v>
      </c>
      <c r="DY89" s="4">
        <f t="shared" ref="DY89" si="1260">IF(DY83=0,(DY81-DY84)/DY88,DY82)</f>
        <v>0.96081632653061211</v>
      </c>
      <c r="DZ89" s="4">
        <f t="shared" ref="DZ89" si="1261">IF(DZ83=0,(DZ81-DZ84)/DZ88,DZ82)</f>
        <v>0.96081632653061211</v>
      </c>
      <c r="EA89" s="4">
        <f t="shared" ref="EA89" si="1262">IF(EA83=0,(EA81-EA84)/EA88,EA82)</f>
        <v>0.96081632653061211</v>
      </c>
      <c r="EB89" s="4">
        <f t="shared" ref="EB89" si="1263">IF(EB83=0,(EB81-EB84)/EB88,EB82)</f>
        <v>0.96081632653061211</v>
      </c>
      <c r="EC89" s="4">
        <f t="shared" ref="EC89" si="1264">IF(EC83=0,(EC81-EC84)/EC88,EC82)</f>
        <v>1.08</v>
      </c>
      <c r="ED89" s="4">
        <f t="shared" ref="ED89" si="1265">IF(ED83=0,(ED81-ED84)/ED88,ED82)</f>
        <v>1.08</v>
      </c>
      <c r="EE89" s="4">
        <f>IF(EE83=0,(EE81-EE84)/EE88,EE82)</f>
        <v>1.08</v>
      </c>
      <c r="EF89" s="4">
        <f t="shared" ref="EF89" si="1266">IF(EF83=0,(EF81-EF84)/EF88,EF82)</f>
        <v>1.08</v>
      </c>
      <c r="EG89" s="4">
        <f t="shared" ref="EG89" si="1267">IF(EG83=0,(EG81-EG84)/EG88,EG82)</f>
        <v>0.96048979591836736</v>
      </c>
      <c r="EH89" s="4">
        <f t="shared" ref="EH89" si="1268">IF(EH83=0,(EH81-EH84)/EH88,EH82)</f>
        <v>0.96048979591836736</v>
      </c>
      <c r="EI89" s="4">
        <f t="shared" ref="EI89" si="1269">IF(EI83=0,(EI81-EI84)/EI88,EI82)</f>
        <v>0.96048979591836736</v>
      </c>
      <c r="EJ89" s="4">
        <f t="shared" ref="EJ89" si="1270">IF(EJ83=0,(EJ81-EJ84)/EJ88,EJ82)</f>
        <v>0.96048979591836736</v>
      </c>
      <c r="EK89" s="4">
        <f t="shared" ref="EK89" si="1271">IF(EK83=0,(EK81-EK84)/EK88,EK82)</f>
        <v>0.96048979591836736</v>
      </c>
      <c r="EL89" s="4">
        <f t="shared" ref="EL89" si="1272">IF(EL83=0,(EL81-EL84)/EL88,EL82)</f>
        <v>0.96048979591836736</v>
      </c>
      <c r="EM89" s="4">
        <f t="shared" ref="EM89" si="1273">IF(EM83=0,(EM81-EM84)/EM88,EM82)</f>
        <v>0.96048979591836736</v>
      </c>
      <c r="EN89" s="4">
        <f t="shared" ref="EN89" si="1274">IF(EN83=0,(EN81-EN84)/EN88,EN82)</f>
        <v>0.96048979591836736</v>
      </c>
      <c r="EO89" s="4">
        <f t="shared" ref="EO89" si="1275">IF(EO83=0,(EO81-EO84)/EO88,EO82)</f>
        <v>1.08</v>
      </c>
      <c r="EP89" s="4">
        <f t="shared" ref="EP89" si="1276">IF(EP83=0,(EP81-EP84)/EP88,EP82)</f>
        <v>1.08</v>
      </c>
      <c r="EQ89" s="4">
        <f>IF(EQ83=0,(EQ81-EQ84)/EQ88,EQ82)</f>
        <v>1.08</v>
      </c>
      <c r="ER89" s="4">
        <f t="shared" ref="ER89" si="1277">IF(ER83=0,(ER81-ER84)/ER88,ER82)</f>
        <v>1.08</v>
      </c>
      <c r="ES89" s="4">
        <f t="shared" ref="ES89" si="1278">IF(ES83=0,(ES81-ES84)/ES88,ES82)</f>
        <v>0.96081632653061211</v>
      </c>
      <c r="ET89" s="4">
        <f t="shared" ref="ET89" si="1279">IF(ET83=0,(ET81-ET84)/ET88,ET82)</f>
        <v>0.96081632653061211</v>
      </c>
      <c r="EU89" s="4">
        <f t="shared" ref="EU89" si="1280">IF(EU83=0,(EU81-EU84)/EU88,EU82)</f>
        <v>0.96081632653061211</v>
      </c>
      <c r="EV89" s="4">
        <f t="shared" ref="EV89" si="1281">IF(EV83=0,(EV81-EV84)/EV88,EV82)</f>
        <v>0.96081632653061211</v>
      </c>
      <c r="EW89" s="4">
        <f t="shared" ref="EW89" si="1282">IF(EW83=0,(EW81-EW84)/EW88,EW82)</f>
        <v>0.96081632653061211</v>
      </c>
      <c r="EX89" s="4">
        <f t="shared" ref="EX89" si="1283">IF(EX83=0,(EX81-EX84)/EX88,EX82)</f>
        <v>0.96081632653061211</v>
      </c>
      <c r="EY89" s="4">
        <f t="shared" ref="EY89" si="1284">IF(EY83=0,(EY81-EY84)/EY88,EY82)</f>
        <v>0.96081632653061211</v>
      </c>
      <c r="EZ89" s="4">
        <f t="shared" ref="EZ89" si="1285">IF(EZ83=0,(EZ81-EZ84)/EZ88,EZ82)</f>
        <v>0.96081632653061211</v>
      </c>
      <c r="FA89" s="4">
        <f t="shared" ref="FA89" si="1286">IF(FA83=0,(FA81-FA84)/FA88,FA82)</f>
        <v>1.08</v>
      </c>
      <c r="FB89" s="4">
        <f t="shared" ref="FB89" si="1287">IF(FB83=0,(FB81-FB84)/FB88,FB82)</f>
        <v>1.08</v>
      </c>
      <c r="FC89" s="4">
        <f>IF(FC83=0,(FC81-FC84)/FC88,FC82)</f>
        <v>1.08</v>
      </c>
      <c r="FD89" s="4">
        <f t="shared" ref="FD89" si="1288">IF(FD83=0,(FD81-FD84)/FD88,FD82)</f>
        <v>1.08</v>
      </c>
      <c r="FE89" s="4">
        <f t="shared" ref="FE89" si="1289">IF(FE83=0,(FE81-FE84)/FE88,FE82)</f>
        <v>0.96081632653061211</v>
      </c>
      <c r="FF89" s="4">
        <f t="shared" ref="FF89" si="1290">IF(FF83=0,(FF81-FF84)/FF88,FF82)</f>
        <v>0.96081632653061211</v>
      </c>
      <c r="FG89" s="4">
        <f t="shared" ref="FG89" si="1291">IF(FG83=0,(FG81-FG84)/FG88,FG82)</f>
        <v>0.96081632653061211</v>
      </c>
      <c r="FH89" s="4">
        <f t="shared" ref="FH89" si="1292">IF(FH83=0,(FH81-FH84)/FH88,FH82)</f>
        <v>0.96081632653061211</v>
      </c>
      <c r="FI89" s="4">
        <f t="shared" ref="FI89" si="1293">IF(FI83=0,(FI81-FI84)/FI88,FI82)</f>
        <v>0.96081632653061211</v>
      </c>
      <c r="FJ89" s="4">
        <f t="shared" ref="FJ89" si="1294">IF(FJ83=0,(FJ81-FJ84)/FJ88,FJ82)</f>
        <v>0.96081632653061211</v>
      </c>
      <c r="FK89" s="4">
        <f t="shared" ref="FK89" si="1295">IF(FK83=0,(FK81-FK84)/FK88,FK82)</f>
        <v>0.96081632653061211</v>
      </c>
      <c r="FL89" s="4">
        <f t="shared" ref="FL89" si="1296">IF(FL83=0,(FL81-FL84)/FL88,FL82)</f>
        <v>0.96081632653061211</v>
      </c>
      <c r="FM89" s="4">
        <f t="shared" ref="FM89" si="1297">IF(FM83=0,(FM81-FM84)/FM88,FM82)</f>
        <v>1.08</v>
      </c>
      <c r="FN89" s="4">
        <f t="shared" ref="FN89" si="1298">IF(FN83=0,(FN81-FN84)/FN88,FN82)</f>
        <v>1.08</v>
      </c>
      <c r="FO89" s="4">
        <f>IF(FO83=0,(FO81-FO84)/FO88,FO82)</f>
        <v>1.08</v>
      </c>
      <c r="FP89" s="4">
        <f t="shared" ref="FP89" si="1299">IF(FP83=0,(FP81-FP84)/FP88,FP82)</f>
        <v>1.08</v>
      </c>
      <c r="FQ89" s="4">
        <f t="shared" ref="FQ89" si="1300">IF(FQ83=0,(FQ81-FQ84)/FQ88,FQ82)</f>
        <v>0.96081632653061211</v>
      </c>
      <c r="FR89" s="4">
        <f t="shared" ref="FR89" si="1301">IF(FR83=0,(FR81-FR84)/FR88,FR82)</f>
        <v>0.96081632653061211</v>
      </c>
      <c r="FS89" s="4">
        <f t="shared" ref="FS89" si="1302">IF(FS83=0,(FS81-FS84)/FS88,FS82)</f>
        <v>0.96081632653061211</v>
      </c>
      <c r="FT89" s="4">
        <f t="shared" ref="FT89" si="1303">IF(FT83=0,(FT81-FT84)/FT88,FT82)</f>
        <v>0.96081632653061211</v>
      </c>
      <c r="FU89" s="4">
        <f t="shared" ref="FU89" si="1304">IF(FU83=0,(FU81-FU84)/FU88,FU82)</f>
        <v>0.96081632653061211</v>
      </c>
      <c r="FV89" s="4">
        <f t="shared" ref="FV89" si="1305">IF(FV83=0,(FV81-FV84)/FV88,FV82)</f>
        <v>0.96081632653061211</v>
      </c>
      <c r="FW89" s="4">
        <f t="shared" ref="FW89" si="1306">IF(FW83=0,(FW81-FW84)/FW88,FW82)</f>
        <v>0.96081632653061211</v>
      </c>
      <c r="FX89" s="4">
        <f t="shared" ref="FX89" si="1307">IF(FX83=0,(FX81-FX84)/FX88,FX82)</f>
        <v>0.96081632653061211</v>
      </c>
      <c r="FY89" s="4">
        <f t="shared" ref="FY89" si="1308">IF(FY83=0,(FY81-FY84)/FY88,FY82)</f>
        <v>1.08</v>
      </c>
      <c r="FZ89" s="4">
        <f t="shared" ref="FZ89" si="1309">IF(FZ83=0,(FZ81-FZ84)/FZ88,FZ82)</f>
        <v>1.08</v>
      </c>
      <c r="GA89" s="4">
        <f>IF(GA83=0,(GA81-GA84)/GA88,GA82)</f>
        <v>1.08</v>
      </c>
      <c r="GB89" s="4">
        <f t="shared" ref="GB89" si="1310">IF(GB83=0,(GB81-GB84)/GB88,GB82)</f>
        <v>1.08</v>
      </c>
      <c r="GC89" s="4">
        <f t="shared" ref="GC89" si="1311">IF(GC83=0,(GC81-GC84)/GC88,GC82)</f>
        <v>0.96048979591836736</v>
      </c>
      <c r="GD89" s="4">
        <f t="shared" ref="GD89" si="1312">IF(GD83=0,(GD81-GD84)/GD88,GD82)</f>
        <v>0.96048979591836736</v>
      </c>
      <c r="GE89" s="4">
        <f t="shared" ref="GE89" si="1313">IF(GE83=0,(GE81-GE84)/GE88,GE82)</f>
        <v>0.96048979591836736</v>
      </c>
      <c r="GF89" s="4">
        <f t="shared" ref="GF89" si="1314">IF(GF83=0,(GF81-GF84)/GF88,GF82)</f>
        <v>0.96048979591836736</v>
      </c>
      <c r="GG89" s="4">
        <f t="shared" ref="GG89" si="1315">IF(GG83=0,(GG81-GG84)/GG88,GG82)</f>
        <v>0.96048979591836736</v>
      </c>
      <c r="GH89" s="4">
        <f t="shared" ref="GH89" si="1316">IF(GH83=0,(GH81-GH84)/GH88,GH82)</f>
        <v>0.96048979591836736</v>
      </c>
      <c r="GI89" s="4">
        <f t="shared" ref="GI89" si="1317">IF(GI83=0,(GI81-GI84)/GI88,GI82)</f>
        <v>0.96048979591836736</v>
      </c>
      <c r="GJ89" s="4">
        <f t="shared" ref="GJ89" si="1318">IF(GJ83=0,(GJ81-GJ84)/GJ88,GJ82)</f>
        <v>0.96048979591836736</v>
      </c>
      <c r="GK89" s="4">
        <f t="shared" ref="GK89" si="1319">IF(GK83=0,(GK81-GK84)/GK88,GK82)</f>
        <v>1.08</v>
      </c>
      <c r="GL89" s="4">
        <f t="shared" ref="GL89" si="1320">IF(GL83=0,(GL81-GL84)/GL88,GL82)</f>
        <v>1.08</v>
      </c>
      <c r="GM89" s="4">
        <f>IF(GM83=0,(GM81-GM84)/GM88,GM82)</f>
        <v>1.08</v>
      </c>
      <c r="GN89" s="4">
        <f t="shared" ref="GN89" si="1321">IF(GN83=0,(GN81-GN84)/GN88,GN82)</f>
        <v>1.08</v>
      </c>
      <c r="GO89" s="4">
        <f t="shared" ref="GO89" si="1322">IF(GO83=0,(GO81-GO84)/GO88,GO82)</f>
        <v>0.96081632653061211</v>
      </c>
      <c r="GP89" s="4">
        <f t="shared" ref="GP89" si="1323">IF(GP83=0,(GP81-GP84)/GP88,GP82)</f>
        <v>0.96081632653061211</v>
      </c>
      <c r="GQ89" s="4">
        <f t="shared" ref="GQ89" si="1324">IF(GQ83=0,(GQ81-GQ84)/GQ88,GQ82)</f>
        <v>0.96081632653061211</v>
      </c>
      <c r="GR89" s="4">
        <f t="shared" ref="GR89" si="1325">IF(GR83=0,(GR81-GR84)/GR88,GR82)</f>
        <v>0.96081632653061211</v>
      </c>
      <c r="GS89" s="4">
        <f t="shared" ref="GS89" si="1326">IF(GS83=0,(GS81-GS84)/GS88,GS82)</f>
        <v>0.96081632653061211</v>
      </c>
      <c r="GT89" s="4">
        <f t="shared" ref="GT89" si="1327">IF(GT83=0,(GT81-GT84)/GT88,GT82)</f>
        <v>0.96081632653061211</v>
      </c>
      <c r="GU89" s="4">
        <f t="shared" ref="GU89" si="1328">IF(GU83=0,(GU81-GU84)/GU88,GU82)</f>
        <v>0.96081632653061211</v>
      </c>
      <c r="GV89" s="4">
        <f t="shared" ref="GV89" si="1329">IF(GV83=0,(GV81-GV84)/GV88,GV82)</f>
        <v>0.96081632653061211</v>
      </c>
      <c r="GW89" s="4">
        <f t="shared" ref="GW89" si="1330">IF(GW83=0,(GW81-GW84)/GW88,GW82)</f>
        <v>1.08</v>
      </c>
      <c r="GX89" s="4">
        <f t="shared" ref="GX89" si="1331">IF(GX83=0,(GX81-GX84)/GX88,GX82)</f>
        <v>1.08</v>
      </c>
      <c r="GY89" s="4">
        <f>IF(GY83=0,(GY81-GY84)/GY88,GY82)</f>
        <v>1.08</v>
      </c>
      <c r="GZ89" s="4">
        <f t="shared" ref="GZ89" si="1332">IF(GZ83=0,(GZ81-GZ84)/GZ88,GZ82)</f>
        <v>1.08</v>
      </c>
      <c r="HA89" s="4">
        <f t="shared" ref="HA89" si="1333">IF(HA83=0,(HA81-HA84)/HA88,HA82)</f>
        <v>0.96081632653061211</v>
      </c>
      <c r="HB89" s="4">
        <f t="shared" ref="HB89" si="1334">IF(HB83=0,(HB81-HB84)/HB88,HB82)</f>
        <v>0.96081632653061211</v>
      </c>
      <c r="HC89" s="4">
        <f t="shared" ref="HC89" si="1335">IF(HC83=0,(HC81-HC84)/HC88,HC82)</f>
        <v>0.96081632653061211</v>
      </c>
      <c r="HD89" s="4">
        <f t="shared" ref="HD89" si="1336">IF(HD83=0,(HD81-HD84)/HD88,HD82)</f>
        <v>0.96081632653061211</v>
      </c>
      <c r="HE89" s="4">
        <f t="shared" ref="HE89" si="1337">IF(HE83=0,(HE81-HE84)/HE88,HE82)</f>
        <v>0.96081632653061211</v>
      </c>
      <c r="HF89" s="4">
        <f t="shared" ref="HF89" si="1338">IF(HF83=0,(HF81-HF84)/HF88,HF82)</f>
        <v>0.96081632653061211</v>
      </c>
      <c r="HG89" s="4">
        <f t="shared" ref="HG89" si="1339">IF(HG83=0,(HG81-HG84)/HG88,HG82)</f>
        <v>0.96081632653061211</v>
      </c>
      <c r="HH89" s="4">
        <f t="shared" ref="HH89" si="1340">IF(HH83=0,(HH81-HH84)/HH88,HH82)</f>
        <v>0.96081632653061211</v>
      </c>
      <c r="HI89" s="4">
        <f t="shared" ref="HI89" si="1341">IF(HI83=0,(HI81-HI84)/HI88,HI82)</f>
        <v>1.08</v>
      </c>
      <c r="HJ89" s="4">
        <f t="shared" ref="HJ89" si="1342">IF(HJ83=0,(HJ81-HJ84)/HJ88,HJ82)</f>
        <v>1.08</v>
      </c>
    </row>
    <row r="90" spans="1:218">
      <c r="A90" s="19">
        <v>10</v>
      </c>
      <c r="B90" s="18" t="s">
        <v>44</v>
      </c>
      <c r="C90" s="13">
        <f>SUM(C89:N89)</f>
        <v>12</v>
      </c>
      <c r="D90" s="35">
        <f>C90</f>
        <v>12</v>
      </c>
      <c r="E90" s="35">
        <f t="shared" ref="E90:N90" si="1343">D90</f>
        <v>12</v>
      </c>
      <c r="F90" s="35">
        <f t="shared" si="1343"/>
        <v>12</v>
      </c>
      <c r="G90" s="35">
        <f t="shared" si="1343"/>
        <v>12</v>
      </c>
      <c r="H90" s="35">
        <f t="shared" si="1343"/>
        <v>12</v>
      </c>
      <c r="I90" s="35">
        <f t="shared" si="1343"/>
        <v>12</v>
      </c>
      <c r="J90" s="35">
        <f t="shared" si="1343"/>
        <v>12</v>
      </c>
      <c r="K90" s="35">
        <f t="shared" si="1343"/>
        <v>12</v>
      </c>
      <c r="L90" s="35">
        <f t="shared" si="1343"/>
        <v>12</v>
      </c>
      <c r="M90" s="35">
        <f t="shared" si="1343"/>
        <v>12</v>
      </c>
      <c r="N90" s="35">
        <f t="shared" si="1343"/>
        <v>12</v>
      </c>
      <c r="O90" s="13">
        <f>SUM(O89:Z89)</f>
        <v>12</v>
      </c>
      <c r="P90" s="35">
        <f>O90</f>
        <v>12</v>
      </c>
      <c r="Q90" s="35">
        <f t="shared" ref="Q90:Z90" si="1344">P90</f>
        <v>12</v>
      </c>
      <c r="R90" s="35">
        <f t="shared" si="1344"/>
        <v>12</v>
      </c>
      <c r="S90" s="35">
        <f t="shared" si="1344"/>
        <v>12</v>
      </c>
      <c r="T90" s="35">
        <f t="shared" si="1344"/>
        <v>12</v>
      </c>
      <c r="U90" s="35">
        <f t="shared" si="1344"/>
        <v>12</v>
      </c>
      <c r="V90" s="35">
        <f t="shared" si="1344"/>
        <v>12</v>
      </c>
      <c r="W90" s="35">
        <f t="shared" si="1344"/>
        <v>12</v>
      </c>
      <c r="X90" s="35">
        <f t="shared" si="1344"/>
        <v>12</v>
      </c>
      <c r="Y90" s="35">
        <f t="shared" si="1344"/>
        <v>12</v>
      </c>
      <c r="Z90" s="35">
        <f t="shared" si="1344"/>
        <v>12</v>
      </c>
      <c r="AA90" s="13">
        <f>SUM(AA89:AL89)</f>
        <v>12</v>
      </c>
      <c r="AB90" s="35">
        <f>AA90</f>
        <v>12</v>
      </c>
      <c r="AC90" s="35">
        <f t="shared" ref="AC90:AL90" si="1345">AB90</f>
        <v>12</v>
      </c>
      <c r="AD90" s="35">
        <f t="shared" si="1345"/>
        <v>12</v>
      </c>
      <c r="AE90" s="35">
        <f t="shared" si="1345"/>
        <v>12</v>
      </c>
      <c r="AF90" s="35">
        <f t="shared" si="1345"/>
        <v>12</v>
      </c>
      <c r="AG90" s="35">
        <f t="shared" si="1345"/>
        <v>12</v>
      </c>
      <c r="AH90" s="35">
        <f t="shared" si="1345"/>
        <v>12</v>
      </c>
      <c r="AI90" s="35">
        <f t="shared" si="1345"/>
        <v>12</v>
      </c>
      <c r="AJ90" s="35">
        <f t="shared" si="1345"/>
        <v>12</v>
      </c>
      <c r="AK90" s="35">
        <f t="shared" si="1345"/>
        <v>12</v>
      </c>
      <c r="AL90" s="35">
        <f t="shared" si="1345"/>
        <v>12</v>
      </c>
      <c r="AM90" s="13">
        <f>SUM(AM89:AX89)</f>
        <v>12</v>
      </c>
      <c r="AN90" s="35">
        <f>AM90</f>
        <v>12</v>
      </c>
      <c r="AO90" s="35">
        <f t="shared" ref="AO90:AX90" si="1346">AN90</f>
        <v>12</v>
      </c>
      <c r="AP90" s="35">
        <f t="shared" si="1346"/>
        <v>12</v>
      </c>
      <c r="AQ90" s="35">
        <f t="shared" si="1346"/>
        <v>12</v>
      </c>
      <c r="AR90" s="35">
        <f t="shared" si="1346"/>
        <v>12</v>
      </c>
      <c r="AS90" s="35">
        <f t="shared" si="1346"/>
        <v>12</v>
      </c>
      <c r="AT90" s="35">
        <f t="shared" si="1346"/>
        <v>12</v>
      </c>
      <c r="AU90" s="35">
        <f t="shared" si="1346"/>
        <v>12</v>
      </c>
      <c r="AV90" s="35">
        <f t="shared" si="1346"/>
        <v>12</v>
      </c>
      <c r="AW90" s="35">
        <f t="shared" si="1346"/>
        <v>12</v>
      </c>
      <c r="AX90" s="35">
        <f t="shared" si="1346"/>
        <v>12</v>
      </c>
      <c r="AY90" s="13">
        <f>SUM(AY89:BJ89)</f>
        <v>12</v>
      </c>
      <c r="AZ90" s="35">
        <f>AY90</f>
        <v>12</v>
      </c>
      <c r="BA90" s="35">
        <f t="shared" ref="BA90:BJ90" si="1347">AZ90</f>
        <v>12</v>
      </c>
      <c r="BB90" s="35">
        <f t="shared" si="1347"/>
        <v>12</v>
      </c>
      <c r="BC90" s="35">
        <f t="shared" si="1347"/>
        <v>12</v>
      </c>
      <c r="BD90" s="35">
        <f t="shared" si="1347"/>
        <v>12</v>
      </c>
      <c r="BE90" s="35">
        <f t="shared" si="1347"/>
        <v>12</v>
      </c>
      <c r="BF90" s="35">
        <f t="shared" si="1347"/>
        <v>12</v>
      </c>
      <c r="BG90" s="35">
        <f t="shared" si="1347"/>
        <v>12</v>
      </c>
      <c r="BH90" s="35">
        <f t="shared" si="1347"/>
        <v>12</v>
      </c>
      <c r="BI90" s="35">
        <f t="shared" si="1347"/>
        <v>12</v>
      </c>
      <c r="BJ90" s="35">
        <f t="shared" si="1347"/>
        <v>12</v>
      </c>
      <c r="BK90" s="13">
        <f>SUM(BK89:BV89)</f>
        <v>12</v>
      </c>
      <c r="BL90" s="35">
        <f>BK90</f>
        <v>12</v>
      </c>
      <c r="BM90" s="35">
        <f t="shared" ref="BM90:BV90" si="1348">BL90</f>
        <v>12</v>
      </c>
      <c r="BN90" s="35">
        <f t="shared" si="1348"/>
        <v>12</v>
      </c>
      <c r="BO90" s="35">
        <f t="shared" si="1348"/>
        <v>12</v>
      </c>
      <c r="BP90" s="35">
        <f t="shared" si="1348"/>
        <v>12</v>
      </c>
      <c r="BQ90" s="35">
        <f t="shared" si="1348"/>
        <v>12</v>
      </c>
      <c r="BR90" s="35">
        <f t="shared" si="1348"/>
        <v>12</v>
      </c>
      <c r="BS90" s="35">
        <f t="shared" si="1348"/>
        <v>12</v>
      </c>
      <c r="BT90" s="35">
        <f t="shared" si="1348"/>
        <v>12</v>
      </c>
      <c r="BU90" s="35">
        <f t="shared" si="1348"/>
        <v>12</v>
      </c>
      <c r="BV90" s="35">
        <f t="shared" si="1348"/>
        <v>12</v>
      </c>
      <c r="BW90" s="13">
        <f>SUM(BW89:CH89)</f>
        <v>12</v>
      </c>
      <c r="BX90" s="35">
        <f>BW90</f>
        <v>12</v>
      </c>
      <c r="BY90" s="35">
        <f t="shared" ref="BY90:CH90" si="1349">BX90</f>
        <v>12</v>
      </c>
      <c r="BZ90" s="35">
        <f t="shared" si="1349"/>
        <v>12</v>
      </c>
      <c r="CA90" s="35">
        <f t="shared" si="1349"/>
        <v>12</v>
      </c>
      <c r="CB90" s="35">
        <f t="shared" si="1349"/>
        <v>12</v>
      </c>
      <c r="CC90" s="35">
        <f t="shared" si="1349"/>
        <v>12</v>
      </c>
      <c r="CD90" s="35">
        <f t="shared" si="1349"/>
        <v>12</v>
      </c>
      <c r="CE90" s="35">
        <f t="shared" si="1349"/>
        <v>12</v>
      </c>
      <c r="CF90" s="35">
        <f t="shared" si="1349"/>
        <v>12</v>
      </c>
      <c r="CG90" s="35">
        <f t="shared" si="1349"/>
        <v>12</v>
      </c>
      <c r="CH90" s="35">
        <f t="shared" si="1349"/>
        <v>12</v>
      </c>
      <c r="CI90" s="13">
        <f>SUM(CI89:CT89)</f>
        <v>12</v>
      </c>
      <c r="CJ90" s="35">
        <f>CI90</f>
        <v>12</v>
      </c>
      <c r="CK90" s="35">
        <f t="shared" ref="CK90:CT90" si="1350">CJ90</f>
        <v>12</v>
      </c>
      <c r="CL90" s="35">
        <f t="shared" si="1350"/>
        <v>12</v>
      </c>
      <c r="CM90" s="35">
        <f t="shared" si="1350"/>
        <v>12</v>
      </c>
      <c r="CN90" s="35">
        <f t="shared" si="1350"/>
        <v>12</v>
      </c>
      <c r="CO90" s="35">
        <f t="shared" si="1350"/>
        <v>12</v>
      </c>
      <c r="CP90" s="35">
        <f t="shared" si="1350"/>
        <v>12</v>
      </c>
      <c r="CQ90" s="35">
        <f t="shared" si="1350"/>
        <v>12</v>
      </c>
      <c r="CR90" s="35">
        <f t="shared" si="1350"/>
        <v>12</v>
      </c>
      <c r="CS90" s="35">
        <f t="shared" si="1350"/>
        <v>12</v>
      </c>
      <c r="CT90" s="35">
        <f t="shared" si="1350"/>
        <v>12</v>
      </c>
      <c r="CU90" s="13">
        <f>SUM(CU89:DF89)</f>
        <v>12</v>
      </c>
      <c r="CV90" s="35">
        <f>CU90</f>
        <v>12</v>
      </c>
      <c r="CW90" s="35">
        <f t="shared" ref="CW90:DF90" si="1351">CV90</f>
        <v>12</v>
      </c>
      <c r="CX90" s="35">
        <f t="shared" si="1351"/>
        <v>12</v>
      </c>
      <c r="CY90" s="35">
        <f t="shared" si="1351"/>
        <v>12</v>
      </c>
      <c r="CZ90" s="35">
        <f t="shared" si="1351"/>
        <v>12</v>
      </c>
      <c r="DA90" s="35">
        <f t="shared" si="1351"/>
        <v>12</v>
      </c>
      <c r="DB90" s="35">
        <f t="shared" si="1351"/>
        <v>12</v>
      </c>
      <c r="DC90" s="35">
        <f t="shared" si="1351"/>
        <v>12</v>
      </c>
      <c r="DD90" s="35">
        <f t="shared" si="1351"/>
        <v>12</v>
      </c>
      <c r="DE90" s="35">
        <f t="shared" si="1351"/>
        <v>12</v>
      </c>
      <c r="DF90" s="35">
        <f t="shared" si="1351"/>
        <v>12</v>
      </c>
      <c r="DG90" s="13">
        <f>SUM(DG89:DR89)</f>
        <v>11.999473684210527</v>
      </c>
      <c r="DH90" s="35">
        <f>DG90</f>
        <v>11.999473684210527</v>
      </c>
      <c r="DI90" s="35">
        <f t="shared" ref="DI90:DR90" si="1352">DH90</f>
        <v>11.999473684210527</v>
      </c>
      <c r="DJ90" s="35">
        <f t="shared" si="1352"/>
        <v>11.999473684210527</v>
      </c>
      <c r="DK90" s="35">
        <f t="shared" si="1352"/>
        <v>11.999473684210527</v>
      </c>
      <c r="DL90" s="35">
        <f t="shared" si="1352"/>
        <v>11.999473684210527</v>
      </c>
      <c r="DM90" s="35">
        <f t="shared" si="1352"/>
        <v>11.999473684210527</v>
      </c>
      <c r="DN90" s="35">
        <f t="shared" si="1352"/>
        <v>11.999473684210527</v>
      </c>
      <c r="DO90" s="35">
        <f t="shared" si="1352"/>
        <v>11.999473684210527</v>
      </c>
      <c r="DP90" s="35">
        <f t="shared" si="1352"/>
        <v>11.999473684210527</v>
      </c>
      <c r="DQ90" s="35">
        <f t="shared" si="1352"/>
        <v>11.999473684210527</v>
      </c>
      <c r="DR90" s="35">
        <f t="shared" si="1352"/>
        <v>11.999473684210527</v>
      </c>
      <c r="DS90" s="13">
        <f>SUM(DS89:ED89)</f>
        <v>12.006530612244896</v>
      </c>
      <c r="DT90" s="35">
        <f>DS90</f>
        <v>12.006530612244896</v>
      </c>
      <c r="DU90" s="35">
        <f t="shared" ref="DU90:ED90" si="1353">DT90</f>
        <v>12.006530612244896</v>
      </c>
      <c r="DV90" s="35">
        <f t="shared" si="1353"/>
        <v>12.006530612244896</v>
      </c>
      <c r="DW90" s="35">
        <f t="shared" si="1353"/>
        <v>12.006530612244896</v>
      </c>
      <c r="DX90" s="35">
        <f t="shared" si="1353"/>
        <v>12.006530612244896</v>
      </c>
      <c r="DY90" s="35">
        <f t="shared" si="1353"/>
        <v>12.006530612244896</v>
      </c>
      <c r="DZ90" s="35">
        <f t="shared" si="1353"/>
        <v>12.006530612244896</v>
      </c>
      <c r="EA90" s="35">
        <f t="shared" si="1353"/>
        <v>12.006530612244896</v>
      </c>
      <c r="EB90" s="35">
        <f t="shared" si="1353"/>
        <v>12.006530612244896</v>
      </c>
      <c r="EC90" s="35">
        <f t="shared" si="1353"/>
        <v>12.006530612244896</v>
      </c>
      <c r="ED90" s="35">
        <f t="shared" si="1353"/>
        <v>12.006530612244896</v>
      </c>
      <c r="EE90" s="13">
        <f>SUM(EE89:EP89)</f>
        <v>12.003918367346939</v>
      </c>
      <c r="EF90" s="35">
        <f>EE90</f>
        <v>12.003918367346939</v>
      </c>
      <c r="EG90" s="35">
        <f t="shared" ref="EG90:EP90" si="1354">EF90</f>
        <v>12.003918367346939</v>
      </c>
      <c r="EH90" s="35">
        <f t="shared" si="1354"/>
        <v>12.003918367346939</v>
      </c>
      <c r="EI90" s="35">
        <f t="shared" si="1354"/>
        <v>12.003918367346939</v>
      </c>
      <c r="EJ90" s="35">
        <f t="shared" si="1354"/>
        <v>12.003918367346939</v>
      </c>
      <c r="EK90" s="35">
        <f t="shared" si="1354"/>
        <v>12.003918367346939</v>
      </c>
      <c r="EL90" s="35">
        <f t="shared" si="1354"/>
        <v>12.003918367346939</v>
      </c>
      <c r="EM90" s="35">
        <f t="shared" si="1354"/>
        <v>12.003918367346939</v>
      </c>
      <c r="EN90" s="35">
        <f t="shared" si="1354"/>
        <v>12.003918367346939</v>
      </c>
      <c r="EO90" s="35">
        <f t="shared" si="1354"/>
        <v>12.003918367346939</v>
      </c>
      <c r="EP90" s="35">
        <f t="shared" si="1354"/>
        <v>12.003918367346939</v>
      </c>
      <c r="EQ90" s="13">
        <f>SUM(EQ89:FB89)</f>
        <v>12.006530612244896</v>
      </c>
      <c r="ER90" s="35">
        <f>EQ90</f>
        <v>12.006530612244896</v>
      </c>
      <c r="ES90" s="35">
        <f t="shared" ref="ES90:FB90" si="1355">ER90</f>
        <v>12.006530612244896</v>
      </c>
      <c r="ET90" s="35">
        <f t="shared" si="1355"/>
        <v>12.006530612244896</v>
      </c>
      <c r="EU90" s="35">
        <f t="shared" si="1355"/>
        <v>12.006530612244896</v>
      </c>
      <c r="EV90" s="35">
        <f t="shared" si="1355"/>
        <v>12.006530612244896</v>
      </c>
      <c r="EW90" s="35">
        <f t="shared" si="1355"/>
        <v>12.006530612244896</v>
      </c>
      <c r="EX90" s="35">
        <f t="shared" si="1355"/>
        <v>12.006530612244896</v>
      </c>
      <c r="EY90" s="35">
        <f t="shared" si="1355"/>
        <v>12.006530612244896</v>
      </c>
      <c r="EZ90" s="35">
        <f t="shared" si="1355"/>
        <v>12.006530612244896</v>
      </c>
      <c r="FA90" s="35">
        <f t="shared" si="1355"/>
        <v>12.006530612244896</v>
      </c>
      <c r="FB90" s="35">
        <f t="shared" si="1355"/>
        <v>12.006530612244896</v>
      </c>
      <c r="FC90" s="13">
        <f>SUM(FC89:FN89)</f>
        <v>12.006530612244896</v>
      </c>
      <c r="FD90" s="35">
        <f>FC90</f>
        <v>12.006530612244896</v>
      </c>
      <c r="FE90" s="35">
        <f t="shared" ref="FE90:FN90" si="1356">FD90</f>
        <v>12.006530612244896</v>
      </c>
      <c r="FF90" s="35">
        <f t="shared" si="1356"/>
        <v>12.006530612244896</v>
      </c>
      <c r="FG90" s="35">
        <f t="shared" si="1356"/>
        <v>12.006530612244896</v>
      </c>
      <c r="FH90" s="35">
        <f t="shared" si="1356"/>
        <v>12.006530612244896</v>
      </c>
      <c r="FI90" s="35">
        <f t="shared" si="1356"/>
        <v>12.006530612244896</v>
      </c>
      <c r="FJ90" s="35">
        <f t="shared" si="1356"/>
        <v>12.006530612244896</v>
      </c>
      <c r="FK90" s="35">
        <f t="shared" si="1356"/>
        <v>12.006530612244896</v>
      </c>
      <c r="FL90" s="35">
        <f t="shared" si="1356"/>
        <v>12.006530612244896</v>
      </c>
      <c r="FM90" s="35">
        <f t="shared" si="1356"/>
        <v>12.006530612244896</v>
      </c>
      <c r="FN90" s="35">
        <f t="shared" si="1356"/>
        <v>12.006530612244896</v>
      </c>
      <c r="FO90" s="13">
        <f>SUM(FO89:FZ89)</f>
        <v>12.006530612244896</v>
      </c>
      <c r="FP90" s="35">
        <f>FO90</f>
        <v>12.006530612244896</v>
      </c>
      <c r="FQ90" s="35">
        <f t="shared" ref="FQ90:FZ90" si="1357">FP90</f>
        <v>12.006530612244896</v>
      </c>
      <c r="FR90" s="35">
        <f t="shared" si="1357"/>
        <v>12.006530612244896</v>
      </c>
      <c r="FS90" s="35">
        <f t="shared" si="1357"/>
        <v>12.006530612244896</v>
      </c>
      <c r="FT90" s="35">
        <f t="shared" si="1357"/>
        <v>12.006530612244896</v>
      </c>
      <c r="FU90" s="35">
        <f t="shared" si="1357"/>
        <v>12.006530612244896</v>
      </c>
      <c r="FV90" s="35">
        <f t="shared" si="1357"/>
        <v>12.006530612244896</v>
      </c>
      <c r="FW90" s="35">
        <f t="shared" si="1357"/>
        <v>12.006530612244896</v>
      </c>
      <c r="FX90" s="35">
        <f t="shared" si="1357"/>
        <v>12.006530612244896</v>
      </c>
      <c r="FY90" s="35">
        <f t="shared" si="1357"/>
        <v>12.006530612244896</v>
      </c>
      <c r="FZ90" s="35">
        <f t="shared" si="1357"/>
        <v>12.006530612244896</v>
      </c>
      <c r="GA90" s="13">
        <f>SUM(GA89:GL89)</f>
        <v>12.003918367346939</v>
      </c>
      <c r="GB90" s="35">
        <f>GA90</f>
        <v>12.003918367346939</v>
      </c>
      <c r="GC90" s="35">
        <f t="shared" ref="GC90:GL90" si="1358">GB90</f>
        <v>12.003918367346939</v>
      </c>
      <c r="GD90" s="35">
        <f t="shared" si="1358"/>
        <v>12.003918367346939</v>
      </c>
      <c r="GE90" s="35">
        <f t="shared" si="1358"/>
        <v>12.003918367346939</v>
      </c>
      <c r="GF90" s="35">
        <f t="shared" si="1358"/>
        <v>12.003918367346939</v>
      </c>
      <c r="GG90" s="35">
        <f t="shared" si="1358"/>
        <v>12.003918367346939</v>
      </c>
      <c r="GH90" s="35">
        <f t="shared" si="1358"/>
        <v>12.003918367346939</v>
      </c>
      <c r="GI90" s="35">
        <f t="shared" si="1358"/>
        <v>12.003918367346939</v>
      </c>
      <c r="GJ90" s="35">
        <f t="shared" si="1358"/>
        <v>12.003918367346939</v>
      </c>
      <c r="GK90" s="35">
        <f t="shared" si="1358"/>
        <v>12.003918367346939</v>
      </c>
      <c r="GL90" s="35">
        <f t="shared" si="1358"/>
        <v>12.003918367346939</v>
      </c>
      <c r="GM90" s="13">
        <f>SUM(GM89:GX89)</f>
        <v>12.006530612244896</v>
      </c>
      <c r="GN90" s="35">
        <f>GM90</f>
        <v>12.006530612244896</v>
      </c>
      <c r="GO90" s="35">
        <f t="shared" ref="GO90:GX90" si="1359">GN90</f>
        <v>12.006530612244896</v>
      </c>
      <c r="GP90" s="35">
        <f t="shared" si="1359"/>
        <v>12.006530612244896</v>
      </c>
      <c r="GQ90" s="35">
        <f t="shared" si="1359"/>
        <v>12.006530612244896</v>
      </c>
      <c r="GR90" s="35">
        <f t="shared" si="1359"/>
        <v>12.006530612244896</v>
      </c>
      <c r="GS90" s="35">
        <f t="shared" si="1359"/>
        <v>12.006530612244896</v>
      </c>
      <c r="GT90" s="35">
        <f t="shared" si="1359"/>
        <v>12.006530612244896</v>
      </c>
      <c r="GU90" s="35">
        <f t="shared" si="1359"/>
        <v>12.006530612244896</v>
      </c>
      <c r="GV90" s="35">
        <f t="shared" si="1359"/>
        <v>12.006530612244896</v>
      </c>
      <c r="GW90" s="35">
        <f t="shared" si="1359"/>
        <v>12.006530612244896</v>
      </c>
      <c r="GX90" s="35">
        <f t="shared" si="1359"/>
        <v>12.006530612244896</v>
      </c>
      <c r="GY90" s="13">
        <f>SUM(GY89:HJ89)</f>
        <v>12.006530612244896</v>
      </c>
      <c r="GZ90" s="35">
        <f>GY90</f>
        <v>12.006530612244896</v>
      </c>
      <c r="HA90" s="35">
        <f t="shared" ref="HA90:HJ90" si="1360">GZ90</f>
        <v>12.006530612244896</v>
      </c>
      <c r="HB90" s="35">
        <f t="shared" si="1360"/>
        <v>12.006530612244896</v>
      </c>
      <c r="HC90" s="35">
        <f t="shared" si="1360"/>
        <v>12.006530612244896</v>
      </c>
      <c r="HD90" s="35">
        <f t="shared" si="1360"/>
        <v>12.006530612244896</v>
      </c>
      <c r="HE90" s="35">
        <f t="shared" si="1360"/>
        <v>12.006530612244896</v>
      </c>
      <c r="HF90" s="35">
        <f t="shared" si="1360"/>
        <v>12.006530612244896</v>
      </c>
      <c r="HG90" s="35">
        <f t="shared" si="1360"/>
        <v>12.006530612244896</v>
      </c>
      <c r="HH90" s="35">
        <f t="shared" si="1360"/>
        <v>12.006530612244896</v>
      </c>
      <c r="HI90" s="35">
        <f t="shared" si="1360"/>
        <v>12.006530612244896</v>
      </c>
      <c r="HJ90" s="35">
        <f t="shared" si="1360"/>
        <v>12.006530612244896</v>
      </c>
    </row>
    <row r="91" spans="1:218">
      <c r="A91" s="19">
        <v>11</v>
      </c>
      <c r="B91" s="18" t="s">
        <v>45</v>
      </c>
      <c r="C91" s="3">
        <f>C89*C80</f>
        <v>31</v>
      </c>
      <c r="D91" s="3">
        <f t="shared" ref="D91:N91" si="1361">D89*D80</f>
        <v>28</v>
      </c>
      <c r="E91" s="3">
        <f t="shared" si="1361"/>
        <v>31</v>
      </c>
      <c r="F91" s="3">
        <f t="shared" si="1361"/>
        <v>30</v>
      </c>
      <c r="G91" s="3">
        <f t="shared" si="1361"/>
        <v>31</v>
      </c>
      <c r="H91" s="3">
        <f t="shared" si="1361"/>
        <v>30</v>
      </c>
      <c r="I91" s="3">
        <f t="shared" si="1361"/>
        <v>31</v>
      </c>
      <c r="J91" s="3">
        <f t="shared" si="1361"/>
        <v>31</v>
      </c>
      <c r="K91" s="3">
        <f t="shared" si="1361"/>
        <v>30</v>
      </c>
      <c r="L91" s="3">
        <f t="shared" si="1361"/>
        <v>31</v>
      </c>
      <c r="M91" s="3">
        <f t="shared" si="1361"/>
        <v>30</v>
      </c>
      <c r="N91" s="3">
        <f t="shared" si="1361"/>
        <v>31</v>
      </c>
      <c r="O91" s="3">
        <f>O89*O80</f>
        <v>31</v>
      </c>
      <c r="P91" s="3">
        <f t="shared" ref="P91:Z91" si="1362">P89*P80</f>
        <v>28</v>
      </c>
      <c r="Q91" s="3">
        <f t="shared" si="1362"/>
        <v>31</v>
      </c>
      <c r="R91" s="3">
        <f t="shared" si="1362"/>
        <v>30</v>
      </c>
      <c r="S91" s="3">
        <f t="shared" si="1362"/>
        <v>31</v>
      </c>
      <c r="T91" s="3">
        <f t="shared" si="1362"/>
        <v>30</v>
      </c>
      <c r="U91" s="3">
        <f t="shared" si="1362"/>
        <v>31</v>
      </c>
      <c r="V91" s="3">
        <f t="shared" si="1362"/>
        <v>31</v>
      </c>
      <c r="W91" s="3">
        <f t="shared" si="1362"/>
        <v>30</v>
      </c>
      <c r="X91" s="3">
        <f t="shared" si="1362"/>
        <v>31</v>
      </c>
      <c r="Y91" s="3">
        <f t="shared" si="1362"/>
        <v>30</v>
      </c>
      <c r="Z91" s="3">
        <f t="shared" si="1362"/>
        <v>31</v>
      </c>
      <c r="AA91" s="3">
        <f>AA89*AA80</f>
        <v>31</v>
      </c>
      <c r="AB91" s="3">
        <f t="shared" ref="AB91:AL91" si="1363">AB89*AB80</f>
        <v>28</v>
      </c>
      <c r="AC91" s="3">
        <f t="shared" si="1363"/>
        <v>31</v>
      </c>
      <c r="AD91" s="3">
        <f t="shared" si="1363"/>
        <v>30</v>
      </c>
      <c r="AE91" s="3">
        <f t="shared" si="1363"/>
        <v>31</v>
      </c>
      <c r="AF91" s="3">
        <f t="shared" si="1363"/>
        <v>30</v>
      </c>
      <c r="AG91" s="3">
        <f t="shared" si="1363"/>
        <v>31</v>
      </c>
      <c r="AH91" s="3">
        <f t="shared" si="1363"/>
        <v>31</v>
      </c>
      <c r="AI91" s="3">
        <f t="shared" si="1363"/>
        <v>30</v>
      </c>
      <c r="AJ91" s="3">
        <f t="shared" si="1363"/>
        <v>31</v>
      </c>
      <c r="AK91" s="3">
        <f t="shared" si="1363"/>
        <v>30</v>
      </c>
      <c r="AL91" s="3">
        <f t="shared" si="1363"/>
        <v>31</v>
      </c>
      <c r="AM91" s="3">
        <f>AM89*AM80</f>
        <v>31</v>
      </c>
      <c r="AN91" s="3">
        <f t="shared" ref="AN91:AX91" si="1364">AN89*AN80</f>
        <v>29</v>
      </c>
      <c r="AO91" s="3">
        <f t="shared" si="1364"/>
        <v>31</v>
      </c>
      <c r="AP91" s="3">
        <f t="shared" si="1364"/>
        <v>30</v>
      </c>
      <c r="AQ91" s="3">
        <f t="shared" si="1364"/>
        <v>31</v>
      </c>
      <c r="AR91" s="3">
        <f t="shared" si="1364"/>
        <v>30</v>
      </c>
      <c r="AS91" s="3">
        <f t="shared" si="1364"/>
        <v>31</v>
      </c>
      <c r="AT91" s="3">
        <f t="shared" si="1364"/>
        <v>31</v>
      </c>
      <c r="AU91" s="3">
        <f t="shared" si="1364"/>
        <v>30</v>
      </c>
      <c r="AV91" s="3">
        <f t="shared" si="1364"/>
        <v>31</v>
      </c>
      <c r="AW91" s="3">
        <f t="shared" si="1364"/>
        <v>30</v>
      </c>
      <c r="AX91" s="3">
        <f t="shared" si="1364"/>
        <v>31</v>
      </c>
      <c r="AY91" s="3">
        <f>AY89*AY80</f>
        <v>31</v>
      </c>
      <c r="AZ91" s="3">
        <f t="shared" ref="AZ91:BJ91" si="1365">AZ89*AZ80</f>
        <v>28</v>
      </c>
      <c r="BA91" s="3">
        <f t="shared" si="1365"/>
        <v>31</v>
      </c>
      <c r="BB91" s="3">
        <f t="shared" si="1365"/>
        <v>30</v>
      </c>
      <c r="BC91" s="3">
        <f t="shared" si="1365"/>
        <v>31</v>
      </c>
      <c r="BD91" s="3">
        <f t="shared" si="1365"/>
        <v>30</v>
      </c>
      <c r="BE91" s="3">
        <f t="shared" si="1365"/>
        <v>31</v>
      </c>
      <c r="BF91" s="3">
        <f t="shared" si="1365"/>
        <v>31</v>
      </c>
      <c r="BG91" s="3">
        <f t="shared" si="1365"/>
        <v>30</v>
      </c>
      <c r="BH91" s="3">
        <f t="shared" si="1365"/>
        <v>31</v>
      </c>
      <c r="BI91" s="3">
        <f t="shared" si="1365"/>
        <v>30</v>
      </c>
      <c r="BJ91" s="3">
        <f t="shared" si="1365"/>
        <v>31</v>
      </c>
      <c r="BK91" s="3">
        <f>BK89*BK80</f>
        <v>31</v>
      </c>
      <c r="BL91" s="3">
        <f t="shared" ref="BL91:BV91" si="1366">BL89*BL80</f>
        <v>28</v>
      </c>
      <c r="BM91" s="3">
        <f t="shared" si="1366"/>
        <v>31</v>
      </c>
      <c r="BN91" s="3">
        <f t="shared" si="1366"/>
        <v>30</v>
      </c>
      <c r="BO91" s="3">
        <f t="shared" si="1366"/>
        <v>31</v>
      </c>
      <c r="BP91" s="3">
        <f t="shared" si="1366"/>
        <v>30</v>
      </c>
      <c r="BQ91" s="3">
        <f t="shared" si="1366"/>
        <v>31</v>
      </c>
      <c r="BR91" s="3">
        <f t="shared" si="1366"/>
        <v>31</v>
      </c>
      <c r="BS91" s="3">
        <f t="shared" si="1366"/>
        <v>30</v>
      </c>
      <c r="BT91" s="3">
        <f t="shared" si="1366"/>
        <v>31</v>
      </c>
      <c r="BU91" s="3">
        <f t="shared" si="1366"/>
        <v>30</v>
      </c>
      <c r="BV91" s="3">
        <f t="shared" si="1366"/>
        <v>31</v>
      </c>
      <c r="BW91" s="3">
        <f>BW89*BW80</f>
        <v>31</v>
      </c>
      <c r="BX91" s="3">
        <f t="shared" ref="BX91:CH91" si="1367">BX89*BX80</f>
        <v>28</v>
      </c>
      <c r="BY91" s="3">
        <f t="shared" si="1367"/>
        <v>31</v>
      </c>
      <c r="BZ91" s="3">
        <f t="shared" si="1367"/>
        <v>30</v>
      </c>
      <c r="CA91" s="3">
        <f t="shared" si="1367"/>
        <v>31</v>
      </c>
      <c r="CB91" s="3">
        <f t="shared" si="1367"/>
        <v>30</v>
      </c>
      <c r="CC91" s="3">
        <f t="shared" si="1367"/>
        <v>31</v>
      </c>
      <c r="CD91" s="3">
        <f t="shared" si="1367"/>
        <v>31</v>
      </c>
      <c r="CE91" s="3">
        <f t="shared" si="1367"/>
        <v>30</v>
      </c>
      <c r="CF91" s="3">
        <f t="shared" si="1367"/>
        <v>31</v>
      </c>
      <c r="CG91" s="3">
        <f t="shared" si="1367"/>
        <v>30</v>
      </c>
      <c r="CH91" s="3">
        <f t="shared" si="1367"/>
        <v>31</v>
      </c>
      <c r="CI91" s="3">
        <f>CI89*CI80</f>
        <v>31</v>
      </c>
      <c r="CJ91" s="3">
        <f t="shared" ref="CJ91:CT91" si="1368">CJ89*CJ80</f>
        <v>29</v>
      </c>
      <c r="CK91" s="3">
        <f t="shared" si="1368"/>
        <v>31</v>
      </c>
      <c r="CL91" s="3">
        <f t="shared" si="1368"/>
        <v>30</v>
      </c>
      <c r="CM91" s="3">
        <f t="shared" si="1368"/>
        <v>31</v>
      </c>
      <c r="CN91" s="3">
        <f t="shared" si="1368"/>
        <v>30</v>
      </c>
      <c r="CO91" s="3">
        <f t="shared" si="1368"/>
        <v>31</v>
      </c>
      <c r="CP91" s="3">
        <f t="shared" si="1368"/>
        <v>31</v>
      </c>
      <c r="CQ91" s="3">
        <f t="shared" si="1368"/>
        <v>30</v>
      </c>
      <c r="CR91" s="3">
        <f t="shared" si="1368"/>
        <v>31</v>
      </c>
      <c r="CS91" s="3">
        <f t="shared" si="1368"/>
        <v>30</v>
      </c>
      <c r="CT91" s="3">
        <f t="shared" si="1368"/>
        <v>31</v>
      </c>
      <c r="CU91" s="3">
        <f>CU89*CU80</f>
        <v>31</v>
      </c>
      <c r="CV91" s="3">
        <f t="shared" ref="CV91:DF91" si="1369">CV89*CV80</f>
        <v>28</v>
      </c>
      <c r="CW91" s="3">
        <f t="shared" si="1369"/>
        <v>31</v>
      </c>
      <c r="CX91" s="3">
        <f t="shared" si="1369"/>
        <v>30</v>
      </c>
      <c r="CY91" s="3">
        <f t="shared" si="1369"/>
        <v>31</v>
      </c>
      <c r="CZ91" s="3">
        <f t="shared" si="1369"/>
        <v>30</v>
      </c>
      <c r="DA91" s="3">
        <f t="shared" si="1369"/>
        <v>31</v>
      </c>
      <c r="DB91" s="3">
        <f t="shared" si="1369"/>
        <v>31</v>
      </c>
      <c r="DC91" s="3">
        <f t="shared" si="1369"/>
        <v>30</v>
      </c>
      <c r="DD91" s="3">
        <f t="shared" si="1369"/>
        <v>31</v>
      </c>
      <c r="DE91" s="3">
        <f t="shared" si="1369"/>
        <v>30</v>
      </c>
      <c r="DF91" s="3">
        <f t="shared" si="1369"/>
        <v>31</v>
      </c>
      <c r="DG91" s="3">
        <f>DG89*DG80</f>
        <v>30.502368421052633</v>
      </c>
      <c r="DH91" s="3">
        <f t="shared" ref="DH91:DR91" si="1370">DH89*DH80</f>
        <v>27.550526315789476</v>
      </c>
      <c r="DI91" s="3">
        <f t="shared" si="1370"/>
        <v>30.502368421052633</v>
      </c>
      <c r="DJ91" s="3">
        <f t="shared" si="1370"/>
        <v>29.518421052631581</v>
      </c>
      <c r="DK91" s="3">
        <f t="shared" si="1370"/>
        <v>30.502368421052633</v>
      </c>
      <c r="DL91" s="3">
        <f t="shared" si="1370"/>
        <v>29.518421052631581</v>
      </c>
      <c r="DM91" s="3">
        <f t="shared" si="1370"/>
        <v>30.502368421052633</v>
      </c>
      <c r="DN91" s="3">
        <f t="shared" si="1370"/>
        <v>30.502368421052633</v>
      </c>
      <c r="DO91" s="3">
        <f t="shared" si="1370"/>
        <v>29.518421052631581</v>
      </c>
      <c r="DP91" s="3">
        <f t="shared" si="1370"/>
        <v>30.502368421052633</v>
      </c>
      <c r="DQ91" s="3">
        <f t="shared" si="1370"/>
        <v>32.400000000000006</v>
      </c>
      <c r="DR91" s="3">
        <f t="shared" si="1370"/>
        <v>33.480000000000004</v>
      </c>
      <c r="DS91" s="3">
        <f>DS89*DS80</f>
        <v>33.480000000000004</v>
      </c>
      <c r="DT91" s="3">
        <f t="shared" ref="DT91:ED91" si="1371">DT89*DT80</f>
        <v>30.240000000000002</v>
      </c>
      <c r="DU91" s="3">
        <f t="shared" si="1371"/>
        <v>29.785306122448976</v>
      </c>
      <c r="DV91" s="3">
        <f t="shared" si="1371"/>
        <v>28.824489795918364</v>
      </c>
      <c r="DW91" s="3">
        <f t="shared" si="1371"/>
        <v>29.785306122448976</v>
      </c>
      <c r="DX91" s="3">
        <f t="shared" si="1371"/>
        <v>28.824489795918364</v>
      </c>
      <c r="DY91" s="3">
        <f t="shared" si="1371"/>
        <v>29.785306122448976</v>
      </c>
      <c r="DZ91" s="3">
        <f t="shared" si="1371"/>
        <v>29.785306122448976</v>
      </c>
      <c r="EA91" s="3">
        <f t="shared" si="1371"/>
        <v>28.824489795918364</v>
      </c>
      <c r="EB91" s="3">
        <f t="shared" si="1371"/>
        <v>29.785306122448976</v>
      </c>
      <c r="EC91" s="3">
        <f t="shared" si="1371"/>
        <v>32.400000000000006</v>
      </c>
      <c r="ED91" s="3">
        <f t="shared" si="1371"/>
        <v>33.480000000000004</v>
      </c>
      <c r="EE91" s="3">
        <f>EE89*EE80</f>
        <v>33.480000000000004</v>
      </c>
      <c r="EF91" s="3">
        <f t="shared" ref="EF91:EP91" si="1372">EF89*EF80</f>
        <v>31.32</v>
      </c>
      <c r="EG91" s="3">
        <f t="shared" si="1372"/>
        <v>29.775183673469389</v>
      </c>
      <c r="EH91" s="3">
        <f t="shared" si="1372"/>
        <v>28.814693877551022</v>
      </c>
      <c r="EI91" s="3">
        <f t="shared" si="1372"/>
        <v>29.775183673469389</v>
      </c>
      <c r="EJ91" s="3">
        <f t="shared" si="1372"/>
        <v>28.814693877551022</v>
      </c>
      <c r="EK91" s="3">
        <f t="shared" si="1372"/>
        <v>29.775183673469389</v>
      </c>
      <c r="EL91" s="3">
        <f t="shared" si="1372"/>
        <v>29.775183673469389</v>
      </c>
      <c r="EM91" s="3">
        <f t="shared" si="1372"/>
        <v>28.814693877551022</v>
      </c>
      <c r="EN91" s="3">
        <f t="shared" si="1372"/>
        <v>29.775183673469389</v>
      </c>
      <c r="EO91" s="3">
        <f t="shared" si="1372"/>
        <v>32.400000000000006</v>
      </c>
      <c r="EP91" s="3">
        <f t="shared" si="1372"/>
        <v>33.480000000000004</v>
      </c>
      <c r="EQ91" s="3">
        <f>EQ89*EQ80</f>
        <v>33.480000000000004</v>
      </c>
      <c r="ER91" s="3">
        <f t="shared" ref="ER91:FB91" si="1373">ER89*ER80</f>
        <v>30.240000000000002</v>
      </c>
      <c r="ES91" s="3">
        <f t="shared" si="1373"/>
        <v>29.785306122448976</v>
      </c>
      <c r="ET91" s="3">
        <f t="shared" si="1373"/>
        <v>28.824489795918364</v>
      </c>
      <c r="EU91" s="3">
        <f t="shared" si="1373"/>
        <v>29.785306122448976</v>
      </c>
      <c r="EV91" s="3">
        <f t="shared" si="1373"/>
        <v>28.824489795918364</v>
      </c>
      <c r="EW91" s="3">
        <f t="shared" si="1373"/>
        <v>29.785306122448976</v>
      </c>
      <c r="EX91" s="3">
        <f t="shared" si="1373"/>
        <v>29.785306122448976</v>
      </c>
      <c r="EY91" s="3">
        <f t="shared" si="1373"/>
        <v>28.824489795918364</v>
      </c>
      <c r="EZ91" s="3">
        <f t="shared" si="1373"/>
        <v>29.785306122448976</v>
      </c>
      <c r="FA91" s="3">
        <f t="shared" si="1373"/>
        <v>32.400000000000006</v>
      </c>
      <c r="FB91" s="3">
        <f t="shared" si="1373"/>
        <v>33.480000000000004</v>
      </c>
      <c r="FC91" s="3">
        <f>FC89*FC80</f>
        <v>33.480000000000004</v>
      </c>
      <c r="FD91" s="3">
        <f t="shared" ref="FD91:FN91" si="1374">FD89*FD80</f>
        <v>30.240000000000002</v>
      </c>
      <c r="FE91" s="3">
        <f t="shared" si="1374"/>
        <v>29.785306122448976</v>
      </c>
      <c r="FF91" s="3">
        <f t="shared" si="1374"/>
        <v>28.824489795918364</v>
      </c>
      <c r="FG91" s="3">
        <f t="shared" si="1374"/>
        <v>29.785306122448976</v>
      </c>
      <c r="FH91" s="3">
        <f t="shared" si="1374"/>
        <v>28.824489795918364</v>
      </c>
      <c r="FI91" s="3">
        <f t="shared" si="1374"/>
        <v>29.785306122448976</v>
      </c>
      <c r="FJ91" s="3">
        <f t="shared" si="1374"/>
        <v>29.785306122448976</v>
      </c>
      <c r="FK91" s="3">
        <f t="shared" si="1374"/>
        <v>28.824489795918364</v>
      </c>
      <c r="FL91" s="3">
        <f t="shared" si="1374"/>
        <v>29.785306122448976</v>
      </c>
      <c r="FM91" s="3">
        <f t="shared" si="1374"/>
        <v>32.400000000000006</v>
      </c>
      <c r="FN91" s="3">
        <f t="shared" si="1374"/>
        <v>33.480000000000004</v>
      </c>
      <c r="FO91" s="3">
        <f>FO89*FO80</f>
        <v>33.480000000000004</v>
      </c>
      <c r="FP91" s="3">
        <f t="shared" ref="FP91:FZ91" si="1375">FP89*FP80</f>
        <v>30.240000000000002</v>
      </c>
      <c r="FQ91" s="3">
        <f t="shared" si="1375"/>
        <v>29.785306122448976</v>
      </c>
      <c r="FR91" s="3">
        <f t="shared" si="1375"/>
        <v>28.824489795918364</v>
      </c>
      <c r="FS91" s="3">
        <f t="shared" si="1375"/>
        <v>29.785306122448976</v>
      </c>
      <c r="FT91" s="3">
        <f t="shared" si="1375"/>
        <v>28.824489795918364</v>
      </c>
      <c r="FU91" s="3">
        <f t="shared" si="1375"/>
        <v>29.785306122448976</v>
      </c>
      <c r="FV91" s="3">
        <f t="shared" si="1375"/>
        <v>29.785306122448976</v>
      </c>
      <c r="FW91" s="3">
        <f t="shared" si="1375"/>
        <v>28.824489795918364</v>
      </c>
      <c r="FX91" s="3">
        <f t="shared" si="1375"/>
        <v>29.785306122448976</v>
      </c>
      <c r="FY91" s="3">
        <f t="shared" si="1375"/>
        <v>32.400000000000006</v>
      </c>
      <c r="FZ91" s="3">
        <f t="shared" si="1375"/>
        <v>33.480000000000004</v>
      </c>
      <c r="GA91" s="3">
        <f>GA89*GA80</f>
        <v>33.480000000000004</v>
      </c>
      <c r="GB91" s="3">
        <f t="shared" ref="GB91:GL91" si="1376">GB89*GB80</f>
        <v>31.32</v>
      </c>
      <c r="GC91" s="3">
        <f t="shared" si="1376"/>
        <v>29.775183673469389</v>
      </c>
      <c r="GD91" s="3">
        <f t="shared" si="1376"/>
        <v>28.814693877551022</v>
      </c>
      <c r="GE91" s="3">
        <f t="shared" si="1376"/>
        <v>29.775183673469389</v>
      </c>
      <c r="GF91" s="3">
        <f t="shared" si="1376"/>
        <v>28.814693877551022</v>
      </c>
      <c r="GG91" s="3">
        <f t="shared" si="1376"/>
        <v>29.775183673469389</v>
      </c>
      <c r="GH91" s="3">
        <f t="shared" si="1376"/>
        <v>29.775183673469389</v>
      </c>
      <c r="GI91" s="3">
        <f t="shared" si="1376"/>
        <v>28.814693877551022</v>
      </c>
      <c r="GJ91" s="3">
        <f t="shared" si="1376"/>
        <v>29.775183673469389</v>
      </c>
      <c r="GK91" s="3">
        <f t="shared" si="1376"/>
        <v>32.400000000000006</v>
      </c>
      <c r="GL91" s="3">
        <f t="shared" si="1376"/>
        <v>33.480000000000004</v>
      </c>
      <c r="GM91" s="3">
        <f>GM89*GM80</f>
        <v>33.480000000000004</v>
      </c>
      <c r="GN91" s="3">
        <f t="shared" ref="GN91:GX91" si="1377">GN89*GN80</f>
        <v>30.240000000000002</v>
      </c>
      <c r="GO91" s="3">
        <f t="shared" si="1377"/>
        <v>29.785306122448976</v>
      </c>
      <c r="GP91" s="3">
        <f t="shared" si="1377"/>
        <v>28.824489795918364</v>
      </c>
      <c r="GQ91" s="3">
        <f t="shared" si="1377"/>
        <v>29.785306122448976</v>
      </c>
      <c r="GR91" s="3">
        <f t="shared" si="1377"/>
        <v>28.824489795918364</v>
      </c>
      <c r="GS91" s="3">
        <f t="shared" si="1377"/>
        <v>29.785306122448976</v>
      </c>
      <c r="GT91" s="3">
        <f t="shared" si="1377"/>
        <v>29.785306122448976</v>
      </c>
      <c r="GU91" s="3">
        <f t="shared" si="1377"/>
        <v>28.824489795918364</v>
      </c>
      <c r="GV91" s="3">
        <f t="shared" si="1377"/>
        <v>29.785306122448976</v>
      </c>
      <c r="GW91" s="3">
        <f t="shared" si="1377"/>
        <v>32.400000000000006</v>
      </c>
      <c r="GX91" s="3">
        <f t="shared" si="1377"/>
        <v>33.480000000000004</v>
      </c>
      <c r="GY91" s="3">
        <f>GY89*GY80</f>
        <v>33.480000000000004</v>
      </c>
      <c r="GZ91" s="3">
        <f t="shared" ref="GZ91:HJ91" si="1378">GZ89*GZ80</f>
        <v>30.240000000000002</v>
      </c>
      <c r="HA91" s="3">
        <f t="shared" si="1378"/>
        <v>29.785306122448976</v>
      </c>
      <c r="HB91" s="3">
        <f t="shared" si="1378"/>
        <v>28.824489795918364</v>
      </c>
      <c r="HC91" s="3">
        <f t="shared" si="1378"/>
        <v>29.785306122448976</v>
      </c>
      <c r="HD91" s="3">
        <f t="shared" si="1378"/>
        <v>28.824489795918364</v>
      </c>
      <c r="HE91" s="3">
        <f t="shared" si="1378"/>
        <v>29.785306122448976</v>
      </c>
      <c r="HF91" s="3">
        <f t="shared" si="1378"/>
        <v>29.785306122448976</v>
      </c>
      <c r="HG91" s="3">
        <f t="shared" si="1378"/>
        <v>28.824489795918364</v>
      </c>
      <c r="HH91" s="3">
        <f t="shared" si="1378"/>
        <v>29.785306122448976</v>
      </c>
      <c r="HI91" s="3">
        <f t="shared" si="1378"/>
        <v>32.400000000000006</v>
      </c>
      <c r="HJ91" s="3">
        <f t="shared" si="1378"/>
        <v>33.480000000000004</v>
      </c>
    </row>
    <row r="92" spans="1:218">
      <c r="A92" s="19">
        <v>12</v>
      </c>
      <c r="B92" s="30" t="s">
        <v>46</v>
      </c>
      <c r="C92" s="13">
        <f>SUM(C91:N91)</f>
        <v>365</v>
      </c>
      <c r="D92" s="35">
        <f>C92</f>
        <v>365</v>
      </c>
      <c r="E92" s="35">
        <f t="shared" ref="E92:N92" si="1379">D92</f>
        <v>365</v>
      </c>
      <c r="F92" s="35">
        <f t="shared" si="1379"/>
        <v>365</v>
      </c>
      <c r="G92" s="35">
        <f t="shared" si="1379"/>
        <v>365</v>
      </c>
      <c r="H92" s="35">
        <f t="shared" si="1379"/>
        <v>365</v>
      </c>
      <c r="I92" s="35">
        <f t="shared" si="1379"/>
        <v>365</v>
      </c>
      <c r="J92" s="35">
        <f t="shared" si="1379"/>
        <v>365</v>
      </c>
      <c r="K92" s="35">
        <f t="shared" si="1379"/>
        <v>365</v>
      </c>
      <c r="L92" s="35">
        <f t="shared" si="1379"/>
        <v>365</v>
      </c>
      <c r="M92" s="35">
        <f t="shared" si="1379"/>
        <v>365</v>
      </c>
      <c r="N92" s="35">
        <f t="shared" si="1379"/>
        <v>365</v>
      </c>
      <c r="O92" s="13">
        <f>SUM(O91:Z91)</f>
        <v>365</v>
      </c>
      <c r="P92" s="35">
        <f>O92</f>
        <v>365</v>
      </c>
      <c r="Q92" s="35">
        <f t="shared" ref="Q92:Z92" si="1380">P92</f>
        <v>365</v>
      </c>
      <c r="R92" s="35">
        <f t="shared" si="1380"/>
        <v>365</v>
      </c>
      <c r="S92" s="35">
        <f t="shared" si="1380"/>
        <v>365</v>
      </c>
      <c r="T92" s="35">
        <f t="shared" si="1380"/>
        <v>365</v>
      </c>
      <c r="U92" s="35">
        <f t="shared" si="1380"/>
        <v>365</v>
      </c>
      <c r="V92" s="35">
        <f t="shared" si="1380"/>
        <v>365</v>
      </c>
      <c r="W92" s="35">
        <f t="shared" si="1380"/>
        <v>365</v>
      </c>
      <c r="X92" s="35">
        <f t="shared" si="1380"/>
        <v>365</v>
      </c>
      <c r="Y92" s="35">
        <f t="shared" si="1380"/>
        <v>365</v>
      </c>
      <c r="Z92" s="35">
        <f t="shared" si="1380"/>
        <v>365</v>
      </c>
      <c r="AA92" s="13">
        <f>SUM(AA91:AL91)</f>
        <v>365</v>
      </c>
      <c r="AB92" s="35">
        <f>AA92</f>
        <v>365</v>
      </c>
      <c r="AC92" s="35">
        <f t="shared" ref="AC92:AL92" si="1381">AB92</f>
        <v>365</v>
      </c>
      <c r="AD92" s="35">
        <f t="shared" si="1381"/>
        <v>365</v>
      </c>
      <c r="AE92" s="35">
        <f t="shared" si="1381"/>
        <v>365</v>
      </c>
      <c r="AF92" s="35">
        <f t="shared" si="1381"/>
        <v>365</v>
      </c>
      <c r="AG92" s="35">
        <f t="shared" si="1381"/>
        <v>365</v>
      </c>
      <c r="AH92" s="35">
        <f t="shared" si="1381"/>
        <v>365</v>
      </c>
      <c r="AI92" s="35">
        <f t="shared" si="1381"/>
        <v>365</v>
      </c>
      <c r="AJ92" s="35">
        <f t="shared" si="1381"/>
        <v>365</v>
      </c>
      <c r="AK92" s="35">
        <f t="shared" si="1381"/>
        <v>365</v>
      </c>
      <c r="AL92" s="35">
        <f t="shared" si="1381"/>
        <v>365</v>
      </c>
      <c r="AM92" s="13">
        <f>SUM(AM91:AX91)</f>
        <v>366</v>
      </c>
      <c r="AN92" s="35">
        <f>AM92</f>
        <v>366</v>
      </c>
      <c r="AO92" s="35">
        <f t="shared" ref="AO92:AX92" si="1382">AN92</f>
        <v>366</v>
      </c>
      <c r="AP92" s="35">
        <f t="shared" si="1382"/>
        <v>366</v>
      </c>
      <c r="AQ92" s="35">
        <f t="shared" si="1382"/>
        <v>366</v>
      </c>
      <c r="AR92" s="35">
        <f t="shared" si="1382"/>
        <v>366</v>
      </c>
      <c r="AS92" s="35">
        <f t="shared" si="1382"/>
        <v>366</v>
      </c>
      <c r="AT92" s="35">
        <f t="shared" si="1382"/>
        <v>366</v>
      </c>
      <c r="AU92" s="35">
        <f t="shared" si="1382"/>
        <v>366</v>
      </c>
      <c r="AV92" s="35">
        <f t="shared" si="1382"/>
        <v>366</v>
      </c>
      <c r="AW92" s="35">
        <f t="shared" si="1382"/>
        <v>366</v>
      </c>
      <c r="AX92" s="35">
        <f t="shared" si="1382"/>
        <v>366</v>
      </c>
      <c r="AY92" s="13">
        <f>SUM(AY91:BJ91)</f>
        <v>365</v>
      </c>
      <c r="AZ92" s="35">
        <f>AY92</f>
        <v>365</v>
      </c>
      <c r="BA92" s="35">
        <f t="shared" ref="BA92:BJ92" si="1383">AZ92</f>
        <v>365</v>
      </c>
      <c r="BB92" s="35">
        <f t="shared" si="1383"/>
        <v>365</v>
      </c>
      <c r="BC92" s="35">
        <f t="shared" si="1383"/>
        <v>365</v>
      </c>
      <c r="BD92" s="35">
        <f t="shared" si="1383"/>
        <v>365</v>
      </c>
      <c r="BE92" s="35">
        <f t="shared" si="1383"/>
        <v>365</v>
      </c>
      <c r="BF92" s="35">
        <f t="shared" si="1383"/>
        <v>365</v>
      </c>
      <c r="BG92" s="35">
        <f t="shared" si="1383"/>
        <v>365</v>
      </c>
      <c r="BH92" s="35">
        <f t="shared" si="1383"/>
        <v>365</v>
      </c>
      <c r="BI92" s="35">
        <f t="shared" si="1383"/>
        <v>365</v>
      </c>
      <c r="BJ92" s="35">
        <f t="shared" si="1383"/>
        <v>365</v>
      </c>
      <c r="BK92" s="13">
        <f>SUM(BK91:BV91)</f>
        <v>365</v>
      </c>
      <c r="BL92" s="35">
        <f>BK92</f>
        <v>365</v>
      </c>
      <c r="BM92" s="35">
        <f t="shared" ref="BM92:BV92" si="1384">BL92</f>
        <v>365</v>
      </c>
      <c r="BN92" s="35">
        <f t="shared" si="1384"/>
        <v>365</v>
      </c>
      <c r="BO92" s="35">
        <f t="shared" si="1384"/>
        <v>365</v>
      </c>
      <c r="BP92" s="35">
        <f t="shared" si="1384"/>
        <v>365</v>
      </c>
      <c r="BQ92" s="35">
        <f t="shared" si="1384"/>
        <v>365</v>
      </c>
      <c r="BR92" s="35">
        <f t="shared" si="1384"/>
        <v>365</v>
      </c>
      <c r="BS92" s="35">
        <f t="shared" si="1384"/>
        <v>365</v>
      </c>
      <c r="BT92" s="35">
        <f t="shared" si="1384"/>
        <v>365</v>
      </c>
      <c r="BU92" s="35">
        <f t="shared" si="1384"/>
        <v>365</v>
      </c>
      <c r="BV92" s="35">
        <f t="shared" si="1384"/>
        <v>365</v>
      </c>
      <c r="BW92" s="13">
        <f>SUM(BW91:CH91)</f>
        <v>365</v>
      </c>
      <c r="BX92" s="35">
        <f>BW92</f>
        <v>365</v>
      </c>
      <c r="BY92" s="35">
        <f t="shared" ref="BY92:CH92" si="1385">BX92</f>
        <v>365</v>
      </c>
      <c r="BZ92" s="35">
        <f t="shared" si="1385"/>
        <v>365</v>
      </c>
      <c r="CA92" s="35">
        <f t="shared" si="1385"/>
        <v>365</v>
      </c>
      <c r="CB92" s="35">
        <f t="shared" si="1385"/>
        <v>365</v>
      </c>
      <c r="CC92" s="35">
        <f t="shared" si="1385"/>
        <v>365</v>
      </c>
      <c r="CD92" s="35">
        <f t="shared" si="1385"/>
        <v>365</v>
      </c>
      <c r="CE92" s="35">
        <f t="shared" si="1385"/>
        <v>365</v>
      </c>
      <c r="CF92" s="35">
        <f t="shared" si="1385"/>
        <v>365</v>
      </c>
      <c r="CG92" s="35">
        <f t="shared" si="1385"/>
        <v>365</v>
      </c>
      <c r="CH92" s="35">
        <f t="shared" si="1385"/>
        <v>365</v>
      </c>
      <c r="CI92" s="13">
        <f>SUM(CI91:CT91)</f>
        <v>366</v>
      </c>
      <c r="CJ92" s="35">
        <f>CI92</f>
        <v>366</v>
      </c>
      <c r="CK92" s="35">
        <f t="shared" ref="CK92:CT92" si="1386">CJ92</f>
        <v>366</v>
      </c>
      <c r="CL92" s="35">
        <f t="shared" si="1386"/>
        <v>366</v>
      </c>
      <c r="CM92" s="35">
        <f t="shared" si="1386"/>
        <v>366</v>
      </c>
      <c r="CN92" s="35">
        <f t="shared" si="1386"/>
        <v>366</v>
      </c>
      <c r="CO92" s="35">
        <f t="shared" si="1386"/>
        <v>366</v>
      </c>
      <c r="CP92" s="35">
        <f t="shared" si="1386"/>
        <v>366</v>
      </c>
      <c r="CQ92" s="35">
        <f t="shared" si="1386"/>
        <v>366</v>
      </c>
      <c r="CR92" s="35">
        <f t="shared" si="1386"/>
        <v>366</v>
      </c>
      <c r="CS92" s="35">
        <f t="shared" si="1386"/>
        <v>366</v>
      </c>
      <c r="CT92" s="35">
        <f t="shared" si="1386"/>
        <v>366</v>
      </c>
      <c r="CU92" s="13">
        <f>SUM(CU91:DF91)</f>
        <v>365</v>
      </c>
      <c r="CV92" s="35">
        <f>CU92</f>
        <v>365</v>
      </c>
      <c r="CW92" s="35">
        <f t="shared" ref="CW92:DF92" si="1387">CV92</f>
        <v>365</v>
      </c>
      <c r="CX92" s="35">
        <f t="shared" si="1387"/>
        <v>365</v>
      </c>
      <c r="CY92" s="35">
        <f t="shared" si="1387"/>
        <v>365</v>
      </c>
      <c r="CZ92" s="35">
        <f t="shared" si="1387"/>
        <v>365</v>
      </c>
      <c r="DA92" s="35">
        <f t="shared" si="1387"/>
        <v>365</v>
      </c>
      <c r="DB92" s="35">
        <f t="shared" si="1387"/>
        <v>365</v>
      </c>
      <c r="DC92" s="35">
        <f t="shared" si="1387"/>
        <v>365</v>
      </c>
      <c r="DD92" s="35">
        <f t="shared" si="1387"/>
        <v>365</v>
      </c>
      <c r="DE92" s="35">
        <f t="shared" si="1387"/>
        <v>365</v>
      </c>
      <c r="DF92" s="35">
        <f t="shared" si="1387"/>
        <v>365</v>
      </c>
      <c r="DG92" s="13">
        <f>SUM(DG91:DR91)</f>
        <v>365</v>
      </c>
      <c r="DH92" s="35">
        <f>DG92</f>
        <v>365</v>
      </c>
      <c r="DI92" s="35">
        <f t="shared" ref="DI92:DR92" si="1388">DH92</f>
        <v>365</v>
      </c>
      <c r="DJ92" s="35">
        <f t="shared" si="1388"/>
        <v>365</v>
      </c>
      <c r="DK92" s="35">
        <f t="shared" si="1388"/>
        <v>365</v>
      </c>
      <c r="DL92" s="35">
        <f t="shared" si="1388"/>
        <v>365</v>
      </c>
      <c r="DM92" s="35">
        <f t="shared" si="1388"/>
        <v>365</v>
      </c>
      <c r="DN92" s="35">
        <f t="shared" si="1388"/>
        <v>365</v>
      </c>
      <c r="DO92" s="35">
        <f t="shared" si="1388"/>
        <v>365</v>
      </c>
      <c r="DP92" s="35">
        <f t="shared" si="1388"/>
        <v>365</v>
      </c>
      <c r="DQ92" s="35">
        <f t="shared" si="1388"/>
        <v>365</v>
      </c>
      <c r="DR92" s="35">
        <f t="shared" si="1388"/>
        <v>365</v>
      </c>
      <c r="DS92" s="13">
        <f>SUM(DS91:ED91)</f>
        <v>365</v>
      </c>
      <c r="DT92" s="35">
        <f>DS92</f>
        <v>365</v>
      </c>
      <c r="DU92" s="35">
        <f t="shared" ref="DU92:ED92" si="1389">DT92</f>
        <v>365</v>
      </c>
      <c r="DV92" s="35">
        <f t="shared" si="1389"/>
        <v>365</v>
      </c>
      <c r="DW92" s="35">
        <f t="shared" si="1389"/>
        <v>365</v>
      </c>
      <c r="DX92" s="35">
        <f t="shared" si="1389"/>
        <v>365</v>
      </c>
      <c r="DY92" s="35">
        <f t="shared" si="1389"/>
        <v>365</v>
      </c>
      <c r="DZ92" s="35">
        <f t="shared" si="1389"/>
        <v>365</v>
      </c>
      <c r="EA92" s="35">
        <f t="shared" si="1389"/>
        <v>365</v>
      </c>
      <c r="EB92" s="35">
        <f t="shared" si="1389"/>
        <v>365</v>
      </c>
      <c r="EC92" s="35">
        <f t="shared" si="1389"/>
        <v>365</v>
      </c>
      <c r="ED92" s="35">
        <f t="shared" si="1389"/>
        <v>365</v>
      </c>
      <c r="EE92" s="13">
        <f>SUM(EE91:EP91)</f>
        <v>366</v>
      </c>
      <c r="EF92" s="35">
        <f>EE92</f>
        <v>366</v>
      </c>
      <c r="EG92" s="35">
        <f t="shared" ref="EG92:EP92" si="1390">EF92</f>
        <v>366</v>
      </c>
      <c r="EH92" s="35">
        <f t="shared" si="1390"/>
        <v>366</v>
      </c>
      <c r="EI92" s="35">
        <f t="shared" si="1390"/>
        <v>366</v>
      </c>
      <c r="EJ92" s="35">
        <f t="shared" si="1390"/>
        <v>366</v>
      </c>
      <c r="EK92" s="35">
        <f t="shared" si="1390"/>
        <v>366</v>
      </c>
      <c r="EL92" s="35">
        <f t="shared" si="1390"/>
        <v>366</v>
      </c>
      <c r="EM92" s="35">
        <f t="shared" si="1390"/>
        <v>366</v>
      </c>
      <c r="EN92" s="35">
        <f t="shared" si="1390"/>
        <v>366</v>
      </c>
      <c r="EO92" s="35">
        <f t="shared" si="1390"/>
        <v>366</v>
      </c>
      <c r="EP92" s="35">
        <f t="shared" si="1390"/>
        <v>366</v>
      </c>
      <c r="EQ92" s="13">
        <f>SUM(EQ91:FB91)</f>
        <v>365</v>
      </c>
      <c r="ER92" s="35">
        <f>EQ92</f>
        <v>365</v>
      </c>
      <c r="ES92" s="35">
        <f t="shared" ref="ES92:FB92" si="1391">ER92</f>
        <v>365</v>
      </c>
      <c r="ET92" s="35">
        <f t="shared" si="1391"/>
        <v>365</v>
      </c>
      <c r="EU92" s="35">
        <f t="shared" si="1391"/>
        <v>365</v>
      </c>
      <c r="EV92" s="35">
        <f t="shared" si="1391"/>
        <v>365</v>
      </c>
      <c r="EW92" s="35">
        <f t="shared" si="1391"/>
        <v>365</v>
      </c>
      <c r="EX92" s="35">
        <f t="shared" si="1391"/>
        <v>365</v>
      </c>
      <c r="EY92" s="35">
        <f t="shared" si="1391"/>
        <v>365</v>
      </c>
      <c r="EZ92" s="35">
        <f t="shared" si="1391"/>
        <v>365</v>
      </c>
      <c r="FA92" s="35">
        <f t="shared" si="1391"/>
        <v>365</v>
      </c>
      <c r="FB92" s="35">
        <f t="shared" si="1391"/>
        <v>365</v>
      </c>
      <c r="FC92" s="13">
        <f>SUM(FC91:FN91)</f>
        <v>365</v>
      </c>
      <c r="FD92" s="35">
        <f>FC92</f>
        <v>365</v>
      </c>
      <c r="FE92" s="35">
        <f t="shared" ref="FE92:FN92" si="1392">FD92</f>
        <v>365</v>
      </c>
      <c r="FF92" s="35">
        <f t="shared" si="1392"/>
        <v>365</v>
      </c>
      <c r="FG92" s="35">
        <f t="shared" si="1392"/>
        <v>365</v>
      </c>
      <c r="FH92" s="35">
        <f t="shared" si="1392"/>
        <v>365</v>
      </c>
      <c r="FI92" s="35">
        <f t="shared" si="1392"/>
        <v>365</v>
      </c>
      <c r="FJ92" s="35">
        <f t="shared" si="1392"/>
        <v>365</v>
      </c>
      <c r="FK92" s="35">
        <f t="shared" si="1392"/>
        <v>365</v>
      </c>
      <c r="FL92" s="35">
        <f t="shared" si="1392"/>
        <v>365</v>
      </c>
      <c r="FM92" s="35">
        <f t="shared" si="1392"/>
        <v>365</v>
      </c>
      <c r="FN92" s="35">
        <f t="shared" si="1392"/>
        <v>365</v>
      </c>
      <c r="FO92" s="13">
        <f>SUM(FO91:FZ91)</f>
        <v>365</v>
      </c>
      <c r="FP92" s="35">
        <f>FO92</f>
        <v>365</v>
      </c>
      <c r="FQ92" s="35">
        <f t="shared" ref="FQ92:FZ92" si="1393">FP92</f>
        <v>365</v>
      </c>
      <c r="FR92" s="35">
        <f t="shared" si="1393"/>
        <v>365</v>
      </c>
      <c r="FS92" s="35">
        <f t="shared" si="1393"/>
        <v>365</v>
      </c>
      <c r="FT92" s="35">
        <f t="shared" si="1393"/>
        <v>365</v>
      </c>
      <c r="FU92" s="35">
        <f t="shared" si="1393"/>
        <v>365</v>
      </c>
      <c r="FV92" s="35">
        <f t="shared" si="1393"/>
        <v>365</v>
      </c>
      <c r="FW92" s="35">
        <f t="shared" si="1393"/>
        <v>365</v>
      </c>
      <c r="FX92" s="35">
        <f t="shared" si="1393"/>
        <v>365</v>
      </c>
      <c r="FY92" s="35">
        <f t="shared" si="1393"/>
        <v>365</v>
      </c>
      <c r="FZ92" s="35">
        <f t="shared" si="1393"/>
        <v>365</v>
      </c>
      <c r="GA92" s="13">
        <f>SUM(GA91:GL91)</f>
        <v>366</v>
      </c>
      <c r="GB92" s="35">
        <f>GA92</f>
        <v>366</v>
      </c>
      <c r="GC92" s="35">
        <f t="shared" ref="GC92:GL92" si="1394">GB92</f>
        <v>366</v>
      </c>
      <c r="GD92" s="35">
        <f t="shared" si="1394"/>
        <v>366</v>
      </c>
      <c r="GE92" s="35">
        <f t="shared" si="1394"/>
        <v>366</v>
      </c>
      <c r="GF92" s="35">
        <f t="shared" si="1394"/>
        <v>366</v>
      </c>
      <c r="GG92" s="35">
        <f t="shared" si="1394"/>
        <v>366</v>
      </c>
      <c r="GH92" s="35">
        <f t="shared" si="1394"/>
        <v>366</v>
      </c>
      <c r="GI92" s="35">
        <f t="shared" si="1394"/>
        <v>366</v>
      </c>
      <c r="GJ92" s="35">
        <f t="shared" si="1394"/>
        <v>366</v>
      </c>
      <c r="GK92" s="35">
        <f t="shared" si="1394"/>
        <v>366</v>
      </c>
      <c r="GL92" s="35">
        <f t="shared" si="1394"/>
        <v>366</v>
      </c>
      <c r="GM92" s="13">
        <f>SUM(GM91:GX91)</f>
        <v>365</v>
      </c>
      <c r="GN92" s="35">
        <f>GM92</f>
        <v>365</v>
      </c>
      <c r="GO92" s="35">
        <f t="shared" ref="GO92:GX92" si="1395">GN92</f>
        <v>365</v>
      </c>
      <c r="GP92" s="35">
        <f t="shared" si="1395"/>
        <v>365</v>
      </c>
      <c r="GQ92" s="35">
        <f t="shared" si="1395"/>
        <v>365</v>
      </c>
      <c r="GR92" s="35">
        <f t="shared" si="1395"/>
        <v>365</v>
      </c>
      <c r="GS92" s="35">
        <f t="shared" si="1395"/>
        <v>365</v>
      </c>
      <c r="GT92" s="35">
        <f t="shared" si="1395"/>
        <v>365</v>
      </c>
      <c r="GU92" s="35">
        <f t="shared" si="1395"/>
        <v>365</v>
      </c>
      <c r="GV92" s="35">
        <f t="shared" si="1395"/>
        <v>365</v>
      </c>
      <c r="GW92" s="35">
        <f t="shared" si="1395"/>
        <v>365</v>
      </c>
      <c r="GX92" s="35">
        <f t="shared" si="1395"/>
        <v>365</v>
      </c>
      <c r="GY92" s="13">
        <f>SUM(GY91:HJ91)</f>
        <v>365</v>
      </c>
      <c r="GZ92" s="35">
        <f>GY92</f>
        <v>365</v>
      </c>
      <c r="HA92" s="35">
        <f t="shared" ref="HA92:HJ92" si="1396">GZ92</f>
        <v>365</v>
      </c>
      <c r="HB92" s="35">
        <f t="shared" si="1396"/>
        <v>365</v>
      </c>
      <c r="HC92" s="35">
        <f t="shared" si="1396"/>
        <v>365</v>
      </c>
      <c r="HD92" s="35">
        <f t="shared" si="1396"/>
        <v>365</v>
      </c>
      <c r="HE92" s="35">
        <f t="shared" si="1396"/>
        <v>365</v>
      </c>
      <c r="HF92" s="35">
        <f t="shared" si="1396"/>
        <v>365</v>
      </c>
      <c r="HG92" s="35">
        <f t="shared" si="1396"/>
        <v>365</v>
      </c>
      <c r="HH92" s="35">
        <f t="shared" si="1396"/>
        <v>365</v>
      </c>
      <c r="HI92" s="35">
        <f t="shared" si="1396"/>
        <v>365</v>
      </c>
      <c r="HJ92" s="35">
        <f t="shared" si="1396"/>
        <v>365</v>
      </c>
    </row>
    <row r="93" spans="1:218">
      <c r="A93" s="19">
        <v>13</v>
      </c>
      <c r="B93" s="23" t="s">
        <v>32</v>
      </c>
      <c r="C93" s="14">
        <f>C81-C92</f>
        <v>0</v>
      </c>
      <c r="D93" s="14">
        <f t="shared" ref="D93:N93" si="1397">D81-D92</f>
        <v>0</v>
      </c>
      <c r="E93" s="14">
        <f t="shared" si="1397"/>
        <v>0</v>
      </c>
      <c r="F93" s="14">
        <f t="shared" si="1397"/>
        <v>0</v>
      </c>
      <c r="G93" s="14">
        <f t="shared" si="1397"/>
        <v>0</v>
      </c>
      <c r="H93" s="14">
        <f t="shared" si="1397"/>
        <v>0</v>
      </c>
      <c r="I93" s="14">
        <f t="shared" si="1397"/>
        <v>0</v>
      </c>
      <c r="J93" s="14">
        <f t="shared" si="1397"/>
        <v>0</v>
      </c>
      <c r="K93" s="14">
        <f t="shared" si="1397"/>
        <v>0</v>
      </c>
      <c r="L93" s="14">
        <f t="shared" si="1397"/>
        <v>0</v>
      </c>
      <c r="M93" s="14">
        <f t="shared" si="1397"/>
        <v>0</v>
      </c>
      <c r="N93" s="14">
        <f t="shared" si="1397"/>
        <v>0</v>
      </c>
      <c r="O93" s="14">
        <f>O81-O92</f>
        <v>0</v>
      </c>
      <c r="P93" s="14">
        <f t="shared" ref="P93" si="1398">P81-P92</f>
        <v>0</v>
      </c>
      <c r="Q93" s="14">
        <f t="shared" ref="Q93" si="1399">Q81-Q92</f>
        <v>0</v>
      </c>
      <c r="R93" s="14">
        <f t="shared" ref="R93" si="1400">R81-R92</f>
        <v>0</v>
      </c>
      <c r="S93" s="14">
        <f t="shared" ref="S93" si="1401">S81-S92</f>
        <v>0</v>
      </c>
      <c r="T93" s="14">
        <f t="shared" ref="T93" si="1402">T81-T92</f>
        <v>0</v>
      </c>
      <c r="U93" s="14">
        <f t="shared" ref="U93" si="1403">U81-U92</f>
        <v>0</v>
      </c>
      <c r="V93" s="14">
        <f t="shared" ref="V93" si="1404">V81-V92</f>
        <v>0</v>
      </c>
      <c r="W93" s="14">
        <f t="shared" ref="W93" si="1405">W81-W92</f>
        <v>0</v>
      </c>
      <c r="X93" s="14">
        <f t="shared" ref="X93" si="1406">X81-X92</f>
        <v>0</v>
      </c>
      <c r="Y93" s="14">
        <f t="shared" ref="Y93" si="1407">Y81-Y92</f>
        <v>0</v>
      </c>
      <c r="Z93" s="14">
        <f t="shared" ref="Z93" si="1408">Z81-Z92</f>
        <v>0</v>
      </c>
      <c r="AA93" s="14">
        <f>AA81-AA92</f>
        <v>0</v>
      </c>
      <c r="AB93" s="14">
        <f t="shared" ref="AB93" si="1409">AB81-AB92</f>
        <v>0</v>
      </c>
      <c r="AC93" s="14">
        <f t="shared" ref="AC93" si="1410">AC81-AC92</f>
        <v>0</v>
      </c>
      <c r="AD93" s="14">
        <f t="shared" ref="AD93" si="1411">AD81-AD92</f>
        <v>0</v>
      </c>
      <c r="AE93" s="14">
        <f t="shared" ref="AE93" si="1412">AE81-AE92</f>
        <v>0</v>
      </c>
      <c r="AF93" s="14">
        <f t="shared" ref="AF93" si="1413">AF81-AF92</f>
        <v>0</v>
      </c>
      <c r="AG93" s="14">
        <f t="shared" ref="AG93" si="1414">AG81-AG92</f>
        <v>0</v>
      </c>
      <c r="AH93" s="14">
        <f t="shared" ref="AH93" si="1415">AH81-AH92</f>
        <v>0</v>
      </c>
      <c r="AI93" s="14">
        <f t="shared" ref="AI93" si="1416">AI81-AI92</f>
        <v>0</v>
      </c>
      <c r="AJ93" s="14">
        <f t="shared" ref="AJ93" si="1417">AJ81-AJ92</f>
        <v>0</v>
      </c>
      <c r="AK93" s="14">
        <f t="shared" ref="AK93" si="1418">AK81-AK92</f>
        <v>0</v>
      </c>
      <c r="AL93" s="14">
        <f t="shared" ref="AL93" si="1419">AL81-AL92</f>
        <v>0</v>
      </c>
      <c r="AM93" s="14">
        <f>AM81-AM92</f>
        <v>0</v>
      </c>
      <c r="AN93" s="14">
        <f t="shared" ref="AN93" si="1420">AN81-AN92</f>
        <v>0</v>
      </c>
      <c r="AO93" s="14">
        <f t="shared" ref="AO93" si="1421">AO81-AO92</f>
        <v>0</v>
      </c>
      <c r="AP93" s="14">
        <f t="shared" ref="AP93" si="1422">AP81-AP92</f>
        <v>0</v>
      </c>
      <c r="AQ93" s="14">
        <f t="shared" ref="AQ93" si="1423">AQ81-AQ92</f>
        <v>0</v>
      </c>
      <c r="AR93" s="14">
        <f t="shared" ref="AR93" si="1424">AR81-AR92</f>
        <v>0</v>
      </c>
      <c r="AS93" s="14">
        <f t="shared" ref="AS93" si="1425">AS81-AS92</f>
        <v>0</v>
      </c>
      <c r="AT93" s="14">
        <f t="shared" ref="AT93" si="1426">AT81-AT92</f>
        <v>0</v>
      </c>
      <c r="AU93" s="14">
        <f t="shared" ref="AU93" si="1427">AU81-AU92</f>
        <v>0</v>
      </c>
      <c r="AV93" s="14">
        <f t="shared" ref="AV93" si="1428">AV81-AV92</f>
        <v>0</v>
      </c>
      <c r="AW93" s="14">
        <f t="shared" ref="AW93" si="1429">AW81-AW92</f>
        <v>0</v>
      </c>
      <c r="AX93" s="14">
        <f t="shared" ref="AX93" si="1430">AX81-AX92</f>
        <v>0</v>
      </c>
      <c r="AY93" s="14">
        <f>AY81-AY92</f>
        <v>0</v>
      </c>
      <c r="AZ93" s="14">
        <f t="shared" ref="AZ93" si="1431">AZ81-AZ92</f>
        <v>0</v>
      </c>
      <c r="BA93" s="14">
        <f t="shared" ref="BA93" si="1432">BA81-BA92</f>
        <v>0</v>
      </c>
      <c r="BB93" s="14">
        <f t="shared" ref="BB93" si="1433">BB81-BB92</f>
        <v>0</v>
      </c>
      <c r="BC93" s="14">
        <f t="shared" ref="BC93" si="1434">BC81-BC92</f>
        <v>0</v>
      </c>
      <c r="BD93" s="14">
        <f t="shared" ref="BD93" si="1435">BD81-BD92</f>
        <v>0</v>
      </c>
      <c r="BE93" s="14">
        <f t="shared" ref="BE93" si="1436">BE81-BE92</f>
        <v>0</v>
      </c>
      <c r="BF93" s="14">
        <f t="shared" ref="BF93" si="1437">BF81-BF92</f>
        <v>0</v>
      </c>
      <c r="BG93" s="14">
        <f t="shared" ref="BG93" si="1438">BG81-BG92</f>
        <v>0</v>
      </c>
      <c r="BH93" s="14">
        <f t="shared" ref="BH93" si="1439">BH81-BH92</f>
        <v>0</v>
      </c>
      <c r="BI93" s="14">
        <f t="shared" ref="BI93" si="1440">BI81-BI92</f>
        <v>0</v>
      </c>
      <c r="BJ93" s="14">
        <f t="shared" ref="BJ93" si="1441">BJ81-BJ92</f>
        <v>0</v>
      </c>
      <c r="BK93" s="14">
        <f>BK81-BK92</f>
        <v>0</v>
      </c>
      <c r="BL93" s="14">
        <f t="shared" ref="BL93" si="1442">BL81-BL92</f>
        <v>0</v>
      </c>
      <c r="BM93" s="14">
        <f t="shared" ref="BM93" si="1443">BM81-BM92</f>
        <v>0</v>
      </c>
      <c r="BN93" s="14">
        <f t="shared" ref="BN93" si="1444">BN81-BN92</f>
        <v>0</v>
      </c>
      <c r="BO93" s="14">
        <f t="shared" ref="BO93" si="1445">BO81-BO92</f>
        <v>0</v>
      </c>
      <c r="BP93" s="14">
        <f t="shared" ref="BP93" si="1446">BP81-BP92</f>
        <v>0</v>
      </c>
      <c r="BQ93" s="14">
        <f t="shared" ref="BQ93" si="1447">BQ81-BQ92</f>
        <v>0</v>
      </c>
      <c r="BR93" s="14">
        <f t="shared" ref="BR93" si="1448">BR81-BR92</f>
        <v>0</v>
      </c>
      <c r="BS93" s="14">
        <f t="shared" ref="BS93" si="1449">BS81-BS92</f>
        <v>0</v>
      </c>
      <c r="BT93" s="14">
        <f t="shared" ref="BT93" si="1450">BT81-BT92</f>
        <v>0</v>
      </c>
      <c r="BU93" s="14">
        <f t="shared" ref="BU93" si="1451">BU81-BU92</f>
        <v>0</v>
      </c>
      <c r="BV93" s="14">
        <f t="shared" ref="BV93" si="1452">BV81-BV92</f>
        <v>0</v>
      </c>
      <c r="BW93" s="14">
        <f>BW81-BW92</f>
        <v>0</v>
      </c>
      <c r="BX93" s="14">
        <f t="shared" ref="BX93" si="1453">BX81-BX92</f>
        <v>0</v>
      </c>
      <c r="BY93" s="14">
        <f t="shared" ref="BY93" si="1454">BY81-BY92</f>
        <v>0</v>
      </c>
      <c r="BZ93" s="14">
        <f t="shared" ref="BZ93" si="1455">BZ81-BZ92</f>
        <v>0</v>
      </c>
      <c r="CA93" s="14">
        <f t="shared" ref="CA93" si="1456">CA81-CA92</f>
        <v>0</v>
      </c>
      <c r="CB93" s="14">
        <f t="shared" ref="CB93" si="1457">CB81-CB92</f>
        <v>0</v>
      </c>
      <c r="CC93" s="14">
        <f t="shared" ref="CC93" si="1458">CC81-CC92</f>
        <v>0</v>
      </c>
      <c r="CD93" s="14">
        <f t="shared" ref="CD93" si="1459">CD81-CD92</f>
        <v>0</v>
      </c>
      <c r="CE93" s="14">
        <f t="shared" ref="CE93" si="1460">CE81-CE92</f>
        <v>0</v>
      </c>
      <c r="CF93" s="14">
        <f t="shared" ref="CF93" si="1461">CF81-CF92</f>
        <v>0</v>
      </c>
      <c r="CG93" s="14">
        <f t="shared" ref="CG93" si="1462">CG81-CG92</f>
        <v>0</v>
      </c>
      <c r="CH93" s="14">
        <f t="shared" ref="CH93" si="1463">CH81-CH92</f>
        <v>0</v>
      </c>
      <c r="CI93" s="14">
        <f>CI81-CI92</f>
        <v>0</v>
      </c>
      <c r="CJ93" s="14">
        <f t="shared" ref="CJ93" si="1464">CJ81-CJ92</f>
        <v>0</v>
      </c>
      <c r="CK93" s="14">
        <f t="shared" ref="CK93" si="1465">CK81-CK92</f>
        <v>0</v>
      </c>
      <c r="CL93" s="14">
        <f t="shared" ref="CL93" si="1466">CL81-CL92</f>
        <v>0</v>
      </c>
      <c r="CM93" s="14">
        <f t="shared" ref="CM93" si="1467">CM81-CM92</f>
        <v>0</v>
      </c>
      <c r="CN93" s="14">
        <f t="shared" ref="CN93" si="1468">CN81-CN92</f>
        <v>0</v>
      </c>
      <c r="CO93" s="14">
        <f t="shared" ref="CO93" si="1469">CO81-CO92</f>
        <v>0</v>
      </c>
      <c r="CP93" s="14">
        <f t="shared" ref="CP93" si="1470">CP81-CP92</f>
        <v>0</v>
      </c>
      <c r="CQ93" s="14">
        <f t="shared" ref="CQ93" si="1471">CQ81-CQ92</f>
        <v>0</v>
      </c>
      <c r="CR93" s="14">
        <f t="shared" ref="CR93" si="1472">CR81-CR92</f>
        <v>0</v>
      </c>
      <c r="CS93" s="14">
        <f t="shared" ref="CS93" si="1473">CS81-CS92</f>
        <v>0</v>
      </c>
      <c r="CT93" s="14">
        <f t="shared" ref="CT93" si="1474">CT81-CT92</f>
        <v>0</v>
      </c>
      <c r="CU93" s="14">
        <f>CU81-CU92</f>
        <v>0</v>
      </c>
      <c r="CV93" s="14">
        <f t="shared" ref="CV93" si="1475">CV81-CV92</f>
        <v>0</v>
      </c>
      <c r="CW93" s="14">
        <f t="shared" ref="CW93" si="1476">CW81-CW92</f>
        <v>0</v>
      </c>
      <c r="CX93" s="14">
        <f t="shared" ref="CX93" si="1477">CX81-CX92</f>
        <v>0</v>
      </c>
      <c r="CY93" s="14">
        <f t="shared" ref="CY93" si="1478">CY81-CY92</f>
        <v>0</v>
      </c>
      <c r="CZ93" s="14">
        <f t="shared" ref="CZ93" si="1479">CZ81-CZ92</f>
        <v>0</v>
      </c>
      <c r="DA93" s="14">
        <f t="shared" ref="DA93" si="1480">DA81-DA92</f>
        <v>0</v>
      </c>
      <c r="DB93" s="14">
        <f t="shared" ref="DB93" si="1481">DB81-DB92</f>
        <v>0</v>
      </c>
      <c r="DC93" s="14">
        <f t="shared" ref="DC93" si="1482">DC81-DC92</f>
        <v>0</v>
      </c>
      <c r="DD93" s="14">
        <f t="shared" ref="DD93" si="1483">DD81-DD92</f>
        <v>0</v>
      </c>
      <c r="DE93" s="14">
        <f t="shared" ref="DE93" si="1484">DE81-DE92</f>
        <v>0</v>
      </c>
      <c r="DF93" s="14">
        <f t="shared" ref="DF93" si="1485">DF81-DF92</f>
        <v>0</v>
      </c>
      <c r="DG93" s="14">
        <f>DG81-DG92</f>
        <v>0</v>
      </c>
      <c r="DH93" s="14">
        <f t="shared" ref="DH93" si="1486">DH81-DH92</f>
        <v>0</v>
      </c>
      <c r="DI93" s="14">
        <f t="shared" ref="DI93" si="1487">DI81-DI92</f>
        <v>0</v>
      </c>
      <c r="DJ93" s="14">
        <f t="shared" ref="DJ93" si="1488">DJ81-DJ92</f>
        <v>0</v>
      </c>
      <c r="DK93" s="14">
        <f t="shared" ref="DK93" si="1489">DK81-DK92</f>
        <v>0</v>
      </c>
      <c r="DL93" s="14">
        <f t="shared" ref="DL93" si="1490">DL81-DL92</f>
        <v>0</v>
      </c>
      <c r="DM93" s="14">
        <f t="shared" ref="DM93" si="1491">DM81-DM92</f>
        <v>0</v>
      </c>
      <c r="DN93" s="14">
        <f t="shared" ref="DN93" si="1492">DN81-DN92</f>
        <v>0</v>
      </c>
      <c r="DO93" s="14">
        <f t="shared" ref="DO93" si="1493">DO81-DO92</f>
        <v>0</v>
      </c>
      <c r="DP93" s="14">
        <f t="shared" ref="DP93" si="1494">DP81-DP92</f>
        <v>0</v>
      </c>
      <c r="DQ93" s="14">
        <f t="shared" ref="DQ93" si="1495">DQ81-DQ92</f>
        <v>0</v>
      </c>
      <c r="DR93" s="14">
        <f t="shared" ref="DR93" si="1496">DR81-DR92</f>
        <v>0</v>
      </c>
      <c r="DS93" s="14">
        <f>DS81-DS92</f>
        <v>0</v>
      </c>
      <c r="DT93" s="14">
        <f t="shared" ref="DT93" si="1497">DT81-DT92</f>
        <v>0</v>
      </c>
      <c r="DU93" s="14">
        <f t="shared" ref="DU93" si="1498">DU81-DU92</f>
        <v>0</v>
      </c>
      <c r="DV93" s="14">
        <f t="shared" ref="DV93" si="1499">DV81-DV92</f>
        <v>0</v>
      </c>
      <c r="DW93" s="14">
        <f t="shared" ref="DW93" si="1500">DW81-DW92</f>
        <v>0</v>
      </c>
      <c r="DX93" s="14">
        <f t="shared" ref="DX93" si="1501">DX81-DX92</f>
        <v>0</v>
      </c>
      <c r="DY93" s="14">
        <f t="shared" ref="DY93" si="1502">DY81-DY92</f>
        <v>0</v>
      </c>
      <c r="DZ93" s="14">
        <f t="shared" ref="DZ93" si="1503">DZ81-DZ92</f>
        <v>0</v>
      </c>
      <c r="EA93" s="14">
        <f t="shared" ref="EA93" si="1504">EA81-EA92</f>
        <v>0</v>
      </c>
      <c r="EB93" s="14">
        <f t="shared" ref="EB93" si="1505">EB81-EB92</f>
        <v>0</v>
      </c>
      <c r="EC93" s="14">
        <f t="shared" ref="EC93" si="1506">EC81-EC92</f>
        <v>0</v>
      </c>
      <c r="ED93" s="14">
        <f t="shared" ref="ED93" si="1507">ED81-ED92</f>
        <v>0</v>
      </c>
      <c r="EE93" s="14">
        <f>EE81-EE92</f>
        <v>0</v>
      </c>
      <c r="EF93" s="14">
        <f t="shared" ref="EF93" si="1508">EF81-EF92</f>
        <v>0</v>
      </c>
      <c r="EG93" s="14">
        <f t="shared" ref="EG93" si="1509">EG81-EG92</f>
        <v>0</v>
      </c>
      <c r="EH93" s="14">
        <f t="shared" ref="EH93" si="1510">EH81-EH92</f>
        <v>0</v>
      </c>
      <c r="EI93" s="14">
        <f t="shared" ref="EI93" si="1511">EI81-EI92</f>
        <v>0</v>
      </c>
      <c r="EJ93" s="14">
        <f t="shared" ref="EJ93" si="1512">EJ81-EJ92</f>
        <v>0</v>
      </c>
      <c r="EK93" s="14">
        <f t="shared" ref="EK93" si="1513">EK81-EK92</f>
        <v>0</v>
      </c>
      <c r="EL93" s="14">
        <f t="shared" ref="EL93" si="1514">EL81-EL92</f>
        <v>0</v>
      </c>
      <c r="EM93" s="14">
        <f t="shared" ref="EM93" si="1515">EM81-EM92</f>
        <v>0</v>
      </c>
      <c r="EN93" s="14">
        <f t="shared" ref="EN93" si="1516">EN81-EN92</f>
        <v>0</v>
      </c>
      <c r="EO93" s="14">
        <f t="shared" ref="EO93" si="1517">EO81-EO92</f>
        <v>0</v>
      </c>
      <c r="EP93" s="14">
        <f t="shared" ref="EP93" si="1518">EP81-EP92</f>
        <v>0</v>
      </c>
      <c r="EQ93" s="14">
        <f>EQ81-EQ92</f>
        <v>0</v>
      </c>
      <c r="ER93" s="14">
        <f t="shared" ref="ER93" si="1519">ER81-ER92</f>
        <v>0</v>
      </c>
      <c r="ES93" s="14">
        <f t="shared" ref="ES93" si="1520">ES81-ES92</f>
        <v>0</v>
      </c>
      <c r="ET93" s="14">
        <f t="shared" ref="ET93" si="1521">ET81-ET92</f>
        <v>0</v>
      </c>
      <c r="EU93" s="14">
        <f t="shared" ref="EU93" si="1522">EU81-EU92</f>
        <v>0</v>
      </c>
      <c r="EV93" s="14">
        <f t="shared" ref="EV93" si="1523">EV81-EV92</f>
        <v>0</v>
      </c>
      <c r="EW93" s="14">
        <f t="shared" ref="EW93" si="1524">EW81-EW92</f>
        <v>0</v>
      </c>
      <c r="EX93" s="14">
        <f t="shared" ref="EX93" si="1525">EX81-EX92</f>
        <v>0</v>
      </c>
      <c r="EY93" s="14">
        <f t="shared" ref="EY93" si="1526">EY81-EY92</f>
        <v>0</v>
      </c>
      <c r="EZ93" s="14">
        <f t="shared" ref="EZ93" si="1527">EZ81-EZ92</f>
        <v>0</v>
      </c>
      <c r="FA93" s="14">
        <f t="shared" ref="FA93" si="1528">FA81-FA92</f>
        <v>0</v>
      </c>
      <c r="FB93" s="14">
        <f t="shared" ref="FB93" si="1529">FB81-FB92</f>
        <v>0</v>
      </c>
      <c r="FC93" s="14">
        <f>FC81-FC92</f>
        <v>0</v>
      </c>
      <c r="FD93" s="14">
        <f t="shared" ref="FD93" si="1530">FD81-FD92</f>
        <v>0</v>
      </c>
      <c r="FE93" s="14">
        <f t="shared" ref="FE93" si="1531">FE81-FE92</f>
        <v>0</v>
      </c>
      <c r="FF93" s="14">
        <f t="shared" ref="FF93" si="1532">FF81-FF92</f>
        <v>0</v>
      </c>
      <c r="FG93" s="14">
        <f t="shared" ref="FG93" si="1533">FG81-FG92</f>
        <v>0</v>
      </c>
      <c r="FH93" s="14">
        <f t="shared" ref="FH93" si="1534">FH81-FH92</f>
        <v>0</v>
      </c>
      <c r="FI93" s="14">
        <f t="shared" ref="FI93" si="1535">FI81-FI92</f>
        <v>0</v>
      </c>
      <c r="FJ93" s="14">
        <f t="shared" ref="FJ93" si="1536">FJ81-FJ92</f>
        <v>0</v>
      </c>
      <c r="FK93" s="14">
        <f t="shared" ref="FK93" si="1537">FK81-FK92</f>
        <v>0</v>
      </c>
      <c r="FL93" s="14">
        <f t="shared" ref="FL93" si="1538">FL81-FL92</f>
        <v>0</v>
      </c>
      <c r="FM93" s="14">
        <f t="shared" ref="FM93" si="1539">FM81-FM92</f>
        <v>0</v>
      </c>
      <c r="FN93" s="14">
        <f t="shared" ref="FN93" si="1540">FN81-FN92</f>
        <v>0</v>
      </c>
      <c r="FO93" s="14">
        <f>FO81-FO92</f>
        <v>0</v>
      </c>
      <c r="FP93" s="14">
        <f t="shared" ref="FP93" si="1541">FP81-FP92</f>
        <v>0</v>
      </c>
      <c r="FQ93" s="14">
        <f t="shared" ref="FQ93" si="1542">FQ81-FQ92</f>
        <v>0</v>
      </c>
      <c r="FR93" s="14">
        <f t="shared" ref="FR93" si="1543">FR81-FR92</f>
        <v>0</v>
      </c>
      <c r="FS93" s="14">
        <f t="shared" ref="FS93" si="1544">FS81-FS92</f>
        <v>0</v>
      </c>
      <c r="FT93" s="14">
        <f t="shared" ref="FT93" si="1545">FT81-FT92</f>
        <v>0</v>
      </c>
      <c r="FU93" s="14">
        <f t="shared" ref="FU93" si="1546">FU81-FU92</f>
        <v>0</v>
      </c>
      <c r="FV93" s="14">
        <f t="shared" ref="FV93" si="1547">FV81-FV92</f>
        <v>0</v>
      </c>
      <c r="FW93" s="14">
        <f t="shared" ref="FW93" si="1548">FW81-FW92</f>
        <v>0</v>
      </c>
      <c r="FX93" s="14">
        <f t="shared" ref="FX93" si="1549">FX81-FX92</f>
        <v>0</v>
      </c>
      <c r="FY93" s="14">
        <f t="shared" ref="FY93" si="1550">FY81-FY92</f>
        <v>0</v>
      </c>
      <c r="FZ93" s="14">
        <f t="shared" ref="FZ93" si="1551">FZ81-FZ92</f>
        <v>0</v>
      </c>
      <c r="GA93" s="14">
        <f>GA81-GA92</f>
        <v>0</v>
      </c>
      <c r="GB93" s="14">
        <f t="shared" ref="GB93" si="1552">GB81-GB92</f>
        <v>0</v>
      </c>
      <c r="GC93" s="14">
        <f t="shared" ref="GC93" si="1553">GC81-GC92</f>
        <v>0</v>
      </c>
      <c r="GD93" s="14">
        <f t="shared" ref="GD93" si="1554">GD81-GD92</f>
        <v>0</v>
      </c>
      <c r="GE93" s="14">
        <f t="shared" ref="GE93" si="1555">GE81-GE92</f>
        <v>0</v>
      </c>
      <c r="GF93" s="14">
        <f t="shared" ref="GF93" si="1556">GF81-GF92</f>
        <v>0</v>
      </c>
      <c r="GG93" s="14">
        <f t="shared" ref="GG93" si="1557">GG81-GG92</f>
        <v>0</v>
      </c>
      <c r="GH93" s="14">
        <f t="shared" ref="GH93" si="1558">GH81-GH92</f>
        <v>0</v>
      </c>
      <c r="GI93" s="14">
        <f t="shared" ref="GI93" si="1559">GI81-GI92</f>
        <v>0</v>
      </c>
      <c r="GJ93" s="14">
        <f t="shared" ref="GJ93" si="1560">GJ81-GJ92</f>
        <v>0</v>
      </c>
      <c r="GK93" s="14">
        <f t="shared" ref="GK93" si="1561">GK81-GK92</f>
        <v>0</v>
      </c>
      <c r="GL93" s="14">
        <f t="shared" ref="GL93" si="1562">GL81-GL92</f>
        <v>0</v>
      </c>
      <c r="GM93" s="14">
        <f>GM81-GM92</f>
        <v>0</v>
      </c>
      <c r="GN93" s="14">
        <f t="shared" ref="GN93" si="1563">GN81-GN92</f>
        <v>0</v>
      </c>
      <c r="GO93" s="14">
        <f t="shared" ref="GO93" si="1564">GO81-GO92</f>
        <v>0</v>
      </c>
      <c r="GP93" s="14">
        <f t="shared" ref="GP93" si="1565">GP81-GP92</f>
        <v>0</v>
      </c>
      <c r="GQ93" s="14">
        <f t="shared" ref="GQ93" si="1566">GQ81-GQ92</f>
        <v>0</v>
      </c>
      <c r="GR93" s="14">
        <f t="shared" ref="GR93" si="1567">GR81-GR92</f>
        <v>0</v>
      </c>
      <c r="GS93" s="14">
        <f t="shared" ref="GS93" si="1568">GS81-GS92</f>
        <v>0</v>
      </c>
      <c r="GT93" s="14">
        <f t="shared" ref="GT93" si="1569">GT81-GT92</f>
        <v>0</v>
      </c>
      <c r="GU93" s="14">
        <f t="shared" ref="GU93" si="1570">GU81-GU92</f>
        <v>0</v>
      </c>
      <c r="GV93" s="14">
        <f t="shared" ref="GV93" si="1571">GV81-GV92</f>
        <v>0</v>
      </c>
      <c r="GW93" s="14">
        <f t="shared" ref="GW93" si="1572">GW81-GW92</f>
        <v>0</v>
      </c>
      <c r="GX93" s="14">
        <f t="shared" ref="GX93" si="1573">GX81-GX92</f>
        <v>0</v>
      </c>
      <c r="GY93" s="14">
        <f>GY81-GY92</f>
        <v>0</v>
      </c>
      <c r="GZ93" s="14">
        <f t="shared" ref="GZ93" si="1574">GZ81-GZ92</f>
        <v>0</v>
      </c>
      <c r="HA93" s="14">
        <f t="shared" ref="HA93" si="1575">HA81-HA92</f>
        <v>0</v>
      </c>
      <c r="HB93" s="14">
        <f t="shared" ref="HB93" si="1576">HB81-HB92</f>
        <v>0</v>
      </c>
      <c r="HC93" s="14">
        <f t="shared" ref="HC93" si="1577">HC81-HC92</f>
        <v>0</v>
      </c>
      <c r="HD93" s="14">
        <f t="shared" ref="HD93" si="1578">HD81-HD92</f>
        <v>0</v>
      </c>
      <c r="HE93" s="14">
        <f t="shared" ref="HE93" si="1579">HE81-HE92</f>
        <v>0</v>
      </c>
      <c r="HF93" s="14">
        <f t="shared" ref="HF93" si="1580">HF81-HF92</f>
        <v>0</v>
      </c>
      <c r="HG93" s="14">
        <f t="shared" ref="HG93" si="1581">HG81-HG92</f>
        <v>0</v>
      </c>
      <c r="HH93" s="14">
        <f t="shared" ref="HH93" si="1582">HH81-HH92</f>
        <v>0</v>
      </c>
      <c r="HI93" s="14">
        <f t="shared" ref="HI93" si="1583">HI81-HI92</f>
        <v>0</v>
      </c>
      <c r="HJ93" s="14">
        <f t="shared" ref="HJ93" si="1584">HJ81-HJ92</f>
        <v>0</v>
      </c>
    </row>
    <row r="94" spans="1:218">
      <c r="A94" s="12">
        <v>14</v>
      </c>
      <c r="B94" s="29" t="s">
        <v>64</v>
      </c>
      <c r="C94" s="4">
        <f>C89</f>
        <v>1</v>
      </c>
      <c r="D94" s="4">
        <f t="shared" ref="D94:N94" si="1585">D89</f>
        <v>1</v>
      </c>
      <c r="E94" s="4">
        <f t="shared" si="1585"/>
        <v>1</v>
      </c>
      <c r="F94" s="4">
        <f t="shared" si="1585"/>
        <v>1</v>
      </c>
      <c r="G94" s="4">
        <f t="shared" si="1585"/>
        <v>1</v>
      </c>
      <c r="H94" s="4">
        <f t="shared" si="1585"/>
        <v>1</v>
      </c>
      <c r="I94" s="4">
        <f t="shared" si="1585"/>
        <v>1</v>
      </c>
      <c r="J94" s="4">
        <f t="shared" si="1585"/>
        <v>1</v>
      </c>
      <c r="K94" s="4">
        <f t="shared" si="1585"/>
        <v>1</v>
      </c>
      <c r="L94" s="4">
        <f t="shared" si="1585"/>
        <v>1</v>
      </c>
      <c r="M94" s="4">
        <f t="shared" si="1585"/>
        <v>1</v>
      </c>
      <c r="N94" s="4">
        <f t="shared" si="1585"/>
        <v>1</v>
      </c>
      <c r="O94" s="4">
        <f>O89</f>
        <v>1</v>
      </c>
      <c r="P94" s="4">
        <f t="shared" ref="P94:Z94" si="1586">P89</f>
        <v>1</v>
      </c>
      <c r="Q94" s="4">
        <f t="shared" si="1586"/>
        <v>1</v>
      </c>
      <c r="R94" s="4">
        <f t="shared" si="1586"/>
        <v>1</v>
      </c>
      <c r="S94" s="4">
        <f t="shared" si="1586"/>
        <v>1</v>
      </c>
      <c r="T94" s="4">
        <f t="shared" si="1586"/>
        <v>1</v>
      </c>
      <c r="U94" s="4">
        <f t="shared" si="1586"/>
        <v>1</v>
      </c>
      <c r="V94" s="4">
        <f t="shared" si="1586"/>
        <v>1</v>
      </c>
      <c r="W94" s="4">
        <f t="shared" si="1586"/>
        <v>1</v>
      </c>
      <c r="X94" s="4">
        <f t="shared" si="1586"/>
        <v>1</v>
      </c>
      <c r="Y94" s="4">
        <f t="shared" si="1586"/>
        <v>1</v>
      </c>
      <c r="Z94" s="4">
        <f t="shared" si="1586"/>
        <v>1</v>
      </c>
      <c r="AA94" s="4">
        <f>AA89</f>
        <v>1</v>
      </c>
      <c r="AB94" s="4">
        <f t="shared" ref="AB94:AL94" si="1587">AB89</f>
        <v>1</v>
      </c>
      <c r="AC94" s="4">
        <f t="shared" si="1587"/>
        <v>1</v>
      </c>
      <c r="AD94" s="4">
        <f t="shared" si="1587"/>
        <v>1</v>
      </c>
      <c r="AE94" s="4">
        <f t="shared" si="1587"/>
        <v>1</v>
      </c>
      <c r="AF94" s="4">
        <f t="shared" si="1587"/>
        <v>1</v>
      </c>
      <c r="AG94" s="4">
        <f t="shared" si="1587"/>
        <v>1</v>
      </c>
      <c r="AH94" s="4">
        <f t="shared" si="1587"/>
        <v>1</v>
      </c>
      <c r="AI94" s="4">
        <f t="shared" si="1587"/>
        <v>1</v>
      </c>
      <c r="AJ94" s="4">
        <f t="shared" si="1587"/>
        <v>1</v>
      </c>
      <c r="AK94" s="4">
        <f t="shared" si="1587"/>
        <v>1</v>
      </c>
      <c r="AL94" s="4">
        <f t="shared" si="1587"/>
        <v>1</v>
      </c>
      <c r="AM94" s="4">
        <f>AM89</f>
        <v>1</v>
      </c>
      <c r="AN94" s="4">
        <f t="shared" ref="AN94:AX94" si="1588">AN89</f>
        <v>1</v>
      </c>
      <c r="AO94" s="4">
        <f t="shared" si="1588"/>
        <v>1</v>
      </c>
      <c r="AP94" s="4">
        <f t="shared" si="1588"/>
        <v>1</v>
      </c>
      <c r="AQ94" s="4">
        <f t="shared" si="1588"/>
        <v>1</v>
      </c>
      <c r="AR94" s="4">
        <f t="shared" si="1588"/>
        <v>1</v>
      </c>
      <c r="AS94" s="4">
        <f t="shared" si="1588"/>
        <v>1</v>
      </c>
      <c r="AT94" s="4">
        <f t="shared" si="1588"/>
        <v>1</v>
      </c>
      <c r="AU94" s="4">
        <f t="shared" si="1588"/>
        <v>1</v>
      </c>
      <c r="AV94" s="4">
        <f t="shared" si="1588"/>
        <v>1</v>
      </c>
      <c r="AW94" s="4">
        <f t="shared" si="1588"/>
        <v>1</v>
      </c>
      <c r="AX94" s="4">
        <f t="shared" si="1588"/>
        <v>1</v>
      </c>
      <c r="AY94" s="4">
        <f>AY89</f>
        <v>1</v>
      </c>
      <c r="AZ94" s="4">
        <f t="shared" ref="AZ94:BJ94" si="1589">AZ89</f>
        <v>1</v>
      </c>
      <c r="BA94" s="4">
        <f t="shared" si="1589"/>
        <v>1</v>
      </c>
      <c r="BB94" s="4">
        <f t="shared" si="1589"/>
        <v>1</v>
      </c>
      <c r="BC94" s="4">
        <f t="shared" si="1589"/>
        <v>1</v>
      </c>
      <c r="BD94" s="4">
        <f t="shared" si="1589"/>
        <v>1</v>
      </c>
      <c r="BE94" s="4">
        <f t="shared" si="1589"/>
        <v>1</v>
      </c>
      <c r="BF94" s="4">
        <f t="shared" si="1589"/>
        <v>1</v>
      </c>
      <c r="BG94" s="4">
        <f t="shared" si="1589"/>
        <v>1</v>
      </c>
      <c r="BH94" s="4">
        <f t="shared" si="1589"/>
        <v>1</v>
      </c>
      <c r="BI94" s="4">
        <f t="shared" si="1589"/>
        <v>1</v>
      </c>
      <c r="BJ94" s="4">
        <f t="shared" si="1589"/>
        <v>1</v>
      </c>
      <c r="BK94" s="4">
        <f>BK89</f>
        <v>1</v>
      </c>
      <c r="BL94" s="4">
        <f t="shared" ref="BL94:BV94" si="1590">BL89</f>
        <v>1</v>
      </c>
      <c r="BM94" s="4">
        <f t="shared" si="1590"/>
        <v>1</v>
      </c>
      <c r="BN94" s="4">
        <f t="shared" si="1590"/>
        <v>1</v>
      </c>
      <c r="BO94" s="4">
        <f t="shared" si="1590"/>
        <v>1</v>
      </c>
      <c r="BP94" s="4">
        <f t="shared" si="1590"/>
        <v>1</v>
      </c>
      <c r="BQ94" s="4">
        <f t="shared" si="1590"/>
        <v>1</v>
      </c>
      <c r="BR94" s="4">
        <f t="shared" si="1590"/>
        <v>1</v>
      </c>
      <c r="BS94" s="4">
        <f t="shared" si="1590"/>
        <v>1</v>
      </c>
      <c r="BT94" s="4">
        <f t="shared" si="1590"/>
        <v>1</v>
      </c>
      <c r="BU94" s="4">
        <f t="shared" si="1590"/>
        <v>1</v>
      </c>
      <c r="BV94" s="4">
        <f t="shared" si="1590"/>
        <v>1</v>
      </c>
      <c r="BW94" s="4">
        <f>BW89</f>
        <v>1</v>
      </c>
      <c r="BX94" s="4">
        <f t="shared" ref="BX94:CH94" si="1591">BX89</f>
        <v>1</v>
      </c>
      <c r="BY94" s="4">
        <f t="shared" si="1591"/>
        <v>1</v>
      </c>
      <c r="BZ94" s="4">
        <f t="shared" si="1591"/>
        <v>1</v>
      </c>
      <c r="CA94" s="4">
        <f t="shared" si="1591"/>
        <v>1</v>
      </c>
      <c r="CB94" s="4">
        <f t="shared" si="1591"/>
        <v>1</v>
      </c>
      <c r="CC94" s="4">
        <f t="shared" si="1591"/>
        <v>1</v>
      </c>
      <c r="CD94" s="4">
        <f t="shared" si="1591"/>
        <v>1</v>
      </c>
      <c r="CE94" s="4">
        <f t="shared" si="1591"/>
        <v>1</v>
      </c>
      <c r="CF94" s="4">
        <f t="shared" si="1591"/>
        <v>1</v>
      </c>
      <c r="CG94" s="4">
        <f t="shared" si="1591"/>
        <v>1</v>
      </c>
      <c r="CH94" s="4">
        <f t="shared" si="1591"/>
        <v>1</v>
      </c>
      <c r="CI94" s="4">
        <f>CI89</f>
        <v>1</v>
      </c>
      <c r="CJ94" s="4">
        <f t="shared" ref="CJ94:CT94" si="1592">CJ89</f>
        <v>1</v>
      </c>
      <c r="CK94" s="4">
        <f t="shared" si="1592"/>
        <v>1</v>
      </c>
      <c r="CL94" s="4">
        <f t="shared" si="1592"/>
        <v>1</v>
      </c>
      <c r="CM94" s="4">
        <f t="shared" si="1592"/>
        <v>1</v>
      </c>
      <c r="CN94" s="4">
        <f t="shared" si="1592"/>
        <v>1</v>
      </c>
      <c r="CO94" s="4">
        <f t="shared" si="1592"/>
        <v>1</v>
      </c>
      <c r="CP94" s="4">
        <f t="shared" si="1592"/>
        <v>1</v>
      </c>
      <c r="CQ94" s="4">
        <f t="shared" si="1592"/>
        <v>1</v>
      </c>
      <c r="CR94" s="4">
        <f t="shared" si="1592"/>
        <v>1</v>
      </c>
      <c r="CS94" s="4">
        <f t="shared" si="1592"/>
        <v>1</v>
      </c>
      <c r="CT94" s="4">
        <f t="shared" si="1592"/>
        <v>1</v>
      </c>
      <c r="CU94" s="4">
        <f>CU89</f>
        <v>1</v>
      </c>
      <c r="CV94" s="4">
        <f t="shared" ref="CV94:DS94" si="1593">CV89</f>
        <v>1</v>
      </c>
      <c r="CW94" s="4">
        <f t="shared" si="1593"/>
        <v>1</v>
      </c>
      <c r="CX94" s="4">
        <f t="shared" si="1593"/>
        <v>1</v>
      </c>
      <c r="CY94" s="4">
        <f t="shared" si="1593"/>
        <v>1</v>
      </c>
      <c r="CZ94" s="4">
        <f t="shared" si="1593"/>
        <v>1</v>
      </c>
      <c r="DA94" s="4">
        <f t="shared" si="1593"/>
        <v>1</v>
      </c>
      <c r="DB94" s="4">
        <f t="shared" si="1593"/>
        <v>1</v>
      </c>
      <c r="DC94" s="4">
        <f t="shared" si="1593"/>
        <v>1</v>
      </c>
      <c r="DD94" s="4">
        <f t="shared" si="1593"/>
        <v>1</v>
      </c>
      <c r="DE94" s="4">
        <f t="shared" si="1593"/>
        <v>1</v>
      </c>
      <c r="DF94" s="4">
        <f t="shared" si="1593"/>
        <v>1</v>
      </c>
      <c r="DG94" s="4">
        <f t="shared" si="1593"/>
        <v>0.98394736842105268</v>
      </c>
      <c r="DH94" s="4">
        <f t="shared" si="1593"/>
        <v>0.98394736842105268</v>
      </c>
      <c r="DI94" s="4">
        <f t="shared" si="1593"/>
        <v>0.98394736842105268</v>
      </c>
      <c r="DJ94" s="4">
        <f t="shared" si="1593"/>
        <v>0.98394736842105268</v>
      </c>
      <c r="DK94" s="4">
        <f t="shared" si="1593"/>
        <v>0.98394736842105268</v>
      </c>
      <c r="DL94" s="4">
        <f t="shared" si="1593"/>
        <v>0.98394736842105268</v>
      </c>
      <c r="DM94" s="4">
        <f t="shared" si="1593"/>
        <v>0.98394736842105268</v>
      </c>
      <c r="DN94" s="4">
        <f t="shared" si="1593"/>
        <v>0.98394736842105268</v>
      </c>
      <c r="DO94" s="4">
        <f t="shared" si="1593"/>
        <v>0.98394736842105268</v>
      </c>
      <c r="DP94" s="4">
        <f t="shared" si="1593"/>
        <v>0.98394736842105268</v>
      </c>
      <c r="DQ94" s="4">
        <f t="shared" si="1593"/>
        <v>1.08</v>
      </c>
      <c r="DR94" s="4">
        <f t="shared" si="1593"/>
        <v>1.08</v>
      </c>
      <c r="DS94" s="4">
        <f t="shared" si="1593"/>
        <v>1.08</v>
      </c>
      <c r="DT94" s="4">
        <f t="shared" ref="DT94:ED94" si="1594">DT89</f>
        <v>1.08</v>
      </c>
      <c r="DU94" s="4">
        <f t="shared" si="1594"/>
        <v>0.96081632653061211</v>
      </c>
      <c r="DV94" s="4">
        <f t="shared" si="1594"/>
        <v>0.96081632653061211</v>
      </c>
      <c r="DW94" s="4">
        <f t="shared" si="1594"/>
        <v>0.96081632653061211</v>
      </c>
      <c r="DX94" s="4">
        <f t="shared" si="1594"/>
        <v>0.96081632653061211</v>
      </c>
      <c r="DY94" s="4">
        <f t="shared" si="1594"/>
        <v>0.96081632653061211</v>
      </c>
      <c r="DZ94" s="4">
        <f t="shared" si="1594"/>
        <v>0.96081632653061211</v>
      </c>
      <c r="EA94" s="4">
        <f t="shared" si="1594"/>
        <v>0.96081632653061211</v>
      </c>
      <c r="EB94" s="4">
        <f t="shared" si="1594"/>
        <v>0.96081632653061211</v>
      </c>
      <c r="EC94" s="4">
        <f t="shared" si="1594"/>
        <v>1.08</v>
      </c>
      <c r="ED94" s="4">
        <f t="shared" si="1594"/>
        <v>1.08</v>
      </c>
      <c r="EE94" s="4">
        <f>EE89</f>
        <v>1.08</v>
      </c>
      <c r="EF94" s="4">
        <f t="shared" ref="EF94:EP94" si="1595">EF89</f>
        <v>1.08</v>
      </c>
      <c r="EG94" s="4">
        <f t="shared" si="1595"/>
        <v>0.96048979591836736</v>
      </c>
      <c r="EH94" s="4">
        <f t="shared" si="1595"/>
        <v>0.96048979591836736</v>
      </c>
      <c r="EI94" s="4">
        <f t="shared" si="1595"/>
        <v>0.96048979591836736</v>
      </c>
      <c r="EJ94" s="4">
        <f t="shared" si="1595"/>
        <v>0.96048979591836736</v>
      </c>
      <c r="EK94" s="4">
        <f t="shared" si="1595"/>
        <v>0.96048979591836736</v>
      </c>
      <c r="EL94" s="4">
        <f t="shared" si="1595"/>
        <v>0.96048979591836736</v>
      </c>
      <c r="EM94" s="4">
        <f t="shared" si="1595"/>
        <v>0.96048979591836736</v>
      </c>
      <c r="EN94" s="4">
        <f t="shared" si="1595"/>
        <v>0.96048979591836736</v>
      </c>
      <c r="EO94" s="4">
        <f t="shared" si="1595"/>
        <v>1.08</v>
      </c>
      <c r="EP94" s="4">
        <f t="shared" si="1595"/>
        <v>1.08</v>
      </c>
      <c r="EQ94" s="4">
        <f>EQ89</f>
        <v>1.08</v>
      </c>
      <c r="ER94" s="4">
        <f t="shared" ref="ER94:FB94" si="1596">ER89</f>
        <v>1.08</v>
      </c>
      <c r="ES94" s="4">
        <f t="shared" si="1596"/>
        <v>0.96081632653061211</v>
      </c>
      <c r="ET94" s="4">
        <f t="shared" si="1596"/>
        <v>0.96081632653061211</v>
      </c>
      <c r="EU94" s="4">
        <f t="shared" si="1596"/>
        <v>0.96081632653061211</v>
      </c>
      <c r="EV94" s="4">
        <f t="shared" si="1596"/>
        <v>0.96081632653061211</v>
      </c>
      <c r="EW94" s="4">
        <f t="shared" si="1596"/>
        <v>0.96081632653061211</v>
      </c>
      <c r="EX94" s="4">
        <f t="shared" si="1596"/>
        <v>0.96081632653061211</v>
      </c>
      <c r="EY94" s="4">
        <f t="shared" si="1596"/>
        <v>0.96081632653061211</v>
      </c>
      <c r="EZ94" s="4">
        <f t="shared" si="1596"/>
        <v>0.96081632653061211</v>
      </c>
      <c r="FA94" s="4">
        <f t="shared" si="1596"/>
        <v>1.08</v>
      </c>
      <c r="FB94" s="4">
        <f t="shared" si="1596"/>
        <v>1.08</v>
      </c>
      <c r="FC94" s="4">
        <f>FC89</f>
        <v>1.08</v>
      </c>
      <c r="FD94" s="4">
        <f t="shared" ref="FD94:FN94" si="1597">FD89</f>
        <v>1.08</v>
      </c>
      <c r="FE94" s="4">
        <f t="shared" si="1597"/>
        <v>0.96081632653061211</v>
      </c>
      <c r="FF94" s="4">
        <f t="shared" si="1597"/>
        <v>0.96081632653061211</v>
      </c>
      <c r="FG94" s="4">
        <f t="shared" si="1597"/>
        <v>0.96081632653061211</v>
      </c>
      <c r="FH94" s="4">
        <f t="shared" si="1597"/>
        <v>0.96081632653061211</v>
      </c>
      <c r="FI94" s="4">
        <f t="shared" si="1597"/>
        <v>0.96081632653061211</v>
      </c>
      <c r="FJ94" s="4">
        <f t="shared" si="1597"/>
        <v>0.96081632653061211</v>
      </c>
      <c r="FK94" s="4">
        <f t="shared" si="1597"/>
        <v>0.96081632653061211</v>
      </c>
      <c r="FL94" s="4">
        <f t="shared" si="1597"/>
        <v>0.96081632653061211</v>
      </c>
      <c r="FM94" s="4">
        <f t="shared" si="1597"/>
        <v>1.08</v>
      </c>
      <c r="FN94" s="4">
        <f t="shared" si="1597"/>
        <v>1.08</v>
      </c>
      <c r="FO94" s="4">
        <f>FO89</f>
        <v>1.08</v>
      </c>
      <c r="FP94" s="4">
        <f t="shared" ref="FP94:FZ94" si="1598">FP89</f>
        <v>1.08</v>
      </c>
      <c r="FQ94" s="4">
        <f t="shared" si="1598"/>
        <v>0.96081632653061211</v>
      </c>
      <c r="FR94" s="4">
        <f t="shared" si="1598"/>
        <v>0.96081632653061211</v>
      </c>
      <c r="FS94" s="4">
        <f t="shared" si="1598"/>
        <v>0.96081632653061211</v>
      </c>
      <c r="FT94" s="4">
        <f t="shared" si="1598"/>
        <v>0.96081632653061211</v>
      </c>
      <c r="FU94" s="4">
        <f t="shared" si="1598"/>
        <v>0.96081632653061211</v>
      </c>
      <c r="FV94" s="4">
        <f t="shared" si="1598"/>
        <v>0.96081632653061211</v>
      </c>
      <c r="FW94" s="4">
        <f t="shared" si="1598"/>
        <v>0.96081632653061211</v>
      </c>
      <c r="FX94" s="4">
        <f t="shared" si="1598"/>
        <v>0.96081632653061211</v>
      </c>
      <c r="FY94" s="4">
        <f t="shared" si="1598"/>
        <v>1.08</v>
      </c>
      <c r="FZ94" s="4">
        <f t="shared" si="1598"/>
        <v>1.08</v>
      </c>
      <c r="GA94" s="4">
        <f>GA89</f>
        <v>1.08</v>
      </c>
      <c r="GB94" s="4">
        <f t="shared" ref="GB94:GL94" si="1599">GB89</f>
        <v>1.08</v>
      </c>
      <c r="GC94" s="4">
        <f t="shared" si="1599"/>
        <v>0.96048979591836736</v>
      </c>
      <c r="GD94" s="4">
        <f t="shared" si="1599"/>
        <v>0.96048979591836736</v>
      </c>
      <c r="GE94" s="4">
        <f t="shared" si="1599"/>
        <v>0.96048979591836736</v>
      </c>
      <c r="GF94" s="4">
        <f t="shared" si="1599"/>
        <v>0.96048979591836736</v>
      </c>
      <c r="GG94" s="4">
        <f t="shared" si="1599"/>
        <v>0.96048979591836736</v>
      </c>
      <c r="GH94" s="4">
        <f t="shared" si="1599"/>
        <v>0.96048979591836736</v>
      </c>
      <c r="GI94" s="4">
        <f t="shared" si="1599"/>
        <v>0.96048979591836736</v>
      </c>
      <c r="GJ94" s="4">
        <f t="shared" si="1599"/>
        <v>0.96048979591836736</v>
      </c>
      <c r="GK94" s="4">
        <f t="shared" si="1599"/>
        <v>1.08</v>
      </c>
      <c r="GL94" s="4">
        <f t="shared" si="1599"/>
        <v>1.08</v>
      </c>
      <c r="GM94" s="4">
        <f>GM89</f>
        <v>1.08</v>
      </c>
      <c r="GN94" s="4">
        <f t="shared" ref="GN94:GX94" si="1600">GN89</f>
        <v>1.08</v>
      </c>
      <c r="GO94" s="4">
        <f t="shared" si="1600"/>
        <v>0.96081632653061211</v>
      </c>
      <c r="GP94" s="4">
        <f t="shared" si="1600"/>
        <v>0.96081632653061211</v>
      </c>
      <c r="GQ94" s="4">
        <f t="shared" si="1600"/>
        <v>0.96081632653061211</v>
      </c>
      <c r="GR94" s="4">
        <f t="shared" si="1600"/>
        <v>0.96081632653061211</v>
      </c>
      <c r="GS94" s="4">
        <f t="shared" si="1600"/>
        <v>0.96081632653061211</v>
      </c>
      <c r="GT94" s="4">
        <f t="shared" si="1600"/>
        <v>0.96081632653061211</v>
      </c>
      <c r="GU94" s="4">
        <f t="shared" si="1600"/>
        <v>0.96081632653061211</v>
      </c>
      <c r="GV94" s="4">
        <f t="shared" si="1600"/>
        <v>0.96081632653061211</v>
      </c>
      <c r="GW94" s="4">
        <f t="shared" si="1600"/>
        <v>1.08</v>
      </c>
      <c r="GX94" s="4">
        <f t="shared" si="1600"/>
        <v>1.08</v>
      </c>
      <c r="GY94" s="4">
        <f>GY89</f>
        <v>1.08</v>
      </c>
      <c r="GZ94" s="4">
        <f t="shared" ref="GZ94:HJ94" si="1601">GZ89</f>
        <v>1.08</v>
      </c>
      <c r="HA94" s="4">
        <f t="shared" si="1601"/>
        <v>0.96081632653061211</v>
      </c>
      <c r="HB94" s="4">
        <f t="shared" si="1601"/>
        <v>0.96081632653061211</v>
      </c>
      <c r="HC94" s="4">
        <f t="shared" si="1601"/>
        <v>0.96081632653061211</v>
      </c>
      <c r="HD94" s="4">
        <f t="shared" si="1601"/>
        <v>0.96081632653061211</v>
      </c>
      <c r="HE94" s="4">
        <f t="shared" si="1601"/>
        <v>0.96081632653061211</v>
      </c>
      <c r="HF94" s="4">
        <f t="shared" si="1601"/>
        <v>0.96081632653061211</v>
      </c>
      <c r="HG94" s="4">
        <f t="shared" si="1601"/>
        <v>0.96081632653061211</v>
      </c>
      <c r="HH94" s="4">
        <f t="shared" si="1601"/>
        <v>0.96081632653061211</v>
      </c>
      <c r="HI94" s="4">
        <f t="shared" si="1601"/>
        <v>1.08</v>
      </c>
      <c r="HJ94" s="4">
        <f t="shared" si="1601"/>
        <v>1.08</v>
      </c>
    </row>
    <row r="95" spans="1:218" s="9" customFormat="1">
      <c r="A95" s="60" t="s">
        <v>66</v>
      </c>
      <c r="B95" s="60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50"/>
    </row>
    <row r="96" spans="1:218">
      <c r="A96" s="61" t="s">
        <v>12</v>
      </c>
      <c r="B96" s="62" t="s">
        <v>13</v>
      </c>
      <c r="C96" s="71" t="s">
        <v>67</v>
      </c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</row>
    <row r="97" spans="1:14">
      <c r="A97" s="61"/>
      <c r="B97" s="62"/>
      <c r="C97" s="25" t="s">
        <v>0</v>
      </c>
      <c r="D97" s="25" t="s">
        <v>1</v>
      </c>
      <c r="E97" s="25" t="s">
        <v>2</v>
      </c>
      <c r="F97" s="25" t="s">
        <v>3</v>
      </c>
      <c r="G97" s="25" t="s">
        <v>4</v>
      </c>
      <c r="H97" s="25" t="s">
        <v>5</v>
      </c>
      <c r="I97" s="25" t="s">
        <v>6</v>
      </c>
      <c r="J97" s="25" t="s">
        <v>7</v>
      </c>
      <c r="K97" s="25" t="s">
        <v>8</v>
      </c>
      <c r="L97" s="25" t="s">
        <v>9</v>
      </c>
      <c r="M97" s="25" t="s">
        <v>10</v>
      </c>
      <c r="N97" s="25" t="s">
        <v>11</v>
      </c>
    </row>
    <row r="98" spans="1:14">
      <c r="A98" s="61"/>
      <c r="B98" s="62"/>
      <c r="C98" s="25">
        <v>31</v>
      </c>
      <c r="D98" s="5">
        <f>IFERROR(IF((MOD(LEFT(C96,4),400)=0)+(MOD(LEFT(C96,4),4)=0)*MOD(LEFT(C96,4),100),29,28),28)</f>
        <v>28</v>
      </c>
      <c r="E98" s="25">
        <v>31</v>
      </c>
      <c r="F98" s="25">
        <v>30</v>
      </c>
      <c r="G98" s="25">
        <v>31</v>
      </c>
      <c r="H98" s="25">
        <v>30</v>
      </c>
      <c r="I98" s="25">
        <v>31</v>
      </c>
      <c r="J98" s="25">
        <v>31</v>
      </c>
      <c r="K98" s="25">
        <v>30</v>
      </c>
      <c r="L98" s="25">
        <v>31</v>
      </c>
      <c r="M98" s="25">
        <v>30</v>
      </c>
      <c r="N98" s="25">
        <v>31</v>
      </c>
    </row>
    <row r="99" spans="1:14">
      <c r="A99" s="19">
        <v>1</v>
      </c>
      <c r="B99" s="18" t="s">
        <v>33</v>
      </c>
      <c r="C99" s="32"/>
      <c r="D99" s="32"/>
      <c r="E99" s="32"/>
      <c r="F99" s="32"/>
      <c r="G99" s="32"/>
      <c r="H99" s="32"/>
      <c r="I99" s="32"/>
      <c r="J99" s="32"/>
      <c r="K99" s="32"/>
      <c r="L99" s="13">
        <f>SUM($L98:$N98)</f>
        <v>92</v>
      </c>
      <c r="M99" s="13">
        <f t="shared" ref="M99:N99" si="1602">SUM($L98:$N98)</f>
        <v>92</v>
      </c>
      <c r="N99" s="13">
        <f t="shared" si="1602"/>
        <v>92</v>
      </c>
    </row>
    <row r="100" spans="1:14">
      <c r="A100" s="19">
        <v>2</v>
      </c>
      <c r="B100" s="18" t="s">
        <v>34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2" t="s">
        <v>19</v>
      </c>
      <c r="M100" s="15">
        <f>IF($L$76="","",$L$76)</f>
        <v>1.08</v>
      </c>
      <c r="N100" s="15">
        <f>IF($L$76="","",$L$76)</f>
        <v>1.08</v>
      </c>
    </row>
    <row r="101" spans="1:14">
      <c r="A101" s="19">
        <v>3</v>
      </c>
      <c r="B101" s="18" t="s">
        <v>35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">
        <f t="shared" ref="L101:N101" si="1603">IFERROR(L100*L98,0)</f>
        <v>0</v>
      </c>
      <c r="M101" s="3">
        <f t="shared" si="1603"/>
        <v>32.400000000000006</v>
      </c>
      <c r="N101" s="3">
        <f t="shared" si="1603"/>
        <v>33.480000000000004</v>
      </c>
    </row>
    <row r="102" spans="1:14">
      <c r="A102" s="19">
        <v>4</v>
      </c>
      <c r="B102" s="18" t="s">
        <v>42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13">
        <f t="shared" ref="L102:N102" si="1604">SUM($G101:$N101)</f>
        <v>65.88000000000001</v>
      </c>
      <c r="M102" s="13">
        <f t="shared" si="1604"/>
        <v>65.88000000000001</v>
      </c>
      <c r="N102" s="13">
        <f t="shared" si="1604"/>
        <v>65.88000000000001</v>
      </c>
    </row>
    <row r="103" spans="1:14">
      <c r="A103" s="19">
        <v>5</v>
      </c>
      <c r="B103" s="18" t="s">
        <v>37</v>
      </c>
      <c r="C103" s="32"/>
      <c r="D103" s="32"/>
      <c r="E103" s="32"/>
      <c r="F103" s="32"/>
      <c r="G103" s="32"/>
      <c r="H103" s="32"/>
      <c r="I103" s="32"/>
      <c r="J103" s="32"/>
      <c r="K103" s="32"/>
      <c r="L103" s="3">
        <f t="shared" ref="L103:N103" si="1605">IF(L101=0,0,L98)</f>
        <v>0</v>
      </c>
      <c r="M103" s="3">
        <f t="shared" si="1605"/>
        <v>30</v>
      </c>
      <c r="N103" s="3">
        <f t="shared" si="1605"/>
        <v>31</v>
      </c>
    </row>
    <row r="104" spans="1:14">
      <c r="A104" s="19">
        <v>6</v>
      </c>
      <c r="B104" s="18" t="s">
        <v>41</v>
      </c>
      <c r="C104" s="32"/>
      <c r="D104" s="32"/>
      <c r="E104" s="32"/>
      <c r="F104" s="32"/>
      <c r="G104" s="32"/>
      <c r="H104" s="32"/>
      <c r="I104" s="32"/>
      <c r="J104" s="32"/>
      <c r="K104" s="32"/>
      <c r="L104" s="13">
        <f t="shared" ref="L104:N104" si="1606">SUM($G103:$N103)</f>
        <v>61</v>
      </c>
      <c r="M104" s="13">
        <f t="shared" si="1606"/>
        <v>61</v>
      </c>
      <c r="N104" s="13">
        <f t="shared" si="1606"/>
        <v>61</v>
      </c>
    </row>
    <row r="105" spans="1:14">
      <c r="A105" s="19">
        <v>7</v>
      </c>
      <c r="B105" s="18" t="s">
        <v>38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">
        <f t="shared" ref="L105:N105" si="1607">IF(L103=0,L98,0)</f>
        <v>31</v>
      </c>
      <c r="M105" s="3">
        <f t="shared" si="1607"/>
        <v>0</v>
      </c>
      <c r="N105" s="3">
        <f t="shared" si="1607"/>
        <v>0</v>
      </c>
    </row>
    <row r="106" spans="1:14">
      <c r="A106" s="19">
        <v>8</v>
      </c>
      <c r="B106" s="18" t="s">
        <v>36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">
        <f t="shared" ref="L106:N106" si="1608">L99-L104</f>
        <v>31</v>
      </c>
      <c r="M106" s="3">
        <f t="shared" si="1608"/>
        <v>31</v>
      </c>
      <c r="N106" s="3">
        <f t="shared" si="1608"/>
        <v>31</v>
      </c>
    </row>
    <row r="107" spans="1:14">
      <c r="A107" s="19">
        <v>9</v>
      </c>
      <c r="B107" s="18" t="s">
        <v>43</v>
      </c>
      <c r="C107" s="32"/>
      <c r="D107" s="32"/>
      <c r="E107" s="32"/>
      <c r="F107" s="32"/>
      <c r="G107" s="32"/>
      <c r="H107" s="32"/>
      <c r="I107" s="32"/>
      <c r="J107" s="32"/>
      <c r="K107" s="32"/>
      <c r="L107" s="4">
        <f t="shared" ref="L107:N107" si="1609">IF(L101=0,(L99-L102)/L106,L100)</f>
        <v>0.84258064516129005</v>
      </c>
      <c r="M107" s="4">
        <f t="shared" si="1609"/>
        <v>1.08</v>
      </c>
      <c r="N107" s="4">
        <f t="shared" si="1609"/>
        <v>1.08</v>
      </c>
    </row>
    <row r="108" spans="1:14">
      <c r="A108" s="19">
        <v>10</v>
      </c>
      <c r="B108" s="18" t="s">
        <v>44</v>
      </c>
      <c r="C108" s="32"/>
      <c r="D108" s="32"/>
      <c r="E108" s="32"/>
      <c r="F108" s="32"/>
      <c r="G108" s="32"/>
      <c r="H108" s="32"/>
      <c r="I108" s="32"/>
      <c r="J108" s="32"/>
      <c r="K108" s="32"/>
      <c r="L108" s="13">
        <f t="shared" ref="L108:N108" si="1610">SUM($G107:$N107)</f>
        <v>3.0025806451612902</v>
      </c>
      <c r="M108" s="13">
        <f t="shared" si="1610"/>
        <v>3.0025806451612902</v>
      </c>
      <c r="N108" s="13">
        <f t="shared" si="1610"/>
        <v>3.0025806451612902</v>
      </c>
    </row>
    <row r="109" spans="1:14">
      <c r="A109" s="19">
        <v>11</v>
      </c>
      <c r="B109" s="18" t="s">
        <v>45</v>
      </c>
      <c r="C109" s="32"/>
      <c r="D109" s="32"/>
      <c r="E109" s="32"/>
      <c r="F109" s="32"/>
      <c r="G109" s="32"/>
      <c r="H109" s="32"/>
      <c r="I109" s="32"/>
      <c r="J109" s="32"/>
      <c r="K109" s="32"/>
      <c r="L109" s="3">
        <f t="shared" ref="L109:N109" si="1611">L107*L98</f>
        <v>26.11999999999999</v>
      </c>
      <c r="M109" s="3">
        <f t="shared" si="1611"/>
        <v>32.400000000000006</v>
      </c>
      <c r="N109" s="3">
        <f t="shared" si="1611"/>
        <v>33.480000000000004</v>
      </c>
    </row>
    <row r="110" spans="1:14">
      <c r="A110" s="19">
        <v>12</v>
      </c>
      <c r="B110" s="30" t="s">
        <v>46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13">
        <f t="shared" ref="L110:N110" si="1612">SUM($G109:$N109)</f>
        <v>92</v>
      </c>
      <c r="M110" s="13">
        <f t="shared" si="1612"/>
        <v>92</v>
      </c>
      <c r="N110" s="13">
        <f t="shared" si="1612"/>
        <v>92</v>
      </c>
    </row>
    <row r="111" spans="1:14">
      <c r="A111" s="19">
        <v>13</v>
      </c>
      <c r="B111" s="23" t="s">
        <v>32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14">
        <f t="shared" ref="L111:N111" si="1613">L99-L110</f>
        <v>0</v>
      </c>
      <c r="M111" s="14">
        <f t="shared" si="1613"/>
        <v>0</v>
      </c>
      <c r="N111" s="14">
        <f t="shared" si="1613"/>
        <v>0</v>
      </c>
    </row>
    <row r="112" spans="1:14">
      <c r="A112" s="19">
        <v>14</v>
      </c>
      <c r="B112" s="31" t="s">
        <v>62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13">
        <f t="shared" ref="L112:N112" si="1614">SUM($C98:$N98)</f>
        <v>365</v>
      </c>
      <c r="M112" s="13">
        <f t="shared" si="1614"/>
        <v>365</v>
      </c>
      <c r="N112" s="13">
        <f t="shared" si="1614"/>
        <v>365</v>
      </c>
    </row>
    <row r="113" spans="1:218">
      <c r="A113" s="12">
        <v>15</v>
      </c>
      <c r="B113" s="36" t="s">
        <v>63</v>
      </c>
      <c r="C113" s="4">
        <f t="shared" ref="C113" si="1615">IF(C100="",0,(C112/C110)*C107)</f>
        <v>0</v>
      </c>
      <c r="D113" s="4">
        <f t="shared" ref="D113" si="1616">IF(D100="",0,(D112/D110)*D107)</f>
        <v>0</v>
      </c>
      <c r="E113" s="4">
        <f t="shared" ref="E113" si="1617">IF(E100="",0,(E112/E110)*E107)</f>
        <v>0</v>
      </c>
      <c r="F113" s="4">
        <f t="shared" ref="F113" si="1618">IF(F100="",0,(F112/F110)*F107)</f>
        <v>0</v>
      </c>
      <c r="G113" s="4">
        <f t="shared" ref="G113" si="1619">IF(G100="",0,(G112/G110)*G107)</f>
        <v>0</v>
      </c>
      <c r="H113" s="4">
        <f t="shared" ref="H113" si="1620">IF(H100="",0,(H112/H110)*H107)</f>
        <v>0</v>
      </c>
      <c r="I113" s="4">
        <f t="shared" ref="I113" si="1621">IF(I100="",0,(I112/I110)*I107)</f>
        <v>0</v>
      </c>
      <c r="J113" s="4">
        <f t="shared" ref="J113" si="1622">IF(J100="",0,(J112/J110)*J107)</f>
        <v>0</v>
      </c>
      <c r="K113" s="4">
        <f t="shared" ref="K113" si="1623">IF(K100="",0,(K112/K110)*K107)</f>
        <v>0</v>
      </c>
      <c r="L113" s="4">
        <f t="shared" ref="L113" si="1624">IF(L100="",0,(L112/L110)*L107)</f>
        <v>3.3428471248246834</v>
      </c>
      <c r="M113" s="4">
        <f t="shared" ref="M113" si="1625">IF(M100="",0,(M112/M110)*M107)</f>
        <v>4.2847826086956529</v>
      </c>
      <c r="N113" s="4">
        <f t="shared" ref="N113" si="1626">IF(N100="",0,(N112/N110)*N107)</f>
        <v>4.2847826086956529</v>
      </c>
    </row>
    <row r="114" spans="1:218">
      <c r="A114" s="19">
        <v>16</v>
      </c>
      <c r="B114" s="18" t="s">
        <v>45</v>
      </c>
      <c r="C114" s="14">
        <f t="shared" ref="C114" si="1627">C113*C98</f>
        <v>0</v>
      </c>
      <c r="D114" s="14">
        <f t="shared" ref="D114:N114" si="1628">D113*D98</f>
        <v>0</v>
      </c>
      <c r="E114" s="14">
        <f t="shared" si="1628"/>
        <v>0</v>
      </c>
      <c r="F114" s="14">
        <f t="shared" si="1628"/>
        <v>0</v>
      </c>
      <c r="G114" s="14">
        <f t="shared" si="1628"/>
        <v>0</v>
      </c>
      <c r="H114" s="14">
        <f t="shared" si="1628"/>
        <v>0</v>
      </c>
      <c r="I114" s="14">
        <f t="shared" si="1628"/>
        <v>0</v>
      </c>
      <c r="J114" s="14">
        <f t="shared" si="1628"/>
        <v>0</v>
      </c>
      <c r="K114" s="14">
        <f t="shared" si="1628"/>
        <v>0</v>
      </c>
      <c r="L114" s="14">
        <f t="shared" si="1628"/>
        <v>103.62826086956518</v>
      </c>
      <c r="M114" s="14">
        <f t="shared" si="1628"/>
        <v>128.54347826086959</v>
      </c>
      <c r="N114" s="14">
        <f t="shared" si="1628"/>
        <v>132.82826086956524</v>
      </c>
    </row>
    <row r="115" spans="1:218">
      <c r="A115" s="19">
        <v>17</v>
      </c>
      <c r="B115" s="30" t="s">
        <v>46</v>
      </c>
      <c r="C115" s="14">
        <f t="shared" ref="C115" si="1629">SUM($G114:$N114)</f>
        <v>365</v>
      </c>
      <c r="D115" s="14">
        <f t="shared" ref="D115:N115" si="1630">SUM($G114:$N114)</f>
        <v>365</v>
      </c>
      <c r="E115" s="14">
        <f t="shared" si="1630"/>
        <v>365</v>
      </c>
      <c r="F115" s="14">
        <f t="shared" si="1630"/>
        <v>365</v>
      </c>
      <c r="G115" s="14">
        <f t="shared" si="1630"/>
        <v>365</v>
      </c>
      <c r="H115" s="14">
        <f t="shared" si="1630"/>
        <v>365</v>
      </c>
      <c r="I115" s="14">
        <f t="shared" si="1630"/>
        <v>365</v>
      </c>
      <c r="J115" s="14">
        <f t="shared" si="1630"/>
        <v>365</v>
      </c>
      <c r="K115" s="14">
        <f t="shared" si="1630"/>
        <v>365</v>
      </c>
      <c r="L115" s="14">
        <f t="shared" si="1630"/>
        <v>365</v>
      </c>
      <c r="M115" s="14">
        <f t="shared" si="1630"/>
        <v>365</v>
      </c>
      <c r="N115" s="14">
        <f t="shared" si="1630"/>
        <v>365</v>
      </c>
    </row>
    <row r="117" spans="1:218" s="7" customFormat="1">
      <c r="A117" s="57" t="s">
        <v>93</v>
      </c>
      <c r="B117" s="57"/>
      <c r="C117" s="78" t="s">
        <v>96</v>
      </c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80"/>
      <c r="O117" s="57" t="str">
        <f>C117</f>
        <v>20180912测算中俄东线不均匀系数</v>
      </c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 t="str">
        <f>O117</f>
        <v>20180912测算中俄东线不均匀系数</v>
      </c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 t="str">
        <f>AA117</f>
        <v>20180912测算中俄东线不均匀系数</v>
      </c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 t="str">
        <f>AM117</f>
        <v>20180912测算中俄东线不均匀系数</v>
      </c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 t="str">
        <f>AY117</f>
        <v>20180912测算中俄东线不均匀系数</v>
      </c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 t="str">
        <f>BK117</f>
        <v>20180912测算中俄东线不均匀系数</v>
      </c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 t="str">
        <f>BW117</f>
        <v>20180912测算中俄东线不均匀系数</v>
      </c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 t="str">
        <f>CI117</f>
        <v>20180912测算中俄东线不均匀系数</v>
      </c>
      <c r="CV117" s="57"/>
      <c r="CW117" s="57"/>
      <c r="CX117" s="57"/>
      <c r="CY117" s="57"/>
      <c r="CZ117" s="57"/>
      <c r="DA117" s="57"/>
      <c r="DB117" s="57"/>
      <c r="DC117" s="57"/>
      <c r="DD117" s="57"/>
      <c r="DE117" s="57"/>
      <c r="DF117" s="57"/>
      <c r="DG117" s="57" t="str">
        <f>CU117</f>
        <v>20180912测算中俄东线不均匀系数</v>
      </c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  <c r="DS117" s="57" t="str">
        <f>DG117</f>
        <v>20180912测算中俄东线不均匀系数</v>
      </c>
      <c r="DT117" s="57"/>
      <c r="DU117" s="57"/>
      <c r="DV117" s="57"/>
      <c r="DW117" s="57"/>
      <c r="DX117" s="57"/>
      <c r="DY117" s="57"/>
      <c r="DZ117" s="57"/>
      <c r="EA117" s="57"/>
      <c r="EB117" s="57"/>
      <c r="EC117" s="57"/>
      <c r="ED117" s="57"/>
      <c r="EE117" s="57" t="str">
        <f>DS117</f>
        <v>20180912测算中俄东线不均匀系数</v>
      </c>
      <c r="EF117" s="57"/>
      <c r="EG117" s="57"/>
      <c r="EH117" s="57"/>
      <c r="EI117" s="57"/>
      <c r="EJ117" s="57"/>
      <c r="EK117" s="57"/>
      <c r="EL117" s="57"/>
      <c r="EM117" s="57"/>
      <c r="EN117" s="57"/>
      <c r="EO117" s="57"/>
      <c r="EP117" s="57"/>
      <c r="EQ117" s="57" t="str">
        <f>EE117</f>
        <v>20180912测算中俄东线不均匀系数</v>
      </c>
      <c r="ER117" s="57"/>
      <c r="ES117" s="57"/>
      <c r="ET117" s="57"/>
      <c r="EU117" s="57"/>
      <c r="EV117" s="57"/>
      <c r="EW117" s="57"/>
      <c r="EX117" s="57"/>
      <c r="EY117" s="57"/>
      <c r="EZ117" s="57"/>
      <c r="FA117" s="57"/>
      <c r="FB117" s="57"/>
      <c r="FC117" s="57" t="str">
        <f>EQ117</f>
        <v>20180912测算中俄东线不均匀系数</v>
      </c>
      <c r="FD117" s="57"/>
      <c r="FE117" s="57"/>
      <c r="FF117" s="57"/>
      <c r="FG117" s="57"/>
      <c r="FH117" s="57"/>
      <c r="FI117" s="57"/>
      <c r="FJ117" s="57"/>
      <c r="FK117" s="57"/>
      <c r="FL117" s="57"/>
      <c r="FM117" s="57"/>
      <c r="FN117" s="57"/>
      <c r="FO117" s="57" t="str">
        <f>FC117</f>
        <v>20180912测算中俄东线不均匀系数</v>
      </c>
      <c r="FP117" s="57"/>
      <c r="FQ117" s="57"/>
      <c r="FR117" s="57"/>
      <c r="FS117" s="57"/>
      <c r="FT117" s="57"/>
      <c r="FU117" s="57"/>
      <c r="FV117" s="57"/>
      <c r="FW117" s="57"/>
      <c r="FX117" s="57"/>
      <c r="FY117" s="57"/>
      <c r="FZ117" s="57"/>
      <c r="GA117" s="57" t="str">
        <f>FO117</f>
        <v>20180912测算中俄东线不均匀系数</v>
      </c>
      <c r="GB117" s="57"/>
      <c r="GC117" s="57"/>
      <c r="GD117" s="57"/>
      <c r="GE117" s="57"/>
      <c r="GF117" s="57"/>
      <c r="GG117" s="57"/>
      <c r="GH117" s="57"/>
      <c r="GI117" s="57"/>
      <c r="GJ117" s="57"/>
      <c r="GK117" s="57"/>
      <c r="GL117" s="57"/>
      <c r="GM117" s="57" t="str">
        <f>GA117</f>
        <v>20180912测算中俄东线不均匀系数</v>
      </c>
      <c r="GN117" s="57"/>
      <c r="GO117" s="57"/>
      <c r="GP117" s="57"/>
      <c r="GQ117" s="57"/>
      <c r="GR117" s="57"/>
      <c r="GS117" s="57"/>
      <c r="GT117" s="57"/>
      <c r="GU117" s="57"/>
      <c r="GV117" s="57"/>
      <c r="GW117" s="57"/>
      <c r="GX117" s="57"/>
      <c r="GY117" s="57" t="str">
        <f>GM117</f>
        <v>20180912测算中俄东线不均匀系数</v>
      </c>
      <c r="GZ117" s="57"/>
      <c r="HA117" s="57"/>
      <c r="HB117" s="57"/>
      <c r="HC117" s="57"/>
      <c r="HD117" s="57"/>
      <c r="HE117" s="57"/>
      <c r="HF117" s="57"/>
      <c r="HG117" s="57"/>
      <c r="HH117" s="57"/>
      <c r="HI117" s="57"/>
      <c r="HJ117" s="57"/>
    </row>
    <row r="118" spans="1:218" s="9" customFormat="1">
      <c r="A118" s="58" t="s">
        <v>39</v>
      </c>
      <c r="B118" s="59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11"/>
    </row>
    <row r="119" spans="1:218">
      <c r="A119" s="72" t="s">
        <v>12</v>
      </c>
      <c r="B119" s="75" t="s">
        <v>13</v>
      </c>
      <c r="C119" s="61" t="s">
        <v>14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</row>
    <row r="120" spans="1:218">
      <c r="A120" s="73"/>
      <c r="B120" s="76"/>
      <c r="C120" s="21">
        <f>C$4</f>
        <v>41639</v>
      </c>
      <c r="D120" s="21">
        <f t="shared" ref="D120:T120" si="1631">D$4</f>
        <v>42004</v>
      </c>
      <c r="E120" s="21">
        <f t="shared" si="1631"/>
        <v>42369</v>
      </c>
      <c r="F120" s="21">
        <f t="shared" si="1631"/>
        <v>42735</v>
      </c>
      <c r="G120" s="21">
        <f t="shared" si="1631"/>
        <v>43100</v>
      </c>
      <c r="H120" s="21">
        <f t="shared" si="1631"/>
        <v>43465</v>
      </c>
      <c r="I120" s="21">
        <f t="shared" si="1631"/>
        <v>43830</v>
      </c>
      <c r="J120" s="21">
        <f t="shared" si="1631"/>
        <v>44196</v>
      </c>
      <c r="K120" s="21">
        <f t="shared" si="1631"/>
        <v>44561</v>
      </c>
      <c r="L120" s="21">
        <f t="shared" si="1631"/>
        <v>44926</v>
      </c>
      <c r="M120" s="21">
        <f t="shared" si="1631"/>
        <v>45291</v>
      </c>
      <c r="N120" s="21">
        <f t="shared" si="1631"/>
        <v>45657</v>
      </c>
      <c r="O120" s="21">
        <f t="shared" si="1631"/>
        <v>46022</v>
      </c>
      <c r="P120" s="21">
        <f t="shared" si="1631"/>
        <v>46387</v>
      </c>
      <c r="Q120" s="21">
        <f t="shared" si="1631"/>
        <v>46752</v>
      </c>
      <c r="R120" s="21">
        <f t="shared" si="1631"/>
        <v>47118</v>
      </c>
      <c r="S120" s="21">
        <f t="shared" si="1631"/>
        <v>47483</v>
      </c>
      <c r="T120" s="21">
        <f t="shared" si="1631"/>
        <v>47848</v>
      </c>
    </row>
    <row r="121" spans="1:218">
      <c r="A121" s="74"/>
      <c r="B121" s="77"/>
      <c r="C121" s="33">
        <f>C$5</f>
        <v>365</v>
      </c>
      <c r="D121" s="33">
        <f t="shared" ref="D121:T121" si="1632">D$5</f>
        <v>365</v>
      </c>
      <c r="E121" s="33">
        <f t="shared" si="1632"/>
        <v>365</v>
      </c>
      <c r="F121" s="33">
        <f t="shared" si="1632"/>
        <v>366</v>
      </c>
      <c r="G121" s="33">
        <f t="shared" si="1632"/>
        <v>365</v>
      </c>
      <c r="H121" s="33">
        <f t="shared" si="1632"/>
        <v>365</v>
      </c>
      <c r="I121" s="33">
        <f t="shared" si="1632"/>
        <v>365</v>
      </c>
      <c r="J121" s="33">
        <f t="shared" si="1632"/>
        <v>366</v>
      </c>
      <c r="K121" s="33">
        <f t="shared" si="1632"/>
        <v>365</v>
      </c>
      <c r="L121" s="33">
        <f t="shared" si="1632"/>
        <v>365</v>
      </c>
      <c r="M121" s="33">
        <f t="shared" si="1632"/>
        <v>365</v>
      </c>
      <c r="N121" s="33">
        <f t="shared" si="1632"/>
        <v>366</v>
      </c>
      <c r="O121" s="33">
        <f t="shared" si="1632"/>
        <v>365</v>
      </c>
      <c r="P121" s="33">
        <f t="shared" si="1632"/>
        <v>365</v>
      </c>
      <c r="Q121" s="33">
        <f t="shared" si="1632"/>
        <v>365</v>
      </c>
      <c r="R121" s="33">
        <f t="shared" si="1632"/>
        <v>366</v>
      </c>
      <c r="S121" s="33">
        <f t="shared" si="1632"/>
        <v>365</v>
      </c>
      <c r="T121" s="33">
        <f t="shared" si="1632"/>
        <v>365</v>
      </c>
    </row>
    <row r="122" spans="1:218">
      <c r="A122" s="18">
        <v>1</v>
      </c>
      <c r="B122" s="18" t="s">
        <v>40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1.08</v>
      </c>
      <c r="K122" s="2">
        <v>1.08</v>
      </c>
      <c r="L122" s="2">
        <v>1.08</v>
      </c>
      <c r="M122" s="2">
        <v>1.08</v>
      </c>
      <c r="N122" s="2">
        <v>1.08</v>
      </c>
      <c r="O122" s="2">
        <v>1.08</v>
      </c>
      <c r="P122" s="2">
        <v>1.08</v>
      </c>
      <c r="Q122" s="2">
        <v>1.08</v>
      </c>
      <c r="R122" s="2">
        <v>1.08</v>
      </c>
      <c r="S122" s="2">
        <v>1.08</v>
      </c>
      <c r="T122" s="2">
        <v>1.08</v>
      </c>
    </row>
    <row r="123" spans="1:218" s="9" customFormat="1">
      <c r="A123" s="60" t="s">
        <v>53</v>
      </c>
      <c r="B123" s="60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</row>
    <row r="124" spans="1:218">
      <c r="A124" s="61" t="s">
        <v>12</v>
      </c>
      <c r="B124" s="62" t="s">
        <v>13</v>
      </c>
      <c r="C124" s="70" t="str">
        <f>C$8</f>
        <v>2013年</v>
      </c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 t="str">
        <f>O$8</f>
        <v>2014年</v>
      </c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 t="str">
        <f>AA$8</f>
        <v>2015年</v>
      </c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 t="str">
        <f>AM$8</f>
        <v>2016年</v>
      </c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 t="str">
        <f>AY$8</f>
        <v>2017年</v>
      </c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 t="str">
        <f>BK$8</f>
        <v>2018年</v>
      </c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 t="str">
        <f>BW$8</f>
        <v>2019年</v>
      </c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 t="str">
        <f>CI$8</f>
        <v>2020年</v>
      </c>
      <c r="CJ124" s="70"/>
      <c r="CK124" s="70"/>
      <c r="CL124" s="70"/>
      <c r="CM124" s="70"/>
      <c r="CN124" s="70"/>
      <c r="CO124" s="70"/>
      <c r="CP124" s="70"/>
      <c r="CQ124" s="70"/>
      <c r="CR124" s="70"/>
      <c r="CS124" s="70"/>
      <c r="CT124" s="70"/>
      <c r="CU124" s="70" t="str">
        <f>CU$8</f>
        <v>2021年</v>
      </c>
      <c r="CV124" s="70"/>
      <c r="CW124" s="70"/>
      <c r="CX124" s="70"/>
      <c r="CY124" s="70"/>
      <c r="CZ124" s="70"/>
      <c r="DA124" s="70"/>
      <c r="DB124" s="70"/>
      <c r="DC124" s="70"/>
      <c r="DD124" s="70"/>
      <c r="DE124" s="70"/>
      <c r="DF124" s="70"/>
      <c r="DG124" s="70" t="str">
        <f>DG$8</f>
        <v>2022年</v>
      </c>
      <c r="DH124" s="70"/>
      <c r="DI124" s="70"/>
      <c r="DJ124" s="70"/>
      <c r="DK124" s="70"/>
      <c r="DL124" s="70"/>
      <c r="DM124" s="70"/>
      <c r="DN124" s="70"/>
      <c r="DO124" s="70"/>
      <c r="DP124" s="70"/>
      <c r="DQ124" s="70"/>
      <c r="DR124" s="70"/>
      <c r="DS124" s="70" t="str">
        <f>DS$8</f>
        <v>2023年</v>
      </c>
      <c r="DT124" s="70"/>
      <c r="DU124" s="70"/>
      <c r="DV124" s="70"/>
      <c r="DW124" s="70"/>
      <c r="DX124" s="70"/>
      <c r="DY124" s="70"/>
      <c r="DZ124" s="70"/>
      <c r="EA124" s="70"/>
      <c r="EB124" s="70"/>
      <c r="EC124" s="70"/>
      <c r="ED124" s="70"/>
      <c r="EE124" s="70" t="str">
        <f>EE$8</f>
        <v>2024年</v>
      </c>
      <c r="EF124" s="70"/>
      <c r="EG124" s="70"/>
      <c r="EH124" s="70"/>
      <c r="EI124" s="70"/>
      <c r="EJ124" s="70"/>
      <c r="EK124" s="70"/>
      <c r="EL124" s="70"/>
      <c r="EM124" s="70"/>
      <c r="EN124" s="70"/>
      <c r="EO124" s="70"/>
      <c r="EP124" s="70"/>
      <c r="EQ124" s="70" t="str">
        <f>EQ$8</f>
        <v>2025年</v>
      </c>
      <c r="ER124" s="70"/>
      <c r="ES124" s="70"/>
      <c r="ET124" s="70"/>
      <c r="EU124" s="70"/>
      <c r="EV124" s="70"/>
      <c r="EW124" s="70"/>
      <c r="EX124" s="70"/>
      <c r="EY124" s="70"/>
      <c r="EZ124" s="70"/>
      <c r="FA124" s="70"/>
      <c r="FB124" s="70"/>
      <c r="FC124" s="70" t="str">
        <f>FC$8</f>
        <v>2026年</v>
      </c>
      <c r="FD124" s="70"/>
      <c r="FE124" s="70"/>
      <c r="FF124" s="70"/>
      <c r="FG124" s="70"/>
      <c r="FH124" s="70"/>
      <c r="FI124" s="70"/>
      <c r="FJ124" s="70"/>
      <c r="FK124" s="70"/>
      <c r="FL124" s="70"/>
      <c r="FM124" s="70"/>
      <c r="FN124" s="70"/>
      <c r="FO124" s="70" t="str">
        <f>FO$8</f>
        <v>2027年</v>
      </c>
      <c r="FP124" s="70"/>
      <c r="FQ124" s="70"/>
      <c r="FR124" s="70"/>
      <c r="FS124" s="70"/>
      <c r="FT124" s="70"/>
      <c r="FU124" s="70"/>
      <c r="FV124" s="70"/>
      <c r="FW124" s="70"/>
      <c r="FX124" s="70"/>
      <c r="FY124" s="70"/>
      <c r="FZ124" s="70"/>
      <c r="GA124" s="70" t="str">
        <f>GA$8</f>
        <v>2028年</v>
      </c>
      <c r="GB124" s="70"/>
      <c r="GC124" s="70"/>
      <c r="GD124" s="70"/>
      <c r="GE124" s="70"/>
      <c r="GF124" s="70"/>
      <c r="GG124" s="70"/>
      <c r="GH124" s="70"/>
      <c r="GI124" s="70"/>
      <c r="GJ124" s="70"/>
      <c r="GK124" s="70"/>
      <c r="GL124" s="70"/>
      <c r="GM124" s="70" t="str">
        <f>GM$8</f>
        <v>2029年</v>
      </c>
      <c r="GN124" s="70"/>
      <c r="GO124" s="70"/>
      <c r="GP124" s="70"/>
      <c r="GQ124" s="70"/>
      <c r="GR124" s="70"/>
      <c r="GS124" s="70"/>
      <c r="GT124" s="70"/>
      <c r="GU124" s="70"/>
      <c r="GV124" s="70"/>
      <c r="GW124" s="70"/>
      <c r="GX124" s="70"/>
      <c r="GY124" s="70" t="str">
        <f>GY$8</f>
        <v>2030年</v>
      </c>
      <c r="GZ124" s="70"/>
      <c r="HA124" s="70"/>
      <c r="HB124" s="70"/>
      <c r="HC124" s="70"/>
      <c r="HD124" s="70"/>
      <c r="HE124" s="70"/>
      <c r="HF124" s="70"/>
      <c r="HG124" s="70"/>
      <c r="HH124" s="70"/>
      <c r="HI124" s="70"/>
      <c r="HJ124" s="70"/>
    </row>
    <row r="125" spans="1:218">
      <c r="A125" s="61"/>
      <c r="B125" s="62"/>
      <c r="C125" s="52" t="str">
        <f>C$9</f>
        <v>1月</v>
      </c>
      <c r="D125" s="52" t="str">
        <f t="shared" ref="D125:BO125" si="1633">D$9</f>
        <v>2月</v>
      </c>
      <c r="E125" s="52" t="str">
        <f t="shared" si="1633"/>
        <v>3月</v>
      </c>
      <c r="F125" s="52" t="str">
        <f t="shared" si="1633"/>
        <v>4月</v>
      </c>
      <c r="G125" s="52" t="str">
        <f t="shared" si="1633"/>
        <v>5月</v>
      </c>
      <c r="H125" s="52" t="str">
        <f t="shared" si="1633"/>
        <v>6月</v>
      </c>
      <c r="I125" s="52" t="str">
        <f t="shared" si="1633"/>
        <v>7月</v>
      </c>
      <c r="J125" s="52" t="str">
        <f t="shared" si="1633"/>
        <v>8月</v>
      </c>
      <c r="K125" s="52" t="str">
        <f t="shared" si="1633"/>
        <v>9月</v>
      </c>
      <c r="L125" s="52" t="str">
        <f t="shared" si="1633"/>
        <v>10月</v>
      </c>
      <c r="M125" s="52" t="str">
        <f t="shared" si="1633"/>
        <v>11月</v>
      </c>
      <c r="N125" s="52" t="str">
        <f t="shared" si="1633"/>
        <v>12月</v>
      </c>
      <c r="O125" s="52" t="str">
        <f>O$9</f>
        <v>1月</v>
      </c>
      <c r="P125" s="52" t="str">
        <f t="shared" si="1633"/>
        <v>2月</v>
      </c>
      <c r="Q125" s="52" t="str">
        <f t="shared" si="1633"/>
        <v>3月</v>
      </c>
      <c r="R125" s="52" t="str">
        <f t="shared" si="1633"/>
        <v>4月</v>
      </c>
      <c r="S125" s="52" t="str">
        <f t="shared" si="1633"/>
        <v>5月</v>
      </c>
      <c r="T125" s="52" t="str">
        <f t="shared" si="1633"/>
        <v>6月</v>
      </c>
      <c r="U125" s="52" t="str">
        <f t="shared" si="1633"/>
        <v>7月</v>
      </c>
      <c r="V125" s="52" t="str">
        <f t="shared" si="1633"/>
        <v>8月</v>
      </c>
      <c r="W125" s="52" t="str">
        <f t="shared" si="1633"/>
        <v>9月</v>
      </c>
      <c r="X125" s="52" t="str">
        <f t="shared" si="1633"/>
        <v>10月</v>
      </c>
      <c r="Y125" s="52" t="str">
        <f t="shared" si="1633"/>
        <v>11月</v>
      </c>
      <c r="Z125" s="52" t="str">
        <f t="shared" si="1633"/>
        <v>12月</v>
      </c>
      <c r="AA125" s="52" t="str">
        <f>AA$9</f>
        <v>1月</v>
      </c>
      <c r="AB125" s="52" t="str">
        <f t="shared" si="1633"/>
        <v>2月</v>
      </c>
      <c r="AC125" s="52" t="str">
        <f t="shared" si="1633"/>
        <v>3月</v>
      </c>
      <c r="AD125" s="52" t="str">
        <f t="shared" si="1633"/>
        <v>4月</v>
      </c>
      <c r="AE125" s="52" t="str">
        <f t="shared" si="1633"/>
        <v>5月</v>
      </c>
      <c r="AF125" s="52" t="str">
        <f t="shared" si="1633"/>
        <v>6月</v>
      </c>
      <c r="AG125" s="52" t="str">
        <f t="shared" si="1633"/>
        <v>7月</v>
      </c>
      <c r="AH125" s="52" t="str">
        <f t="shared" si="1633"/>
        <v>8月</v>
      </c>
      <c r="AI125" s="52" t="str">
        <f t="shared" si="1633"/>
        <v>9月</v>
      </c>
      <c r="AJ125" s="52" t="str">
        <f t="shared" si="1633"/>
        <v>10月</v>
      </c>
      <c r="AK125" s="52" t="str">
        <f t="shared" si="1633"/>
        <v>11月</v>
      </c>
      <c r="AL125" s="52" t="str">
        <f t="shared" si="1633"/>
        <v>12月</v>
      </c>
      <c r="AM125" s="52" t="str">
        <f>AM$9</f>
        <v>1月</v>
      </c>
      <c r="AN125" s="52" t="str">
        <f t="shared" si="1633"/>
        <v>2月</v>
      </c>
      <c r="AO125" s="52" t="str">
        <f t="shared" si="1633"/>
        <v>3月</v>
      </c>
      <c r="AP125" s="52" t="str">
        <f t="shared" si="1633"/>
        <v>4月</v>
      </c>
      <c r="AQ125" s="52" t="str">
        <f t="shared" si="1633"/>
        <v>5月</v>
      </c>
      <c r="AR125" s="52" t="str">
        <f t="shared" si="1633"/>
        <v>6月</v>
      </c>
      <c r="AS125" s="52" t="str">
        <f t="shared" si="1633"/>
        <v>7月</v>
      </c>
      <c r="AT125" s="52" t="str">
        <f t="shared" si="1633"/>
        <v>8月</v>
      </c>
      <c r="AU125" s="52" t="str">
        <f t="shared" si="1633"/>
        <v>9月</v>
      </c>
      <c r="AV125" s="52" t="str">
        <f t="shared" si="1633"/>
        <v>10月</v>
      </c>
      <c r="AW125" s="52" t="str">
        <f t="shared" si="1633"/>
        <v>11月</v>
      </c>
      <c r="AX125" s="52" t="str">
        <f t="shared" si="1633"/>
        <v>12月</v>
      </c>
      <c r="AY125" s="52" t="str">
        <f>AY$9</f>
        <v>1月</v>
      </c>
      <c r="AZ125" s="52" t="str">
        <f t="shared" si="1633"/>
        <v>2月</v>
      </c>
      <c r="BA125" s="52" t="str">
        <f t="shared" si="1633"/>
        <v>3月</v>
      </c>
      <c r="BB125" s="52" t="str">
        <f t="shared" si="1633"/>
        <v>4月</v>
      </c>
      <c r="BC125" s="52" t="str">
        <f t="shared" si="1633"/>
        <v>5月</v>
      </c>
      <c r="BD125" s="52" t="str">
        <f t="shared" si="1633"/>
        <v>6月</v>
      </c>
      <c r="BE125" s="52" t="str">
        <f t="shared" si="1633"/>
        <v>7月</v>
      </c>
      <c r="BF125" s="52" t="str">
        <f t="shared" si="1633"/>
        <v>8月</v>
      </c>
      <c r="BG125" s="52" t="str">
        <f t="shared" si="1633"/>
        <v>9月</v>
      </c>
      <c r="BH125" s="52" t="str">
        <f t="shared" si="1633"/>
        <v>10月</v>
      </c>
      <c r="BI125" s="52" t="str">
        <f t="shared" si="1633"/>
        <v>11月</v>
      </c>
      <c r="BJ125" s="52" t="str">
        <f t="shared" si="1633"/>
        <v>12月</v>
      </c>
      <c r="BK125" s="52" t="str">
        <f>BK$9</f>
        <v>1月</v>
      </c>
      <c r="BL125" s="52" t="str">
        <f t="shared" si="1633"/>
        <v>2月</v>
      </c>
      <c r="BM125" s="52" t="str">
        <f t="shared" si="1633"/>
        <v>3月</v>
      </c>
      <c r="BN125" s="52" t="str">
        <f t="shared" si="1633"/>
        <v>4月</v>
      </c>
      <c r="BO125" s="52" t="str">
        <f t="shared" si="1633"/>
        <v>5月</v>
      </c>
      <c r="BP125" s="52" t="str">
        <f t="shared" ref="BP125:BV125" si="1634">BP$9</f>
        <v>6月</v>
      </c>
      <c r="BQ125" s="52" t="str">
        <f t="shared" si="1634"/>
        <v>7月</v>
      </c>
      <c r="BR125" s="52" t="str">
        <f t="shared" si="1634"/>
        <v>8月</v>
      </c>
      <c r="BS125" s="52" t="str">
        <f t="shared" si="1634"/>
        <v>9月</v>
      </c>
      <c r="BT125" s="52" t="str">
        <f t="shared" si="1634"/>
        <v>10月</v>
      </c>
      <c r="BU125" s="52" t="str">
        <f t="shared" si="1634"/>
        <v>11月</v>
      </c>
      <c r="BV125" s="52" t="str">
        <f t="shared" si="1634"/>
        <v>12月</v>
      </c>
      <c r="BW125" s="52" t="str">
        <f>BW$9</f>
        <v>1月</v>
      </c>
      <c r="BX125" s="52" t="str">
        <f t="shared" ref="BX125:CH125" si="1635">BX$9</f>
        <v>2月</v>
      </c>
      <c r="BY125" s="52" t="str">
        <f t="shared" si="1635"/>
        <v>3月</v>
      </c>
      <c r="BZ125" s="52" t="str">
        <f t="shared" si="1635"/>
        <v>4月</v>
      </c>
      <c r="CA125" s="52" t="str">
        <f t="shared" si="1635"/>
        <v>5月</v>
      </c>
      <c r="CB125" s="52" t="str">
        <f t="shared" si="1635"/>
        <v>6月</v>
      </c>
      <c r="CC125" s="52" t="str">
        <f t="shared" si="1635"/>
        <v>7月</v>
      </c>
      <c r="CD125" s="52" t="str">
        <f t="shared" si="1635"/>
        <v>8月</v>
      </c>
      <c r="CE125" s="52" t="str">
        <f t="shared" si="1635"/>
        <v>9月</v>
      </c>
      <c r="CF125" s="52" t="str">
        <f t="shared" si="1635"/>
        <v>10月</v>
      </c>
      <c r="CG125" s="52" t="str">
        <f t="shared" si="1635"/>
        <v>11月</v>
      </c>
      <c r="CH125" s="52" t="str">
        <f t="shared" si="1635"/>
        <v>12月</v>
      </c>
      <c r="CI125" s="52" t="str">
        <f>CI$9</f>
        <v>1月</v>
      </c>
      <c r="CJ125" s="52" t="str">
        <f t="shared" ref="CJ125:CT125" si="1636">CJ$9</f>
        <v>2月</v>
      </c>
      <c r="CK125" s="52" t="str">
        <f t="shared" si="1636"/>
        <v>3月</v>
      </c>
      <c r="CL125" s="52" t="str">
        <f t="shared" si="1636"/>
        <v>4月</v>
      </c>
      <c r="CM125" s="52" t="str">
        <f t="shared" si="1636"/>
        <v>5月</v>
      </c>
      <c r="CN125" s="52" t="str">
        <f t="shared" si="1636"/>
        <v>6月</v>
      </c>
      <c r="CO125" s="52" t="str">
        <f t="shared" si="1636"/>
        <v>7月</v>
      </c>
      <c r="CP125" s="52" t="str">
        <f t="shared" si="1636"/>
        <v>8月</v>
      </c>
      <c r="CQ125" s="52" t="str">
        <f t="shared" si="1636"/>
        <v>9月</v>
      </c>
      <c r="CR125" s="52" t="str">
        <f t="shared" si="1636"/>
        <v>10月</v>
      </c>
      <c r="CS125" s="52" t="str">
        <f t="shared" si="1636"/>
        <v>11月</v>
      </c>
      <c r="CT125" s="52" t="str">
        <f t="shared" si="1636"/>
        <v>12月</v>
      </c>
      <c r="CU125" s="52" t="str">
        <f>CU$9</f>
        <v>1月</v>
      </c>
      <c r="CV125" s="52" t="str">
        <f t="shared" ref="CV125:DF125" si="1637">CV$9</f>
        <v>2月</v>
      </c>
      <c r="CW125" s="52" t="str">
        <f t="shared" si="1637"/>
        <v>3月</v>
      </c>
      <c r="CX125" s="52" t="str">
        <f t="shared" si="1637"/>
        <v>4月</v>
      </c>
      <c r="CY125" s="52" t="str">
        <f t="shared" si="1637"/>
        <v>5月</v>
      </c>
      <c r="CZ125" s="52" t="str">
        <f t="shared" si="1637"/>
        <v>6月</v>
      </c>
      <c r="DA125" s="52" t="str">
        <f t="shared" si="1637"/>
        <v>7月</v>
      </c>
      <c r="DB125" s="52" t="str">
        <f t="shared" si="1637"/>
        <v>8月</v>
      </c>
      <c r="DC125" s="52" t="str">
        <f t="shared" si="1637"/>
        <v>9月</v>
      </c>
      <c r="DD125" s="52" t="str">
        <f t="shared" si="1637"/>
        <v>10月</v>
      </c>
      <c r="DE125" s="52" t="str">
        <f t="shared" si="1637"/>
        <v>11月</v>
      </c>
      <c r="DF125" s="52" t="str">
        <f t="shared" si="1637"/>
        <v>12月</v>
      </c>
      <c r="DG125" s="52" t="str">
        <f>DG$9</f>
        <v>1月</v>
      </c>
      <c r="DH125" s="52" t="str">
        <f t="shared" ref="DH125:DR125" si="1638">DH$9</f>
        <v>2月</v>
      </c>
      <c r="DI125" s="52" t="str">
        <f t="shared" si="1638"/>
        <v>3月</v>
      </c>
      <c r="DJ125" s="52" t="str">
        <f t="shared" si="1638"/>
        <v>4月</v>
      </c>
      <c r="DK125" s="52" t="str">
        <f t="shared" si="1638"/>
        <v>5月</v>
      </c>
      <c r="DL125" s="52" t="str">
        <f t="shared" si="1638"/>
        <v>6月</v>
      </c>
      <c r="DM125" s="52" t="str">
        <f t="shared" si="1638"/>
        <v>7月</v>
      </c>
      <c r="DN125" s="52" t="str">
        <f t="shared" si="1638"/>
        <v>8月</v>
      </c>
      <c r="DO125" s="52" t="str">
        <f t="shared" si="1638"/>
        <v>9月</v>
      </c>
      <c r="DP125" s="52" t="str">
        <f t="shared" si="1638"/>
        <v>10月</v>
      </c>
      <c r="DQ125" s="52" t="str">
        <f t="shared" si="1638"/>
        <v>11月</v>
      </c>
      <c r="DR125" s="52" t="str">
        <f t="shared" si="1638"/>
        <v>12月</v>
      </c>
      <c r="DS125" s="52" t="str">
        <f>DS$9</f>
        <v>1月</v>
      </c>
      <c r="DT125" s="52" t="str">
        <f t="shared" ref="DT125:ED125" si="1639">DT$9</f>
        <v>2月</v>
      </c>
      <c r="DU125" s="52" t="str">
        <f t="shared" si="1639"/>
        <v>3月</v>
      </c>
      <c r="DV125" s="52" t="str">
        <f t="shared" si="1639"/>
        <v>4月</v>
      </c>
      <c r="DW125" s="52" t="str">
        <f t="shared" si="1639"/>
        <v>5月</v>
      </c>
      <c r="DX125" s="52" t="str">
        <f t="shared" si="1639"/>
        <v>6月</v>
      </c>
      <c r="DY125" s="52" t="str">
        <f t="shared" si="1639"/>
        <v>7月</v>
      </c>
      <c r="DZ125" s="52" t="str">
        <f t="shared" si="1639"/>
        <v>8月</v>
      </c>
      <c r="EA125" s="52" t="str">
        <f t="shared" si="1639"/>
        <v>9月</v>
      </c>
      <c r="EB125" s="52" t="str">
        <f t="shared" si="1639"/>
        <v>10月</v>
      </c>
      <c r="EC125" s="52" t="str">
        <f t="shared" si="1639"/>
        <v>11月</v>
      </c>
      <c r="ED125" s="52" t="str">
        <f t="shared" si="1639"/>
        <v>12月</v>
      </c>
      <c r="EE125" s="52" t="str">
        <f>EE$9</f>
        <v>1月</v>
      </c>
      <c r="EF125" s="52" t="str">
        <f t="shared" ref="EF125:EP125" si="1640">EF$9</f>
        <v>2月</v>
      </c>
      <c r="EG125" s="52" t="str">
        <f t="shared" si="1640"/>
        <v>3月</v>
      </c>
      <c r="EH125" s="52" t="str">
        <f t="shared" si="1640"/>
        <v>4月</v>
      </c>
      <c r="EI125" s="52" t="str">
        <f t="shared" si="1640"/>
        <v>5月</v>
      </c>
      <c r="EJ125" s="52" t="str">
        <f t="shared" si="1640"/>
        <v>6月</v>
      </c>
      <c r="EK125" s="52" t="str">
        <f t="shared" si="1640"/>
        <v>7月</v>
      </c>
      <c r="EL125" s="52" t="str">
        <f t="shared" si="1640"/>
        <v>8月</v>
      </c>
      <c r="EM125" s="52" t="str">
        <f t="shared" si="1640"/>
        <v>9月</v>
      </c>
      <c r="EN125" s="52" t="str">
        <f t="shared" si="1640"/>
        <v>10月</v>
      </c>
      <c r="EO125" s="52" t="str">
        <f t="shared" si="1640"/>
        <v>11月</v>
      </c>
      <c r="EP125" s="52" t="str">
        <f t="shared" si="1640"/>
        <v>12月</v>
      </c>
      <c r="EQ125" s="52" t="str">
        <f>EQ$9</f>
        <v>1月</v>
      </c>
      <c r="ER125" s="52" t="str">
        <f t="shared" ref="ER125:FB125" si="1641">ER$9</f>
        <v>2月</v>
      </c>
      <c r="ES125" s="52" t="str">
        <f t="shared" si="1641"/>
        <v>3月</v>
      </c>
      <c r="ET125" s="52" t="str">
        <f t="shared" si="1641"/>
        <v>4月</v>
      </c>
      <c r="EU125" s="52" t="str">
        <f t="shared" si="1641"/>
        <v>5月</v>
      </c>
      <c r="EV125" s="52" t="str">
        <f t="shared" si="1641"/>
        <v>6月</v>
      </c>
      <c r="EW125" s="52" t="str">
        <f t="shared" si="1641"/>
        <v>7月</v>
      </c>
      <c r="EX125" s="52" t="str">
        <f t="shared" si="1641"/>
        <v>8月</v>
      </c>
      <c r="EY125" s="52" t="str">
        <f t="shared" si="1641"/>
        <v>9月</v>
      </c>
      <c r="EZ125" s="52" t="str">
        <f t="shared" si="1641"/>
        <v>10月</v>
      </c>
      <c r="FA125" s="52" t="str">
        <f t="shared" si="1641"/>
        <v>11月</v>
      </c>
      <c r="FB125" s="52" t="str">
        <f t="shared" si="1641"/>
        <v>12月</v>
      </c>
      <c r="FC125" s="52" t="str">
        <f>FC$9</f>
        <v>1月</v>
      </c>
      <c r="FD125" s="52" t="str">
        <f t="shared" ref="FD125:FN125" si="1642">FD$9</f>
        <v>2月</v>
      </c>
      <c r="FE125" s="52" t="str">
        <f t="shared" si="1642"/>
        <v>3月</v>
      </c>
      <c r="FF125" s="52" t="str">
        <f t="shared" si="1642"/>
        <v>4月</v>
      </c>
      <c r="FG125" s="52" t="str">
        <f t="shared" si="1642"/>
        <v>5月</v>
      </c>
      <c r="FH125" s="52" t="str">
        <f t="shared" si="1642"/>
        <v>6月</v>
      </c>
      <c r="FI125" s="52" t="str">
        <f t="shared" si="1642"/>
        <v>7月</v>
      </c>
      <c r="FJ125" s="52" t="str">
        <f t="shared" si="1642"/>
        <v>8月</v>
      </c>
      <c r="FK125" s="52" t="str">
        <f t="shared" si="1642"/>
        <v>9月</v>
      </c>
      <c r="FL125" s="52" t="str">
        <f t="shared" si="1642"/>
        <v>10月</v>
      </c>
      <c r="FM125" s="52" t="str">
        <f t="shared" si="1642"/>
        <v>11月</v>
      </c>
      <c r="FN125" s="52" t="str">
        <f t="shared" si="1642"/>
        <v>12月</v>
      </c>
      <c r="FO125" s="52" t="str">
        <f>FO$9</f>
        <v>1月</v>
      </c>
      <c r="FP125" s="52" t="str">
        <f t="shared" ref="FP125:FZ125" si="1643">FP$9</f>
        <v>2月</v>
      </c>
      <c r="FQ125" s="52" t="str">
        <f t="shared" si="1643"/>
        <v>3月</v>
      </c>
      <c r="FR125" s="52" t="str">
        <f t="shared" si="1643"/>
        <v>4月</v>
      </c>
      <c r="FS125" s="52" t="str">
        <f t="shared" si="1643"/>
        <v>5月</v>
      </c>
      <c r="FT125" s="52" t="str">
        <f t="shared" si="1643"/>
        <v>6月</v>
      </c>
      <c r="FU125" s="52" t="str">
        <f t="shared" si="1643"/>
        <v>7月</v>
      </c>
      <c r="FV125" s="52" t="str">
        <f t="shared" si="1643"/>
        <v>8月</v>
      </c>
      <c r="FW125" s="52" t="str">
        <f t="shared" si="1643"/>
        <v>9月</v>
      </c>
      <c r="FX125" s="52" t="str">
        <f t="shared" si="1643"/>
        <v>10月</v>
      </c>
      <c r="FY125" s="52" t="str">
        <f t="shared" si="1643"/>
        <v>11月</v>
      </c>
      <c r="FZ125" s="52" t="str">
        <f t="shared" si="1643"/>
        <v>12月</v>
      </c>
      <c r="GA125" s="52" t="str">
        <f>GA$9</f>
        <v>1月</v>
      </c>
      <c r="GB125" s="52" t="str">
        <f t="shared" ref="GB125:GL125" si="1644">GB$9</f>
        <v>2月</v>
      </c>
      <c r="GC125" s="52" t="str">
        <f t="shared" si="1644"/>
        <v>3月</v>
      </c>
      <c r="GD125" s="52" t="str">
        <f t="shared" si="1644"/>
        <v>4月</v>
      </c>
      <c r="GE125" s="52" t="str">
        <f t="shared" si="1644"/>
        <v>5月</v>
      </c>
      <c r="GF125" s="52" t="str">
        <f t="shared" si="1644"/>
        <v>6月</v>
      </c>
      <c r="GG125" s="52" t="str">
        <f t="shared" si="1644"/>
        <v>7月</v>
      </c>
      <c r="GH125" s="52" t="str">
        <f t="shared" si="1644"/>
        <v>8月</v>
      </c>
      <c r="GI125" s="52" t="str">
        <f t="shared" si="1644"/>
        <v>9月</v>
      </c>
      <c r="GJ125" s="52" t="str">
        <f t="shared" si="1644"/>
        <v>10月</v>
      </c>
      <c r="GK125" s="52" t="str">
        <f t="shared" si="1644"/>
        <v>11月</v>
      </c>
      <c r="GL125" s="52" t="str">
        <f t="shared" si="1644"/>
        <v>12月</v>
      </c>
      <c r="GM125" s="52" t="str">
        <f>GM$9</f>
        <v>1月</v>
      </c>
      <c r="GN125" s="52" t="str">
        <f t="shared" ref="GN125:GX125" si="1645">GN$9</f>
        <v>2月</v>
      </c>
      <c r="GO125" s="52" t="str">
        <f t="shared" si="1645"/>
        <v>3月</v>
      </c>
      <c r="GP125" s="52" t="str">
        <f t="shared" si="1645"/>
        <v>4月</v>
      </c>
      <c r="GQ125" s="52" t="str">
        <f t="shared" si="1645"/>
        <v>5月</v>
      </c>
      <c r="GR125" s="52" t="str">
        <f t="shared" si="1645"/>
        <v>6月</v>
      </c>
      <c r="GS125" s="52" t="str">
        <f t="shared" si="1645"/>
        <v>7月</v>
      </c>
      <c r="GT125" s="52" t="str">
        <f t="shared" si="1645"/>
        <v>8月</v>
      </c>
      <c r="GU125" s="52" t="str">
        <f t="shared" si="1645"/>
        <v>9月</v>
      </c>
      <c r="GV125" s="52" t="str">
        <f t="shared" si="1645"/>
        <v>10月</v>
      </c>
      <c r="GW125" s="52" t="str">
        <f t="shared" si="1645"/>
        <v>11月</v>
      </c>
      <c r="GX125" s="52" t="str">
        <f t="shared" si="1645"/>
        <v>12月</v>
      </c>
      <c r="GY125" s="52" t="str">
        <f>GY$9</f>
        <v>1月</v>
      </c>
      <c r="GZ125" s="52" t="str">
        <f t="shared" ref="GZ125:HJ125" si="1646">GZ$9</f>
        <v>2月</v>
      </c>
      <c r="HA125" s="52" t="str">
        <f t="shared" si="1646"/>
        <v>3月</v>
      </c>
      <c r="HB125" s="52" t="str">
        <f t="shared" si="1646"/>
        <v>4月</v>
      </c>
      <c r="HC125" s="52" t="str">
        <f t="shared" si="1646"/>
        <v>5月</v>
      </c>
      <c r="HD125" s="52" t="str">
        <f t="shared" si="1646"/>
        <v>6月</v>
      </c>
      <c r="HE125" s="52" t="str">
        <f t="shared" si="1646"/>
        <v>7月</v>
      </c>
      <c r="HF125" s="52" t="str">
        <f t="shared" si="1646"/>
        <v>8月</v>
      </c>
      <c r="HG125" s="52" t="str">
        <f t="shared" si="1646"/>
        <v>9月</v>
      </c>
      <c r="HH125" s="52" t="str">
        <f t="shared" si="1646"/>
        <v>10月</v>
      </c>
      <c r="HI125" s="52" t="str">
        <f t="shared" si="1646"/>
        <v>11月</v>
      </c>
      <c r="HJ125" s="52" t="str">
        <f t="shared" si="1646"/>
        <v>12月</v>
      </c>
    </row>
    <row r="126" spans="1:218">
      <c r="A126" s="61"/>
      <c r="B126" s="62"/>
      <c r="C126" s="52">
        <f>C$10</f>
        <v>31</v>
      </c>
      <c r="D126" s="52">
        <f t="shared" ref="D126:BO126" si="1647">D$10</f>
        <v>28</v>
      </c>
      <c r="E126" s="52">
        <f t="shared" si="1647"/>
        <v>31</v>
      </c>
      <c r="F126" s="52">
        <f t="shared" si="1647"/>
        <v>30</v>
      </c>
      <c r="G126" s="52">
        <f t="shared" si="1647"/>
        <v>31</v>
      </c>
      <c r="H126" s="52">
        <f t="shared" si="1647"/>
        <v>30</v>
      </c>
      <c r="I126" s="52">
        <f t="shared" si="1647"/>
        <v>31</v>
      </c>
      <c r="J126" s="52">
        <f t="shared" si="1647"/>
        <v>31</v>
      </c>
      <c r="K126" s="52">
        <f t="shared" si="1647"/>
        <v>30</v>
      </c>
      <c r="L126" s="52">
        <f t="shared" si="1647"/>
        <v>31</v>
      </c>
      <c r="M126" s="52">
        <f t="shared" si="1647"/>
        <v>30</v>
      </c>
      <c r="N126" s="52">
        <f t="shared" si="1647"/>
        <v>31</v>
      </c>
      <c r="O126" s="52">
        <f>O$10</f>
        <v>31</v>
      </c>
      <c r="P126" s="52">
        <f t="shared" si="1647"/>
        <v>28</v>
      </c>
      <c r="Q126" s="52">
        <f t="shared" si="1647"/>
        <v>31</v>
      </c>
      <c r="R126" s="52">
        <f t="shared" si="1647"/>
        <v>30</v>
      </c>
      <c r="S126" s="52">
        <f t="shared" si="1647"/>
        <v>31</v>
      </c>
      <c r="T126" s="52">
        <f t="shared" si="1647"/>
        <v>30</v>
      </c>
      <c r="U126" s="52">
        <f t="shared" si="1647"/>
        <v>31</v>
      </c>
      <c r="V126" s="52">
        <f t="shared" si="1647"/>
        <v>31</v>
      </c>
      <c r="W126" s="52">
        <f t="shared" si="1647"/>
        <v>30</v>
      </c>
      <c r="X126" s="52">
        <f t="shared" si="1647"/>
        <v>31</v>
      </c>
      <c r="Y126" s="52">
        <f t="shared" si="1647"/>
        <v>30</v>
      </c>
      <c r="Z126" s="52">
        <f t="shared" si="1647"/>
        <v>31</v>
      </c>
      <c r="AA126" s="52">
        <f>AA$10</f>
        <v>31</v>
      </c>
      <c r="AB126" s="52">
        <f t="shared" si="1647"/>
        <v>28</v>
      </c>
      <c r="AC126" s="52">
        <f t="shared" si="1647"/>
        <v>31</v>
      </c>
      <c r="AD126" s="52">
        <f t="shared" si="1647"/>
        <v>30</v>
      </c>
      <c r="AE126" s="52">
        <f t="shared" si="1647"/>
        <v>31</v>
      </c>
      <c r="AF126" s="52">
        <f t="shared" si="1647"/>
        <v>30</v>
      </c>
      <c r="AG126" s="52">
        <f t="shared" si="1647"/>
        <v>31</v>
      </c>
      <c r="AH126" s="52">
        <f t="shared" si="1647"/>
        <v>31</v>
      </c>
      <c r="AI126" s="52">
        <f t="shared" si="1647"/>
        <v>30</v>
      </c>
      <c r="AJ126" s="52">
        <f t="shared" si="1647"/>
        <v>31</v>
      </c>
      <c r="AK126" s="52">
        <f t="shared" si="1647"/>
        <v>30</v>
      </c>
      <c r="AL126" s="52">
        <f t="shared" si="1647"/>
        <v>31</v>
      </c>
      <c r="AM126" s="52">
        <f>AM$10</f>
        <v>31</v>
      </c>
      <c r="AN126" s="52">
        <f t="shared" si="1647"/>
        <v>29</v>
      </c>
      <c r="AO126" s="52">
        <f t="shared" si="1647"/>
        <v>31</v>
      </c>
      <c r="AP126" s="52">
        <f t="shared" si="1647"/>
        <v>30</v>
      </c>
      <c r="AQ126" s="52">
        <f t="shared" si="1647"/>
        <v>31</v>
      </c>
      <c r="AR126" s="52">
        <f t="shared" si="1647"/>
        <v>30</v>
      </c>
      <c r="AS126" s="52">
        <f t="shared" si="1647"/>
        <v>31</v>
      </c>
      <c r="AT126" s="52">
        <f t="shared" si="1647"/>
        <v>31</v>
      </c>
      <c r="AU126" s="52">
        <f t="shared" si="1647"/>
        <v>30</v>
      </c>
      <c r="AV126" s="52">
        <f t="shared" si="1647"/>
        <v>31</v>
      </c>
      <c r="AW126" s="52">
        <f t="shared" si="1647"/>
        <v>30</v>
      </c>
      <c r="AX126" s="52">
        <f t="shared" si="1647"/>
        <v>31</v>
      </c>
      <c r="AY126" s="52">
        <f>AY$10</f>
        <v>31</v>
      </c>
      <c r="AZ126" s="52">
        <f t="shared" si="1647"/>
        <v>28</v>
      </c>
      <c r="BA126" s="52">
        <f t="shared" si="1647"/>
        <v>31</v>
      </c>
      <c r="BB126" s="52">
        <f t="shared" si="1647"/>
        <v>30</v>
      </c>
      <c r="BC126" s="52">
        <f t="shared" si="1647"/>
        <v>31</v>
      </c>
      <c r="BD126" s="52">
        <f t="shared" si="1647"/>
        <v>30</v>
      </c>
      <c r="BE126" s="52">
        <f t="shared" si="1647"/>
        <v>31</v>
      </c>
      <c r="BF126" s="52">
        <f t="shared" si="1647"/>
        <v>31</v>
      </c>
      <c r="BG126" s="52">
        <f t="shared" si="1647"/>
        <v>30</v>
      </c>
      <c r="BH126" s="52">
        <f t="shared" si="1647"/>
        <v>31</v>
      </c>
      <c r="BI126" s="52">
        <f t="shared" si="1647"/>
        <v>30</v>
      </c>
      <c r="BJ126" s="52">
        <f t="shared" si="1647"/>
        <v>31</v>
      </c>
      <c r="BK126" s="52">
        <f>BK$10</f>
        <v>31</v>
      </c>
      <c r="BL126" s="52">
        <f t="shared" si="1647"/>
        <v>28</v>
      </c>
      <c r="BM126" s="52">
        <f t="shared" si="1647"/>
        <v>31</v>
      </c>
      <c r="BN126" s="52">
        <f t="shared" si="1647"/>
        <v>30</v>
      </c>
      <c r="BO126" s="52">
        <f t="shared" si="1647"/>
        <v>31</v>
      </c>
      <c r="BP126" s="52">
        <f t="shared" ref="BP126:BV126" si="1648">BP$10</f>
        <v>30</v>
      </c>
      <c r="BQ126" s="52">
        <f t="shared" si="1648"/>
        <v>31</v>
      </c>
      <c r="BR126" s="52">
        <f t="shared" si="1648"/>
        <v>31</v>
      </c>
      <c r="BS126" s="52">
        <f t="shared" si="1648"/>
        <v>30</v>
      </c>
      <c r="BT126" s="52">
        <f t="shared" si="1648"/>
        <v>31</v>
      </c>
      <c r="BU126" s="52">
        <f t="shared" si="1648"/>
        <v>30</v>
      </c>
      <c r="BV126" s="52">
        <f t="shared" si="1648"/>
        <v>31</v>
      </c>
      <c r="BW126" s="52">
        <f>BW$10</f>
        <v>31</v>
      </c>
      <c r="BX126" s="52">
        <f t="shared" ref="BX126:CH126" si="1649">BX$10</f>
        <v>28</v>
      </c>
      <c r="BY126" s="52">
        <f t="shared" si="1649"/>
        <v>31</v>
      </c>
      <c r="BZ126" s="52">
        <f t="shared" si="1649"/>
        <v>30</v>
      </c>
      <c r="CA126" s="52">
        <f t="shared" si="1649"/>
        <v>31</v>
      </c>
      <c r="CB126" s="52">
        <f t="shared" si="1649"/>
        <v>30</v>
      </c>
      <c r="CC126" s="52">
        <f t="shared" si="1649"/>
        <v>31</v>
      </c>
      <c r="CD126" s="52">
        <f t="shared" si="1649"/>
        <v>31</v>
      </c>
      <c r="CE126" s="52">
        <f t="shared" si="1649"/>
        <v>30</v>
      </c>
      <c r="CF126" s="52">
        <f t="shared" si="1649"/>
        <v>31</v>
      </c>
      <c r="CG126" s="52">
        <f t="shared" si="1649"/>
        <v>30</v>
      </c>
      <c r="CH126" s="52">
        <f t="shared" si="1649"/>
        <v>31</v>
      </c>
      <c r="CI126" s="52">
        <f>CI$10</f>
        <v>31</v>
      </c>
      <c r="CJ126" s="52">
        <f t="shared" ref="CJ126:CT126" si="1650">CJ$10</f>
        <v>29</v>
      </c>
      <c r="CK126" s="52">
        <f t="shared" si="1650"/>
        <v>31</v>
      </c>
      <c r="CL126" s="52">
        <f t="shared" si="1650"/>
        <v>30</v>
      </c>
      <c r="CM126" s="52">
        <f t="shared" si="1650"/>
        <v>31</v>
      </c>
      <c r="CN126" s="52">
        <f t="shared" si="1650"/>
        <v>30</v>
      </c>
      <c r="CO126" s="52">
        <f t="shared" si="1650"/>
        <v>31</v>
      </c>
      <c r="CP126" s="52">
        <f t="shared" si="1650"/>
        <v>31</v>
      </c>
      <c r="CQ126" s="52">
        <f t="shared" si="1650"/>
        <v>30</v>
      </c>
      <c r="CR126" s="52">
        <f t="shared" si="1650"/>
        <v>31</v>
      </c>
      <c r="CS126" s="52">
        <f t="shared" si="1650"/>
        <v>30</v>
      </c>
      <c r="CT126" s="52">
        <f t="shared" si="1650"/>
        <v>31</v>
      </c>
      <c r="CU126" s="52">
        <f>CU$10</f>
        <v>31</v>
      </c>
      <c r="CV126" s="52">
        <f t="shared" ref="CV126:DF126" si="1651">CV$10</f>
        <v>28</v>
      </c>
      <c r="CW126" s="52">
        <f t="shared" si="1651"/>
        <v>31</v>
      </c>
      <c r="CX126" s="52">
        <f t="shared" si="1651"/>
        <v>30</v>
      </c>
      <c r="CY126" s="52">
        <f t="shared" si="1651"/>
        <v>31</v>
      </c>
      <c r="CZ126" s="52">
        <f t="shared" si="1651"/>
        <v>30</v>
      </c>
      <c r="DA126" s="52">
        <f t="shared" si="1651"/>
        <v>31</v>
      </c>
      <c r="DB126" s="52">
        <f t="shared" si="1651"/>
        <v>31</v>
      </c>
      <c r="DC126" s="52">
        <f t="shared" si="1651"/>
        <v>30</v>
      </c>
      <c r="DD126" s="52">
        <f t="shared" si="1651"/>
        <v>31</v>
      </c>
      <c r="DE126" s="52">
        <f t="shared" si="1651"/>
        <v>30</v>
      </c>
      <c r="DF126" s="52">
        <f t="shared" si="1651"/>
        <v>31</v>
      </c>
      <c r="DG126" s="52">
        <f>DG$10</f>
        <v>31</v>
      </c>
      <c r="DH126" s="52">
        <f t="shared" ref="DH126:DR126" si="1652">DH$10</f>
        <v>28</v>
      </c>
      <c r="DI126" s="52">
        <f t="shared" si="1652"/>
        <v>31</v>
      </c>
      <c r="DJ126" s="52">
        <f t="shared" si="1652"/>
        <v>30</v>
      </c>
      <c r="DK126" s="52">
        <f t="shared" si="1652"/>
        <v>31</v>
      </c>
      <c r="DL126" s="52">
        <f t="shared" si="1652"/>
        <v>30</v>
      </c>
      <c r="DM126" s="52">
        <f t="shared" si="1652"/>
        <v>31</v>
      </c>
      <c r="DN126" s="52">
        <f t="shared" si="1652"/>
        <v>31</v>
      </c>
      <c r="DO126" s="52">
        <f t="shared" si="1652"/>
        <v>30</v>
      </c>
      <c r="DP126" s="52">
        <f t="shared" si="1652"/>
        <v>31</v>
      </c>
      <c r="DQ126" s="52">
        <f t="shared" si="1652"/>
        <v>30</v>
      </c>
      <c r="DR126" s="52">
        <f t="shared" si="1652"/>
        <v>31</v>
      </c>
      <c r="DS126" s="52">
        <f>DS$10</f>
        <v>31</v>
      </c>
      <c r="DT126" s="52">
        <f t="shared" ref="DT126:ED126" si="1653">DT$10</f>
        <v>28</v>
      </c>
      <c r="DU126" s="52">
        <f t="shared" si="1653"/>
        <v>31</v>
      </c>
      <c r="DV126" s="52">
        <f t="shared" si="1653"/>
        <v>30</v>
      </c>
      <c r="DW126" s="52">
        <f t="shared" si="1653"/>
        <v>31</v>
      </c>
      <c r="DX126" s="52">
        <f t="shared" si="1653"/>
        <v>30</v>
      </c>
      <c r="DY126" s="52">
        <f t="shared" si="1653"/>
        <v>31</v>
      </c>
      <c r="DZ126" s="52">
        <f t="shared" si="1653"/>
        <v>31</v>
      </c>
      <c r="EA126" s="52">
        <f t="shared" si="1653"/>
        <v>30</v>
      </c>
      <c r="EB126" s="52">
        <f t="shared" si="1653"/>
        <v>31</v>
      </c>
      <c r="EC126" s="52">
        <f t="shared" si="1653"/>
        <v>30</v>
      </c>
      <c r="ED126" s="52">
        <f t="shared" si="1653"/>
        <v>31</v>
      </c>
      <c r="EE126" s="52">
        <f>EE$10</f>
        <v>31</v>
      </c>
      <c r="EF126" s="52">
        <f t="shared" ref="EF126:EP126" si="1654">EF$10</f>
        <v>29</v>
      </c>
      <c r="EG126" s="52">
        <f t="shared" si="1654"/>
        <v>31</v>
      </c>
      <c r="EH126" s="52">
        <f t="shared" si="1654"/>
        <v>30</v>
      </c>
      <c r="EI126" s="52">
        <f t="shared" si="1654"/>
        <v>31</v>
      </c>
      <c r="EJ126" s="52">
        <f t="shared" si="1654"/>
        <v>30</v>
      </c>
      <c r="EK126" s="52">
        <f t="shared" si="1654"/>
        <v>31</v>
      </c>
      <c r="EL126" s="52">
        <f t="shared" si="1654"/>
        <v>31</v>
      </c>
      <c r="EM126" s="52">
        <f t="shared" si="1654"/>
        <v>30</v>
      </c>
      <c r="EN126" s="52">
        <f t="shared" si="1654"/>
        <v>31</v>
      </c>
      <c r="EO126" s="52">
        <f t="shared" si="1654"/>
        <v>30</v>
      </c>
      <c r="EP126" s="52">
        <f t="shared" si="1654"/>
        <v>31</v>
      </c>
      <c r="EQ126" s="52">
        <f>EQ$10</f>
        <v>31</v>
      </c>
      <c r="ER126" s="52">
        <f t="shared" ref="ER126:FB126" si="1655">ER$10</f>
        <v>28</v>
      </c>
      <c r="ES126" s="52">
        <f t="shared" si="1655"/>
        <v>31</v>
      </c>
      <c r="ET126" s="52">
        <f t="shared" si="1655"/>
        <v>30</v>
      </c>
      <c r="EU126" s="52">
        <f t="shared" si="1655"/>
        <v>31</v>
      </c>
      <c r="EV126" s="52">
        <f t="shared" si="1655"/>
        <v>30</v>
      </c>
      <c r="EW126" s="52">
        <f t="shared" si="1655"/>
        <v>31</v>
      </c>
      <c r="EX126" s="52">
        <f t="shared" si="1655"/>
        <v>31</v>
      </c>
      <c r="EY126" s="52">
        <f t="shared" si="1655"/>
        <v>30</v>
      </c>
      <c r="EZ126" s="52">
        <f t="shared" si="1655"/>
        <v>31</v>
      </c>
      <c r="FA126" s="52">
        <f t="shared" si="1655"/>
        <v>30</v>
      </c>
      <c r="FB126" s="52">
        <f t="shared" si="1655"/>
        <v>31</v>
      </c>
      <c r="FC126" s="52">
        <f>FC$10</f>
        <v>31</v>
      </c>
      <c r="FD126" s="52">
        <f t="shared" ref="FD126:FN126" si="1656">FD$10</f>
        <v>28</v>
      </c>
      <c r="FE126" s="52">
        <f t="shared" si="1656"/>
        <v>31</v>
      </c>
      <c r="FF126" s="52">
        <f t="shared" si="1656"/>
        <v>30</v>
      </c>
      <c r="FG126" s="52">
        <f t="shared" si="1656"/>
        <v>31</v>
      </c>
      <c r="FH126" s="52">
        <f t="shared" si="1656"/>
        <v>30</v>
      </c>
      <c r="FI126" s="52">
        <f t="shared" si="1656"/>
        <v>31</v>
      </c>
      <c r="FJ126" s="52">
        <f t="shared" si="1656"/>
        <v>31</v>
      </c>
      <c r="FK126" s="52">
        <f t="shared" si="1656"/>
        <v>30</v>
      </c>
      <c r="FL126" s="52">
        <f t="shared" si="1656"/>
        <v>31</v>
      </c>
      <c r="FM126" s="52">
        <f t="shared" si="1656"/>
        <v>30</v>
      </c>
      <c r="FN126" s="52">
        <f t="shared" si="1656"/>
        <v>31</v>
      </c>
      <c r="FO126" s="52">
        <f>FO$10</f>
        <v>31</v>
      </c>
      <c r="FP126" s="52">
        <f t="shared" ref="FP126:FZ126" si="1657">FP$10</f>
        <v>28</v>
      </c>
      <c r="FQ126" s="52">
        <f t="shared" si="1657"/>
        <v>31</v>
      </c>
      <c r="FR126" s="52">
        <f t="shared" si="1657"/>
        <v>30</v>
      </c>
      <c r="FS126" s="52">
        <f t="shared" si="1657"/>
        <v>31</v>
      </c>
      <c r="FT126" s="52">
        <f t="shared" si="1657"/>
        <v>30</v>
      </c>
      <c r="FU126" s="52">
        <f t="shared" si="1657"/>
        <v>31</v>
      </c>
      <c r="FV126" s="52">
        <f t="shared" si="1657"/>
        <v>31</v>
      </c>
      <c r="FW126" s="52">
        <f t="shared" si="1657"/>
        <v>30</v>
      </c>
      <c r="FX126" s="52">
        <f t="shared" si="1657"/>
        <v>31</v>
      </c>
      <c r="FY126" s="52">
        <f t="shared" si="1657"/>
        <v>30</v>
      </c>
      <c r="FZ126" s="52">
        <f t="shared" si="1657"/>
        <v>31</v>
      </c>
      <c r="GA126" s="52">
        <f>GA$10</f>
        <v>31</v>
      </c>
      <c r="GB126" s="52">
        <f t="shared" ref="GB126:GL126" si="1658">GB$10</f>
        <v>29</v>
      </c>
      <c r="GC126" s="52">
        <f t="shared" si="1658"/>
        <v>31</v>
      </c>
      <c r="GD126" s="52">
        <f t="shared" si="1658"/>
        <v>30</v>
      </c>
      <c r="GE126" s="52">
        <f t="shared" si="1658"/>
        <v>31</v>
      </c>
      <c r="GF126" s="52">
        <f t="shared" si="1658"/>
        <v>30</v>
      </c>
      <c r="GG126" s="52">
        <f t="shared" si="1658"/>
        <v>31</v>
      </c>
      <c r="GH126" s="52">
        <f t="shared" si="1658"/>
        <v>31</v>
      </c>
      <c r="GI126" s="52">
        <f t="shared" si="1658"/>
        <v>30</v>
      </c>
      <c r="GJ126" s="52">
        <f t="shared" si="1658"/>
        <v>31</v>
      </c>
      <c r="GK126" s="52">
        <f t="shared" si="1658"/>
        <v>30</v>
      </c>
      <c r="GL126" s="52">
        <f t="shared" si="1658"/>
        <v>31</v>
      </c>
      <c r="GM126" s="52">
        <f>GM$10</f>
        <v>31</v>
      </c>
      <c r="GN126" s="52">
        <f t="shared" ref="GN126:GX126" si="1659">GN$10</f>
        <v>28</v>
      </c>
      <c r="GO126" s="52">
        <f t="shared" si="1659"/>
        <v>31</v>
      </c>
      <c r="GP126" s="52">
        <f t="shared" si="1659"/>
        <v>30</v>
      </c>
      <c r="GQ126" s="52">
        <f t="shared" si="1659"/>
        <v>31</v>
      </c>
      <c r="GR126" s="52">
        <f t="shared" si="1659"/>
        <v>30</v>
      </c>
      <c r="GS126" s="52">
        <f t="shared" si="1659"/>
        <v>31</v>
      </c>
      <c r="GT126" s="52">
        <f t="shared" si="1659"/>
        <v>31</v>
      </c>
      <c r="GU126" s="52">
        <f t="shared" si="1659"/>
        <v>30</v>
      </c>
      <c r="GV126" s="52">
        <f t="shared" si="1659"/>
        <v>31</v>
      </c>
      <c r="GW126" s="52">
        <f t="shared" si="1659"/>
        <v>30</v>
      </c>
      <c r="GX126" s="52">
        <f t="shared" si="1659"/>
        <v>31</v>
      </c>
      <c r="GY126" s="52">
        <f>GY$10</f>
        <v>31</v>
      </c>
      <c r="GZ126" s="52">
        <f t="shared" ref="GZ126:HJ126" si="1660">GZ$10</f>
        <v>28</v>
      </c>
      <c r="HA126" s="52">
        <f t="shared" si="1660"/>
        <v>31</v>
      </c>
      <c r="HB126" s="52">
        <f t="shared" si="1660"/>
        <v>30</v>
      </c>
      <c r="HC126" s="52">
        <f t="shared" si="1660"/>
        <v>31</v>
      </c>
      <c r="HD126" s="52">
        <f t="shared" si="1660"/>
        <v>30</v>
      </c>
      <c r="HE126" s="52">
        <f t="shared" si="1660"/>
        <v>31</v>
      </c>
      <c r="HF126" s="52">
        <f t="shared" si="1660"/>
        <v>31</v>
      </c>
      <c r="HG126" s="52">
        <f t="shared" si="1660"/>
        <v>30</v>
      </c>
      <c r="HH126" s="52">
        <f t="shared" si="1660"/>
        <v>31</v>
      </c>
      <c r="HI126" s="52">
        <f t="shared" si="1660"/>
        <v>30</v>
      </c>
      <c r="HJ126" s="52">
        <f t="shared" si="1660"/>
        <v>31</v>
      </c>
    </row>
    <row r="127" spans="1:218">
      <c r="A127" s="19">
        <v>1</v>
      </c>
      <c r="B127" s="18" t="s">
        <v>33</v>
      </c>
      <c r="C127" s="13">
        <f>SUM(C126:N126)</f>
        <v>365</v>
      </c>
      <c r="D127" s="35">
        <f>C127</f>
        <v>365</v>
      </c>
      <c r="E127" s="35">
        <f t="shared" ref="E127" si="1661">D127</f>
        <v>365</v>
      </c>
      <c r="F127" s="35">
        <f t="shared" ref="F127" si="1662">E127</f>
        <v>365</v>
      </c>
      <c r="G127" s="35">
        <f t="shared" ref="G127" si="1663">F127</f>
        <v>365</v>
      </c>
      <c r="H127" s="35">
        <f t="shared" ref="H127" si="1664">G127</f>
        <v>365</v>
      </c>
      <c r="I127" s="35">
        <f t="shared" ref="I127" si="1665">H127</f>
        <v>365</v>
      </c>
      <c r="J127" s="35">
        <f t="shared" ref="J127" si="1666">I127</f>
        <v>365</v>
      </c>
      <c r="K127" s="35">
        <f t="shared" ref="K127" si="1667">J127</f>
        <v>365</v>
      </c>
      <c r="L127" s="35">
        <f t="shared" ref="L127" si="1668">K127</f>
        <v>365</v>
      </c>
      <c r="M127" s="35">
        <f t="shared" ref="M127" si="1669">L127</f>
        <v>365</v>
      </c>
      <c r="N127" s="35">
        <f t="shared" ref="N127" si="1670">M127</f>
        <v>365</v>
      </c>
      <c r="O127" s="13">
        <f>SUM(O126:Z126)</f>
        <v>365</v>
      </c>
      <c r="P127" s="35">
        <f>O127</f>
        <v>365</v>
      </c>
      <c r="Q127" s="35">
        <f t="shared" ref="Q127" si="1671">P127</f>
        <v>365</v>
      </c>
      <c r="R127" s="35">
        <f t="shared" ref="R127" si="1672">Q127</f>
        <v>365</v>
      </c>
      <c r="S127" s="35">
        <f t="shared" ref="S127" si="1673">R127</f>
        <v>365</v>
      </c>
      <c r="T127" s="35">
        <f t="shared" ref="T127" si="1674">S127</f>
        <v>365</v>
      </c>
      <c r="U127" s="35">
        <f t="shared" ref="U127" si="1675">T127</f>
        <v>365</v>
      </c>
      <c r="V127" s="35">
        <f t="shared" ref="V127" si="1676">U127</f>
        <v>365</v>
      </c>
      <c r="W127" s="35">
        <f t="shared" ref="W127" si="1677">V127</f>
        <v>365</v>
      </c>
      <c r="X127" s="35">
        <f t="shared" ref="X127" si="1678">W127</f>
        <v>365</v>
      </c>
      <c r="Y127" s="35">
        <f t="shared" ref="Y127" si="1679">X127</f>
        <v>365</v>
      </c>
      <c r="Z127" s="35">
        <f t="shared" ref="Z127" si="1680">Y127</f>
        <v>365</v>
      </c>
      <c r="AA127" s="13">
        <f>SUM(AA126:AL126)</f>
        <v>365</v>
      </c>
      <c r="AB127" s="35">
        <f>AA127</f>
        <v>365</v>
      </c>
      <c r="AC127" s="35">
        <f t="shared" ref="AC127" si="1681">AB127</f>
        <v>365</v>
      </c>
      <c r="AD127" s="35">
        <f t="shared" ref="AD127" si="1682">AC127</f>
        <v>365</v>
      </c>
      <c r="AE127" s="35">
        <f t="shared" ref="AE127" si="1683">AD127</f>
        <v>365</v>
      </c>
      <c r="AF127" s="35">
        <f t="shared" ref="AF127" si="1684">AE127</f>
        <v>365</v>
      </c>
      <c r="AG127" s="35">
        <f t="shared" ref="AG127" si="1685">AF127</f>
        <v>365</v>
      </c>
      <c r="AH127" s="35">
        <f t="shared" ref="AH127" si="1686">AG127</f>
        <v>365</v>
      </c>
      <c r="AI127" s="35">
        <f t="shared" ref="AI127" si="1687">AH127</f>
        <v>365</v>
      </c>
      <c r="AJ127" s="35">
        <f t="shared" ref="AJ127" si="1688">AI127</f>
        <v>365</v>
      </c>
      <c r="AK127" s="35">
        <f t="shared" ref="AK127" si="1689">AJ127</f>
        <v>365</v>
      </c>
      <c r="AL127" s="35">
        <f t="shared" ref="AL127" si="1690">AK127</f>
        <v>365</v>
      </c>
      <c r="AM127" s="13">
        <f>SUM(AM126:AX126)</f>
        <v>366</v>
      </c>
      <c r="AN127" s="35">
        <f>AM127</f>
        <v>366</v>
      </c>
      <c r="AO127" s="35">
        <f t="shared" ref="AO127" si="1691">AN127</f>
        <v>366</v>
      </c>
      <c r="AP127" s="35">
        <f t="shared" ref="AP127" si="1692">AO127</f>
        <v>366</v>
      </c>
      <c r="AQ127" s="35">
        <f t="shared" ref="AQ127" si="1693">AP127</f>
        <v>366</v>
      </c>
      <c r="AR127" s="35">
        <f t="shared" ref="AR127" si="1694">AQ127</f>
        <v>366</v>
      </c>
      <c r="AS127" s="35">
        <f t="shared" ref="AS127" si="1695">AR127</f>
        <v>366</v>
      </c>
      <c r="AT127" s="35">
        <f t="shared" ref="AT127" si="1696">AS127</f>
        <v>366</v>
      </c>
      <c r="AU127" s="35">
        <f t="shared" ref="AU127" si="1697">AT127</f>
        <v>366</v>
      </c>
      <c r="AV127" s="35">
        <f t="shared" ref="AV127" si="1698">AU127</f>
        <v>366</v>
      </c>
      <c r="AW127" s="35">
        <f t="shared" ref="AW127" si="1699">AV127</f>
        <v>366</v>
      </c>
      <c r="AX127" s="35">
        <f t="shared" ref="AX127" si="1700">AW127</f>
        <v>366</v>
      </c>
      <c r="AY127" s="13">
        <f>SUM(AY126:BJ126)</f>
        <v>365</v>
      </c>
      <c r="AZ127" s="35">
        <f>AY127</f>
        <v>365</v>
      </c>
      <c r="BA127" s="35">
        <f t="shared" ref="BA127" si="1701">AZ127</f>
        <v>365</v>
      </c>
      <c r="BB127" s="35">
        <f t="shared" ref="BB127" si="1702">BA127</f>
        <v>365</v>
      </c>
      <c r="BC127" s="35">
        <f t="shared" ref="BC127" si="1703">BB127</f>
        <v>365</v>
      </c>
      <c r="BD127" s="35">
        <f t="shared" ref="BD127" si="1704">BC127</f>
        <v>365</v>
      </c>
      <c r="BE127" s="35">
        <f t="shared" ref="BE127" si="1705">BD127</f>
        <v>365</v>
      </c>
      <c r="BF127" s="35">
        <f t="shared" ref="BF127" si="1706">BE127</f>
        <v>365</v>
      </c>
      <c r="BG127" s="35">
        <f t="shared" ref="BG127" si="1707">BF127</f>
        <v>365</v>
      </c>
      <c r="BH127" s="35">
        <f t="shared" ref="BH127" si="1708">BG127</f>
        <v>365</v>
      </c>
      <c r="BI127" s="35">
        <f t="shared" ref="BI127" si="1709">BH127</f>
        <v>365</v>
      </c>
      <c r="BJ127" s="35">
        <f t="shared" ref="BJ127" si="1710">BI127</f>
        <v>365</v>
      </c>
      <c r="BK127" s="13">
        <f>SUM(BK126:BV126)</f>
        <v>365</v>
      </c>
      <c r="BL127" s="35">
        <f>BK127</f>
        <v>365</v>
      </c>
      <c r="BM127" s="35">
        <f t="shared" ref="BM127" si="1711">BL127</f>
        <v>365</v>
      </c>
      <c r="BN127" s="35">
        <f t="shared" ref="BN127" si="1712">BM127</f>
        <v>365</v>
      </c>
      <c r="BO127" s="35">
        <f t="shared" ref="BO127" si="1713">BN127</f>
        <v>365</v>
      </c>
      <c r="BP127" s="35">
        <f t="shared" ref="BP127" si="1714">BO127</f>
        <v>365</v>
      </c>
      <c r="BQ127" s="35">
        <f t="shared" ref="BQ127" si="1715">BP127</f>
        <v>365</v>
      </c>
      <c r="BR127" s="35">
        <f t="shared" ref="BR127" si="1716">BQ127</f>
        <v>365</v>
      </c>
      <c r="BS127" s="35">
        <f t="shared" ref="BS127" si="1717">BR127</f>
        <v>365</v>
      </c>
      <c r="BT127" s="35">
        <f t="shared" ref="BT127" si="1718">BS127</f>
        <v>365</v>
      </c>
      <c r="BU127" s="35">
        <f t="shared" ref="BU127" si="1719">BT127</f>
        <v>365</v>
      </c>
      <c r="BV127" s="35">
        <f t="shared" ref="BV127" si="1720">BU127</f>
        <v>365</v>
      </c>
      <c r="BW127" s="13">
        <f>SUM(BW126:CH126)</f>
        <v>365</v>
      </c>
      <c r="BX127" s="35">
        <f>BW127</f>
        <v>365</v>
      </c>
      <c r="BY127" s="35">
        <f t="shared" ref="BY127" si="1721">BX127</f>
        <v>365</v>
      </c>
      <c r="BZ127" s="35">
        <f t="shared" ref="BZ127" si="1722">BY127</f>
        <v>365</v>
      </c>
      <c r="CA127" s="35">
        <f t="shared" ref="CA127" si="1723">BZ127</f>
        <v>365</v>
      </c>
      <c r="CB127" s="35">
        <f t="shared" ref="CB127" si="1724">CA127</f>
        <v>365</v>
      </c>
      <c r="CC127" s="35">
        <f t="shared" ref="CC127" si="1725">CB127</f>
        <v>365</v>
      </c>
      <c r="CD127" s="35">
        <f t="shared" ref="CD127" si="1726">CC127</f>
        <v>365</v>
      </c>
      <c r="CE127" s="35">
        <f t="shared" ref="CE127" si="1727">CD127</f>
        <v>365</v>
      </c>
      <c r="CF127" s="35">
        <f t="shared" ref="CF127" si="1728">CE127</f>
        <v>365</v>
      </c>
      <c r="CG127" s="35">
        <f t="shared" ref="CG127" si="1729">CF127</f>
        <v>365</v>
      </c>
      <c r="CH127" s="35">
        <f t="shared" ref="CH127" si="1730">CG127</f>
        <v>365</v>
      </c>
      <c r="CI127" s="13">
        <f>SUM(CI126:CT126)</f>
        <v>366</v>
      </c>
      <c r="CJ127" s="35">
        <f>CI127</f>
        <v>366</v>
      </c>
      <c r="CK127" s="35">
        <f t="shared" ref="CK127" si="1731">CJ127</f>
        <v>366</v>
      </c>
      <c r="CL127" s="35">
        <f t="shared" ref="CL127" si="1732">CK127</f>
        <v>366</v>
      </c>
      <c r="CM127" s="35">
        <f t="shared" ref="CM127" si="1733">CL127</f>
        <v>366</v>
      </c>
      <c r="CN127" s="35">
        <f t="shared" ref="CN127" si="1734">CM127</f>
        <v>366</v>
      </c>
      <c r="CO127" s="35">
        <f t="shared" ref="CO127" si="1735">CN127</f>
        <v>366</v>
      </c>
      <c r="CP127" s="35">
        <f t="shared" ref="CP127" si="1736">CO127</f>
        <v>366</v>
      </c>
      <c r="CQ127" s="35">
        <f t="shared" ref="CQ127" si="1737">CP127</f>
        <v>366</v>
      </c>
      <c r="CR127" s="35">
        <f t="shared" ref="CR127" si="1738">CQ127</f>
        <v>366</v>
      </c>
      <c r="CS127" s="35">
        <f t="shared" ref="CS127" si="1739">CR127</f>
        <v>366</v>
      </c>
      <c r="CT127" s="35">
        <f t="shared" ref="CT127" si="1740">CS127</f>
        <v>366</v>
      </c>
      <c r="CU127" s="13">
        <f>SUM(CU126:DF126)</f>
        <v>365</v>
      </c>
      <c r="CV127" s="35">
        <f>CU127</f>
        <v>365</v>
      </c>
      <c r="CW127" s="35">
        <f t="shared" ref="CW127" si="1741">CV127</f>
        <v>365</v>
      </c>
      <c r="CX127" s="35">
        <f t="shared" ref="CX127" si="1742">CW127</f>
        <v>365</v>
      </c>
      <c r="CY127" s="35">
        <f t="shared" ref="CY127" si="1743">CX127</f>
        <v>365</v>
      </c>
      <c r="CZ127" s="35">
        <f t="shared" ref="CZ127" si="1744">CY127</f>
        <v>365</v>
      </c>
      <c r="DA127" s="35">
        <f t="shared" ref="DA127" si="1745">CZ127</f>
        <v>365</v>
      </c>
      <c r="DB127" s="35">
        <f t="shared" ref="DB127" si="1746">DA127</f>
        <v>365</v>
      </c>
      <c r="DC127" s="35">
        <f t="shared" ref="DC127" si="1747">DB127</f>
        <v>365</v>
      </c>
      <c r="DD127" s="35">
        <f t="shared" ref="DD127" si="1748">DC127</f>
        <v>365</v>
      </c>
      <c r="DE127" s="35">
        <f t="shared" ref="DE127" si="1749">DD127</f>
        <v>365</v>
      </c>
      <c r="DF127" s="35">
        <f t="shared" ref="DF127" si="1750">DE127</f>
        <v>365</v>
      </c>
      <c r="DG127" s="13">
        <f>SUM(DG126:DR126)</f>
        <v>365</v>
      </c>
      <c r="DH127" s="35">
        <f>DG127</f>
        <v>365</v>
      </c>
      <c r="DI127" s="35">
        <f t="shared" ref="DI127" si="1751">DH127</f>
        <v>365</v>
      </c>
      <c r="DJ127" s="35">
        <f t="shared" ref="DJ127" si="1752">DI127</f>
        <v>365</v>
      </c>
      <c r="DK127" s="35">
        <f t="shared" ref="DK127" si="1753">DJ127</f>
        <v>365</v>
      </c>
      <c r="DL127" s="35">
        <f t="shared" ref="DL127" si="1754">DK127</f>
        <v>365</v>
      </c>
      <c r="DM127" s="35">
        <f t="shared" ref="DM127" si="1755">DL127</f>
        <v>365</v>
      </c>
      <c r="DN127" s="35">
        <f t="shared" ref="DN127" si="1756">DM127</f>
        <v>365</v>
      </c>
      <c r="DO127" s="35">
        <f t="shared" ref="DO127" si="1757">DN127</f>
        <v>365</v>
      </c>
      <c r="DP127" s="35">
        <f t="shared" ref="DP127" si="1758">DO127</f>
        <v>365</v>
      </c>
      <c r="DQ127" s="35">
        <f t="shared" ref="DQ127" si="1759">DP127</f>
        <v>365</v>
      </c>
      <c r="DR127" s="35">
        <f t="shared" ref="DR127" si="1760">DQ127</f>
        <v>365</v>
      </c>
      <c r="DS127" s="13">
        <f>SUM(DS126:ED126)</f>
        <v>365</v>
      </c>
      <c r="DT127" s="35">
        <f>DS127</f>
        <v>365</v>
      </c>
      <c r="DU127" s="35">
        <f t="shared" ref="DU127" si="1761">DT127</f>
        <v>365</v>
      </c>
      <c r="DV127" s="35">
        <f t="shared" ref="DV127" si="1762">DU127</f>
        <v>365</v>
      </c>
      <c r="DW127" s="35">
        <f t="shared" ref="DW127" si="1763">DV127</f>
        <v>365</v>
      </c>
      <c r="DX127" s="35">
        <f t="shared" ref="DX127" si="1764">DW127</f>
        <v>365</v>
      </c>
      <c r="DY127" s="35">
        <f t="shared" ref="DY127" si="1765">DX127</f>
        <v>365</v>
      </c>
      <c r="DZ127" s="35">
        <f t="shared" ref="DZ127" si="1766">DY127</f>
        <v>365</v>
      </c>
      <c r="EA127" s="35">
        <f t="shared" ref="EA127" si="1767">DZ127</f>
        <v>365</v>
      </c>
      <c r="EB127" s="35">
        <f t="shared" ref="EB127" si="1768">EA127</f>
        <v>365</v>
      </c>
      <c r="EC127" s="35">
        <f t="shared" ref="EC127" si="1769">EB127</f>
        <v>365</v>
      </c>
      <c r="ED127" s="35">
        <f t="shared" ref="ED127" si="1770">EC127</f>
        <v>365</v>
      </c>
      <c r="EE127" s="13">
        <f>SUM(EE126:EP126)</f>
        <v>366</v>
      </c>
      <c r="EF127" s="35">
        <f>EE127</f>
        <v>366</v>
      </c>
      <c r="EG127" s="35">
        <f t="shared" ref="EG127" si="1771">EF127</f>
        <v>366</v>
      </c>
      <c r="EH127" s="35">
        <f t="shared" ref="EH127" si="1772">EG127</f>
        <v>366</v>
      </c>
      <c r="EI127" s="35">
        <f t="shared" ref="EI127" si="1773">EH127</f>
        <v>366</v>
      </c>
      <c r="EJ127" s="35">
        <f t="shared" ref="EJ127" si="1774">EI127</f>
        <v>366</v>
      </c>
      <c r="EK127" s="35">
        <f t="shared" ref="EK127" si="1775">EJ127</f>
        <v>366</v>
      </c>
      <c r="EL127" s="35">
        <f t="shared" ref="EL127" si="1776">EK127</f>
        <v>366</v>
      </c>
      <c r="EM127" s="35">
        <f t="shared" ref="EM127" si="1777">EL127</f>
        <v>366</v>
      </c>
      <c r="EN127" s="35">
        <f t="shared" ref="EN127" si="1778">EM127</f>
        <v>366</v>
      </c>
      <c r="EO127" s="35">
        <f t="shared" ref="EO127" si="1779">EN127</f>
        <v>366</v>
      </c>
      <c r="EP127" s="35">
        <f t="shared" ref="EP127" si="1780">EO127</f>
        <v>366</v>
      </c>
      <c r="EQ127" s="13">
        <f>SUM(EQ126:FB126)</f>
        <v>365</v>
      </c>
      <c r="ER127" s="35">
        <f>EQ127</f>
        <v>365</v>
      </c>
      <c r="ES127" s="35">
        <f t="shared" ref="ES127" si="1781">ER127</f>
        <v>365</v>
      </c>
      <c r="ET127" s="35">
        <f t="shared" ref="ET127" si="1782">ES127</f>
        <v>365</v>
      </c>
      <c r="EU127" s="35">
        <f t="shared" ref="EU127" si="1783">ET127</f>
        <v>365</v>
      </c>
      <c r="EV127" s="35">
        <f t="shared" ref="EV127" si="1784">EU127</f>
        <v>365</v>
      </c>
      <c r="EW127" s="35">
        <f t="shared" ref="EW127" si="1785">EV127</f>
        <v>365</v>
      </c>
      <c r="EX127" s="35">
        <f t="shared" ref="EX127" si="1786">EW127</f>
        <v>365</v>
      </c>
      <c r="EY127" s="35">
        <f t="shared" ref="EY127" si="1787">EX127</f>
        <v>365</v>
      </c>
      <c r="EZ127" s="35">
        <f t="shared" ref="EZ127" si="1788">EY127</f>
        <v>365</v>
      </c>
      <c r="FA127" s="35">
        <f t="shared" ref="FA127" si="1789">EZ127</f>
        <v>365</v>
      </c>
      <c r="FB127" s="35">
        <f t="shared" ref="FB127" si="1790">FA127</f>
        <v>365</v>
      </c>
      <c r="FC127" s="13">
        <f>SUM(FC126:FN126)</f>
        <v>365</v>
      </c>
      <c r="FD127" s="35">
        <f>FC127</f>
        <v>365</v>
      </c>
      <c r="FE127" s="35">
        <f t="shared" ref="FE127" si="1791">FD127</f>
        <v>365</v>
      </c>
      <c r="FF127" s="35">
        <f t="shared" ref="FF127" si="1792">FE127</f>
        <v>365</v>
      </c>
      <c r="FG127" s="35">
        <f t="shared" ref="FG127" si="1793">FF127</f>
        <v>365</v>
      </c>
      <c r="FH127" s="35">
        <f t="shared" ref="FH127" si="1794">FG127</f>
        <v>365</v>
      </c>
      <c r="FI127" s="35">
        <f t="shared" ref="FI127" si="1795">FH127</f>
        <v>365</v>
      </c>
      <c r="FJ127" s="35">
        <f t="shared" ref="FJ127" si="1796">FI127</f>
        <v>365</v>
      </c>
      <c r="FK127" s="35">
        <f t="shared" ref="FK127" si="1797">FJ127</f>
        <v>365</v>
      </c>
      <c r="FL127" s="35">
        <f t="shared" ref="FL127" si="1798">FK127</f>
        <v>365</v>
      </c>
      <c r="FM127" s="35">
        <f t="shared" ref="FM127" si="1799">FL127</f>
        <v>365</v>
      </c>
      <c r="FN127" s="35">
        <f t="shared" ref="FN127" si="1800">FM127</f>
        <v>365</v>
      </c>
      <c r="FO127" s="13">
        <f>SUM(FO126:FZ126)</f>
        <v>365</v>
      </c>
      <c r="FP127" s="35">
        <f>FO127</f>
        <v>365</v>
      </c>
      <c r="FQ127" s="35">
        <f t="shared" ref="FQ127" si="1801">FP127</f>
        <v>365</v>
      </c>
      <c r="FR127" s="35">
        <f t="shared" ref="FR127" si="1802">FQ127</f>
        <v>365</v>
      </c>
      <c r="FS127" s="35">
        <f t="shared" ref="FS127" si="1803">FR127</f>
        <v>365</v>
      </c>
      <c r="FT127" s="35">
        <f t="shared" ref="FT127" si="1804">FS127</f>
        <v>365</v>
      </c>
      <c r="FU127" s="35">
        <f t="shared" ref="FU127" si="1805">FT127</f>
        <v>365</v>
      </c>
      <c r="FV127" s="35">
        <f t="shared" ref="FV127" si="1806">FU127</f>
        <v>365</v>
      </c>
      <c r="FW127" s="35">
        <f t="shared" ref="FW127" si="1807">FV127</f>
        <v>365</v>
      </c>
      <c r="FX127" s="35">
        <f t="shared" ref="FX127" si="1808">FW127</f>
        <v>365</v>
      </c>
      <c r="FY127" s="35">
        <f t="shared" ref="FY127" si="1809">FX127</f>
        <v>365</v>
      </c>
      <c r="FZ127" s="35">
        <f t="shared" ref="FZ127" si="1810">FY127</f>
        <v>365</v>
      </c>
      <c r="GA127" s="13">
        <f>SUM(GA126:GL126)</f>
        <v>366</v>
      </c>
      <c r="GB127" s="35">
        <f>GA127</f>
        <v>366</v>
      </c>
      <c r="GC127" s="35">
        <f t="shared" ref="GC127" si="1811">GB127</f>
        <v>366</v>
      </c>
      <c r="GD127" s="35">
        <f t="shared" ref="GD127" si="1812">GC127</f>
        <v>366</v>
      </c>
      <c r="GE127" s="35">
        <f t="shared" ref="GE127" si="1813">GD127</f>
        <v>366</v>
      </c>
      <c r="GF127" s="35">
        <f t="shared" ref="GF127" si="1814">GE127</f>
        <v>366</v>
      </c>
      <c r="GG127" s="35">
        <f t="shared" ref="GG127" si="1815">GF127</f>
        <v>366</v>
      </c>
      <c r="GH127" s="35">
        <f t="shared" ref="GH127" si="1816">GG127</f>
        <v>366</v>
      </c>
      <c r="GI127" s="35">
        <f t="shared" ref="GI127" si="1817">GH127</f>
        <v>366</v>
      </c>
      <c r="GJ127" s="35">
        <f t="shared" ref="GJ127" si="1818">GI127</f>
        <v>366</v>
      </c>
      <c r="GK127" s="35">
        <f t="shared" ref="GK127" si="1819">GJ127</f>
        <v>366</v>
      </c>
      <c r="GL127" s="35">
        <f t="shared" ref="GL127" si="1820">GK127</f>
        <v>366</v>
      </c>
      <c r="GM127" s="13">
        <f>SUM(GM126:GX126)</f>
        <v>365</v>
      </c>
      <c r="GN127" s="35">
        <f>GM127</f>
        <v>365</v>
      </c>
      <c r="GO127" s="35">
        <f t="shared" ref="GO127" si="1821">GN127</f>
        <v>365</v>
      </c>
      <c r="GP127" s="35">
        <f t="shared" ref="GP127" si="1822">GO127</f>
        <v>365</v>
      </c>
      <c r="GQ127" s="35">
        <f t="shared" ref="GQ127" si="1823">GP127</f>
        <v>365</v>
      </c>
      <c r="GR127" s="35">
        <f t="shared" ref="GR127" si="1824">GQ127</f>
        <v>365</v>
      </c>
      <c r="GS127" s="35">
        <f t="shared" ref="GS127" si="1825">GR127</f>
        <v>365</v>
      </c>
      <c r="GT127" s="35">
        <f t="shared" ref="GT127" si="1826">GS127</f>
        <v>365</v>
      </c>
      <c r="GU127" s="35">
        <f t="shared" ref="GU127" si="1827">GT127</f>
        <v>365</v>
      </c>
      <c r="GV127" s="35">
        <f t="shared" ref="GV127" si="1828">GU127</f>
        <v>365</v>
      </c>
      <c r="GW127" s="35">
        <f t="shared" ref="GW127" si="1829">GV127</f>
        <v>365</v>
      </c>
      <c r="GX127" s="35">
        <f t="shared" ref="GX127" si="1830">GW127</f>
        <v>365</v>
      </c>
      <c r="GY127" s="13">
        <f>SUM(GY126:HJ126)</f>
        <v>365</v>
      </c>
      <c r="GZ127" s="35">
        <f>GY127</f>
        <v>365</v>
      </c>
      <c r="HA127" s="35">
        <f t="shared" ref="HA127" si="1831">GZ127</f>
        <v>365</v>
      </c>
      <c r="HB127" s="35">
        <f t="shared" ref="HB127" si="1832">HA127</f>
        <v>365</v>
      </c>
      <c r="HC127" s="35">
        <f t="shared" ref="HC127" si="1833">HB127</f>
        <v>365</v>
      </c>
      <c r="HD127" s="35">
        <f t="shared" ref="HD127" si="1834">HC127</f>
        <v>365</v>
      </c>
      <c r="HE127" s="35">
        <f t="shared" ref="HE127" si="1835">HD127</f>
        <v>365</v>
      </c>
      <c r="HF127" s="35">
        <f t="shared" ref="HF127" si="1836">HE127</f>
        <v>365</v>
      </c>
      <c r="HG127" s="35">
        <f t="shared" ref="HG127" si="1837">HF127</f>
        <v>365</v>
      </c>
      <c r="HH127" s="35">
        <f t="shared" ref="HH127" si="1838">HG127</f>
        <v>365</v>
      </c>
      <c r="HI127" s="35">
        <f t="shared" ref="HI127" si="1839">HH127</f>
        <v>365</v>
      </c>
      <c r="HJ127" s="35">
        <f t="shared" ref="HJ127" si="1840">HI127</f>
        <v>365</v>
      </c>
    </row>
    <row r="128" spans="1:218">
      <c r="A128" s="19">
        <v>2</v>
      </c>
      <c r="B128" s="18" t="s">
        <v>34</v>
      </c>
      <c r="C128" s="15">
        <f>IF($C$122="","",$C$122)</f>
        <v>0</v>
      </c>
      <c r="D128" s="15">
        <f>IF($C$122="","",$C$122)</f>
        <v>0</v>
      </c>
      <c r="E128" s="2" t="s">
        <v>19</v>
      </c>
      <c r="F128" s="2" t="s">
        <v>19</v>
      </c>
      <c r="G128" s="2" t="s">
        <v>19</v>
      </c>
      <c r="H128" s="2" t="s">
        <v>19</v>
      </c>
      <c r="I128" s="2" t="s">
        <v>19</v>
      </c>
      <c r="J128" s="2" t="s">
        <v>19</v>
      </c>
      <c r="K128" s="2" t="s">
        <v>19</v>
      </c>
      <c r="L128" s="2" t="s">
        <v>19</v>
      </c>
      <c r="M128" s="15">
        <f>IF($C$122="","",$C$122)</f>
        <v>0</v>
      </c>
      <c r="N128" s="15">
        <f t="shared" ref="N128:P128" si="1841">IF($C$122="","",$C$122)</f>
        <v>0</v>
      </c>
      <c r="O128" s="15">
        <f t="shared" si="1841"/>
        <v>0</v>
      </c>
      <c r="P128" s="15">
        <f t="shared" si="1841"/>
        <v>0</v>
      </c>
      <c r="Q128" s="2" t="s">
        <v>19</v>
      </c>
      <c r="R128" s="2" t="s">
        <v>19</v>
      </c>
      <c r="S128" s="2" t="s">
        <v>19</v>
      </c>
      <c r="T128" s="2" t="s">
        <v>19</v>
      </c>
      <c r="U128" s="2" t="s">
        <v>19</v>
      </c>
      <c r="V128" s="2" t="s">
        <v>19</v>
      </c>
      <c r="W128" s="2" t="s">
        <v>19</v>
      </c>
      <c r="X128" s="2" t="s">
        <v>19</v>
      </c>
      <c r="Y128" s="15">
        <f>IF($D$122="","",$D$122)</f>
        <v>0</v>
      </c>
      <c r="Z128" s="15">
        <f t="shared" ref="Z128:AB128" si="1842">IF($D$122="","",$D$122)</f>
        <v>0</v>
      </c>
      <c r="AA128" s="15">
        <f t="shared" si="1842"/>
        <v>0</v>
      </c>
      <c r="AB128" s="15">
        <f t="shared" si="1842"/>
        <v>0</v>
      </c>
      <c r="AC128" s="2" t="s">
        <v>19</v>
      </c>
      <c r="AD128" s="2" t="s">
        <v>19</v>
      </c>
      <c r="AE128" s="2" t="s">
        <v>19</v>
      </c>
      <c r="AF128" s="2" t="s">
        <v>19</v>
      </c>
      <c r="AG128" s="2" t="s">
        <v>19</v>
      </c>
      <c r="AH128" s="2" t="s">
        <v>19</v>
      </c>
      <c r="AI128" s="2" t="s">
        <v>19</v>
      </c>
      <c r="AJ128" s="2" t="s">
        <v>19</v>
      </c>
      <c r="AK128" s="15">
        <f>IF($E$122="","",$E$122)</f>
        <v>0</v>
      </c>
      <c r="AL128" s="15">
        <f t="shared" ref="AL128:AN128" si="1843">IF($E$122="","",$E$122)</f>
        <v>0</v>
      </c>
      <c r="AM128" s="15">
        <f t="shared" si="1843"/>
        <v>0</v>
      </c>
      <c r="AN128" s="15">
        <f t="shared" si="1843"/>
        <v>0</v>
      </c>
      <c r="AO128" s="2" t="s">
        <v>19</v>
      </c>
      <c r="AP128" s="2" t="s">
        <v>19</v>
      </c>
      <c r="AQ128" s="2" t="s">
        <v>19</v>
      </c>
      <c r="AR128" s="2" t="s">
        <v>19</v>
      </c>
      <c r="AS128" s="2" t="s">
        <v>19</v>
      </c>
      <c r="AT128" s="2" t="s">
        <v>19</v>
      </c>
      <c r="AU128" s="2" t="s">
        <v>19</v>
      </c>
      <c r="AV128" s="2" t="s">
        <v>19</v>
      </c>
      <c r="AW128" s="15">
        <f>IF($F$122="","",$F$122)</f>
        <v>0</v>
      </c>
      <c r="AX128" s="15">
        <f t="shared" ref="AX128:AZ128" si="1844">IF($F$122="","",$F$122)</f>
        <v>0</v>
      </c>
      <c r="AY128" s="15">
        <f t="shared" si="1844"/>
        <v>0</v>
      </c>
      <c r="AZ128" s="15">
        <f t="shared" si="1844"/>
        <v>0</v>
      </c>
      <c r="BA128" s="2" t="s">
        <v>19</v>
      </c>
      <c r="BB128" s="2" t="s">
        <v>19</v>
      </c>
      <c r="BC128" s="2" t="s">
        <v>19</v>
      </c>
      <c r="BD128" s="2" t="s">
        <v>19</v>
      </c>
      <c r="BE128" s="2" t="s">
        <v>19</v>
      </c>
      <c r="BF128" s="2" t="s">
        <v>19</v>
      </c>
      <c r="BG128" s="2" t="s">
        <v>19</v>
      </c>
      <c r="BH128" s="2" t="s">
        <v>19</v>
      </c>
      <c r="BI128" s="15">
        <f>IF($G$122="","",$G$122)</f>
        <v>0</v>
      </c>
      <c r="BJ128" s="15">
        <f t="shared" ref="BJ128:BL128" si="1845">IF($G$122="","",$G$122)</f>
        <v>0</v>
      </c>
      <c r="BK128" s="15">
        <f t="shared" si="1845"/>
        <v>0</v>
      </c>
      <c r="BL128" s="15">
        <f t="shared" si="1845"/>
        <v>0</v>
      </c>
      <c r="BM128" s="2" t="s">
        <v>19</v>
      </c>
      <c r="BN128" s="2" t="s">
        <v>19</v>
      </c>
      <c r="BO128" s="2" t="s">
        <v>19</v>
      </c>
      <c r="BP128" s="2" t="s">
        <v>19</v>
      </c>
      <c r="BQ128" s="2" t="s">
        <v>19</v>
      </c>
      <c r="BR128" s="2" t="s">
        <v>19</v>
      </c>
      <c r="BS128" s="2" t="s">
        <v>19</v>
      </c>
      <c r="BT128" s="2" t="s">
        <v>19</v>
      </c>
      <c r="BU128" s="15">
        <f>IF($H$122="","",$H$122)</f>
        <v>0</v>
      </c>
      <c r="BV128" s="15">
        <f t="shared" ref="BV128:BX128" si="1846">IF($H$122="","",$H$122)</f>
        <v>0</v>
      </c>
      <c r="BW128" s="15">
        <f t="shared" si="1846"/>
        <v>0</v>
      </c>
      <c r="BX128" s="15">
        <f t="shared" si="1846"/>
        <v>0</v>
      </c>
      <c r="BY128" s="2" t="s">
        <v>19</v>
      </c>
      <c r="BZ128" s="2" t="s">
        <v>19</v>
      </c>
      <c r="CA128" s="2" t="s">
        <v>19</v>
      </c>
      <c r="CB128" s="2" t="s">
        <v>19</v>
      </c>
      <c r="CC128" s="2" t="s">
        <v>19</v>
      </c>
      <c r="CD128" s="2" t="s">
        <v>19</v>
      </c>
      <c r="CE128" s="2" t="s">
        <v>19</v>
      </c>
      <c r="CF128" s="2" t="s">
        <v>19</v>
      </c>
      <c r="CG128" s="15">
        <f>IF($I$122="","",$I$122)</f>
        <v>0</v>
      </c>
      <c r="CH128" s="15">
        <f t="shared" ref="CH128:CJ128" si="1847">IF($I$122="","",$I$122)</f>
        <v>0</v>
      </c>
      <c r="CI128" s="15">
        <f t="shared" si="1847"/>
        <v>0</v>
      </c>
      <c r="CJ128" s="15">
        <f t="shared" si="1847"/>
        <v>0</v>
      </c>
      <c r="CK128" s="2" t="s">
        <v>19</v>
      </c>
      <c r="CL128" s="2" t="s">
        <v>19</v>
      </c>
      <c r="CM128" s="2" t="s">
        <v>19</v>
      </c>
      <c r="CN128" s="2" t="s">
        <v>19</v>
      </c>
      <c r="CO128" s="2" t="s">
        <v>19</v>
      </c>
      <c r="CP128" s="2" t="s">
        <v>19</v>
      </c>
      <c r="CQ128" s="2" t="s">
        <v>19</v>
      </c>
      <c r="CR128" s="2" t="s">
        <v>19</v>
      </c>
      <c r="CS128" s="15">
        <f>IF($J$122="","",$J$122)</f>
        <v>1.08</v>
      </c>
      <c r="CT128" s="15">
        <f t="shared" ref="CT128:CV128" si="1848">IF($J$122="","",$J$122)</f>
        <v>1.08</v>
      </c>
      <c r="CU128" s="15">
        <f t="shared" si="1848"/>
        <v>1.08</v>
      </c>
      <c r="CV128" s="15">
        <f t="shared" si="1848"/>
        <v>1.08</v>
      </c>
      <c r="CW128" s="2" t="s">
        <v>19</v>
      </c>
      <c r="CX128" s="2" t="s">
        <v>19</v>
      </c>
      <c r="CY128" s="2" t="s">
        <v>19</v>
      </c>
      <c r="CZ128" s="2" t="s">
        <v>19</v>
      </c>
      <c r="DA128" s="2" t="s">
        <v>19</v>
      </c>
      <c r="DB128" s="2" t="s">
        <v>19</v>
      </c>
      <c r="DC128" s="2" t="s">
        <v>19</v>
      </c>
      <c r="DD128" s="2" t="s">
        <v>19</v>
      </c>
      <c r="DE128" s="15">
        <f>IF($K$122="","",$K$122)</f>
        <v>1.08</v>
      </c>
      <c r="DF128" s="15">
        <f t="shared" ref="DF128:DH128" si="1849">IF($K$122="","",$K$122)</f>
        <v>1.08</v>
      </c>
      <c r="DG128" s="15">
        <f t="shared" si="1849"/>
        <v>1.08</v>
      </c>
      <c r="DH128" s="15">
        <f t="shared" si="1849"/>
        <v>1.08</v>
      </c>
      <c r="DI128" s="2" t="s">
        <v>19</v>
      </c>
      <c r="DJ128" s="2" t="s">
        <v>19</v>
      </c>
      <c r="DK128" s="2" t="s">
        <v>19</v>
      </c>
      <c r="DL128" s="2" t="s">
        <v>19</v>
      </c>
      <c r="DM128" s="2" t="s">
        <v>19</v>
      </c>
      <c r="DN128" s="2" t="s">
        <v>19</v>
      </c>
      <c r="DO128" s="2" t="s">
        <v>19</v>
      </c>
      <c r="DP128" s="2" t="s">
        <v>19</v>
      </c>
      <c r="DQ128" s="15">
        <f>IF($L$122="","",$L$122)</f>
        <v>1.08</v>
      </c>
      <c r="DR128" s="15">
        <f t="shared" ref="DR128:DT128" si="1850">IF($L$122="","",$L$122)</f>
        <v>1.08</v>
      </c>
      <c r="DS128" s="15">
        <f t="shared" si="1850"/>
        <v>1.08</v>
      </c>
      <c r="DT128" s="15">
        <f t="shared" si="1850"/>
        <v>1.08</v>
      </c>
      <c r="DU128" s="2" t="s">
        <v>19</v>
      </c>
      <c r="DV128" s="2" t="s">
        <v>19</v>
      </c>
      <c r="DW128" s="2" t="s">
        <v>19</v>
      </c>
      <c r="DX128" s="2" t="s">
        <v>19</v>
      </c>
      <c r="DY128" s="2" t="s">
        <v>19</v>
      </c>
      <c r="DZ128" s="2" t="s">
        <v>19</v>
      </c>
      <c r="EA128" s="2" t="s">
        <v>19</v>
      </c>
      <c r="EB128" s="2" t="s">
        <v>19</v>
      </c>
      <c r="EC128" s="15">
        <f>IF($M$122="","",$M$122)</f>
        <v>1.08</v>
      </c>
      <c r="ED128" s="15">
        <f t="shared" ref="ED128:EF128" si="1851">IF($M$122="","",$M$122)</f>
        <v>1.08</v>
      </c>
      <c r="EE128" s="15">
        <f t="shared" si="1851"/>
        <v>1.08</v>
      </c>
      <c r="EF128" s="15">
        <f t="shared" si="1851"/>
        <v>1.08</v>
      </c>
      <c r="EG128" s="2" t="s">
        <v>19</v>
      </c>
      <c r="EH128" s="2" t="s">
        <v>19</v>
      </c>
      <c r="EI128" s="2" t="s">
        <v>19</v>
      </c>
      <c r="EJ128" s="2" t="s">
        <v>19</v>
      </c>
      <c r="EK128" s="2" t="s">
        <v>19</v>
      </c>
      <c r="EL128" s="2" t="s">
        <v>19</v>
      </c>
      <c r="EM128" s="2" t="s">
        <v>19</v>
      </c>
      <c r="EN128" s="2" t="s">
        <v>19</v>
      </c>
      <c r="EO128" s="15">
        <f>IF($N$122="","",$N$122)</f>
        <v>1.08</v>
      </c>
      <c r="EP128" s="15">
        <f t="shared" ref="EP128:ER128" si="1852">IF($N$122="","",$N$122)</f>
        <v>1.08</v>
      </c>
      <c r="EQ128" s="15">
        <f t="shared" si="1852"/>
        <v>1.08</v>
      </c>
      <c r="ER128" s="15">
        <f t="shared" si="1852"/>
        <v>1.08</v>
      </c>
      <c r="ES128" s="2" t="s">
        <v>19</v>
      </c>
      <c r="ET128" s="2" t="s">
        <v>19</v>
      </c>
      <c r="EU128" s="2" t="s">
        <v>19</v>
      </c>
      <c r="EV128" s="2" t="s">
        <v>19</v>
      </c>
      <c r="EW128" s="2" t="s">
        <v>19</v>
      </c>
      <c r="EX128" s="2" t="s">
        <v>19</v>
      </c>
      <c r="EY128" s="2" t="s">
        <v>19</v>
      </c>
      <c r="EZ128" s="2" t="s">
        <v>19</v>
      </c>
      <c r="FA128" s="15">
        <f>IF($O$122="","",$O$122)</f>
        <v>1.08</v>
      </c>
      <c r="FB128" s="15">
        <f t="shared" ref="FB128:FD128" si="1853">IF($O$122="","",$O$122)</f>
        <v>1.08</v>
      </c>
      <c r="FC128" s="15">
        <f t="shared" si="1853"/>
        <v>1.08</v>
      </c>
      <c r="FD128" s="15">
        <f t="shared" si="1853"/>
        <v>1.08</v>
      </c>
      <c r="FE128" s="2" t="s">
        <v>19</v>
      </c>
      <c r="FF128" s="2" t="s">
        <v>19</v>
      </c>
      <c r="FG128" s="2" t="s">
        <v>19</v>
      </c>
      <c r="FH128" s="2" t="s">
        <v>19</v>
      </c>
      <c r="FI128" s="2" t="s">
        <v>19</v>
      </c>
      <c r="FJ128" s="2" t="s">
        <v>19</v>
      </c>
      <c r="FK128" s="2" t="s">
        <v>19</v>
      </c>
      <c r="FL128" s="2" t="s">
        <v>19</v>
      </c>
      <c r="FM128" s="15">
        <f>IF($P$122="","",$P$122)</f>
        <v>1.08</v>
      </c>
      <c r="FN128" s="15">
        <f t="shared" ref="FN128:FP128" si="1854">IF($P$122="","",$P$122)</f>
        <v>1.08</v>
      </c>
      <c r="FO128" s="15">
        <f t="shared" si="1854"/>
        <v>1.08</v>
      </c>
      <c r="FP128" s="15">
        <f t="shared" si="1854"/>
        <v>1.08</v>
      </c>
      <c r="FQ128" s="2" t="s">
        <v>19</v>
      </c>
      <c r="FR128" s="2" t="s">
        <v>19</v>
      </c>
      <c r="FS128" s="2" t="s">
        <v>19</v>
      </c>
      <c r="FT128" s="2" t="s">
        <v>19</v>
      </c>
      <c r="FU128" s="2" t="s">
        <v>19</v>
      </c>
      <c r="FV128" s="2" t="s">
        <v>19</v>
      </c>
      <c r="FW128" s="2" t="s">
        <v>19</v>
      </c>
      <c r="FX128" s="2" t="s">
        <v>19</v>
      </c>
      <c r="FY128" s="15">
        <f>IF($Q$122="","",$Q$122)</f>
        <v>1.08</v>
      </c>
      <c r="FZ128" s="15">
        <f t="shared" ref="FZ128:GB128" si="1855">IF($Q$122="","",$Q$122)</f>
        <v>1.08</v>
      </c>
      <c r="GA128" s="15">
        <f t="shared" si="1855"/>
        <v>1.08</v>
      </c>
      <c r="GB128" s="15">
        <f t="shared" si="1855"/>
        <v>1.08</v>
      </c>
      <c r="GC128" s="2" t="s">
        <v>19</v>
      </c>
      <c r="GD128" s="2" t="s">
        <v>19</v>
      </c>
      <c r="GE128" s="2" t="s">
        <v>19</v>
      </c>
      <c r="GF128" s="2" t="s">
        <v>19</v>
      </c>
      <c r="GG128" s="2" t="s">
        <v>19</v>
      </c>
      <c r="GH128" s="2" t="s">
        <v>19</v>
      </c>
      <c r="GI128" s="2" t="s">
        <v>19</v>
      </c>
      <c r="GJ128" s="2" t="s">
        <v>19</v>
      </c>
      <c r="GK128" s="15">
        <f>IF($R$122="","",$R$122)</f>
        <v>1.08</v>
      </c>
      <c r="GL128" s="15">
        <f t="shared" ref="GL128:GN128" si="1856">IF($R$122="","",$R$122)</f>
        <v>1.08</v>
      </c>
      <c r="GM128" s="15">
        <f t="shared" si="1856"/>
        <v>1.08</v>
      </c>
      <c r="GN128" s="15">
        <f t="shared" si="1856"/>
        <v>1.08</v>
      </c>
      <c r="GO128" s="2" t="s">
        <v>19</v>
      </c>
      <c r="GP128" s="2" t="s">
        <v>19</v>
      </c>
      <c r="GQ128" s="2" t="s">
        <v>19</v>
      </c>
      <c r="GR128" s="2" t="s">
        <v>19</v>
      </c>
      <c r="GS128" s="2" t="s">
        <v>19</v>
      </c>
      <c r="GT128" s="2" t="s">
        <v>19</v>
      </c>
      <c r="GU128" s="2" t="s">
        <v>19</v>
      </c>
      <c r="GV128" s="2" t="s">
        <v>19</v>
      </c>
      <c r="GW128" s="15">
        <f>IF($S$122="","",$S$122)</f>
        <v>1.08</v>
      </c>
      <c r="GX128" s="15">
        <f t="shared" ref="GX128:GZ128" si="1857">IF($S$122="","",$S$122)</f>
        <v>1.08</v>
      </c>
      <c r="GY128" s="15">
        <f t="shared" si="1857"/>
        <v>1.08</v>
      </c>
      <c r="GZ128" s="15">
        <f t="shared" si="1857"/>
        <v>1.08</v>
      </c>
      <c r="HA128" s="2" t="s">
        <v>19</v>
      </c>
      <c r="HB128" s="2" t="s">
        <v>19</v>
      </c>
      <c r="HC128" s="2" t="s">
        <v>19</v>
      </c>
      <c r="HD128" s="2" t="s">
        <v>19</v>
      </c>
      <c r="HE128" s="2" t="s">
        <v>19</v>
      </c>
      <c r="HF128" s="2" t="s">
        <v>19</v>
      </c>
      <c r="HG128" s="2" t="s">
        <v>19</v>
      </c>
      <c r="HH128" s="2" t="s">
        <v>19</v>
      </c>
      <c r="HI128" s="15">
        <f>IF($T$122="","",$T$122)</f>
        <v>1.08</v>
      </c>
      <c r="HJ128" s="15">
        <f>IF($T$122="","",$T$122)</f>
        <v>1.08</v>
      </c>
    </row>
    <row r="129" spans="1:218">
      <c r="A129" s="19">
        <v>3</v>
      </c>
      <c r="B129" s="18" t="s">
        <v>35</v>
      </c>
      <c r="C129" s="3">
        <f>IFERROR(C128*C126,0)</f>
        <v>0</v>
      </c>
      <c r="D129" s="3">
        <f t="shared" ref="D129:BO129" si="1858">IFERROR(D128*D126,0)</f>
        <v>0</v>
      </c>
      <c r="E129" s="3">
        <f t="shared" si="1858"/>
        <v>0</v>
      </c>
      <c r="F129" s="3">
        <f t="shared" si="1858"/>
        <v>0</v>
      </c>
      <c r="G129" s="3">
        <f t="shared" si="1858"/>
        <v>0</v>
      </c>
      <c r="H129" s="3">
        <f t="shared" si="1858"/>
        <v>0</v>
      </c>
      <c r="I129" s="3">
        <f t="shared" si="1858"/>
        <v>0</v>
      </c>
      <c r="J129" s="3">
        <f t="shared" si="1858"/>
        <v>0</v>
      </c>
      <c r="K129" s="3">
        <f t="shared" si="1858"/>
        <v>0</v>
      </c>
      <c r="L129" s="3">
        <f t="shared" si="1858"/>
        <v>0</v>
      </c>
      <c r="M129" s="3">
        <f t="shared" si="1858"/>
        <v>0</v>
      </c>
      <c r="N129" s="3">
        <f t="shared" si="1858"/>
        <v>0</v>
      </c>
      <c r="O129" s="3">
        <f t="shared" si="1858"/>
        <v>0</v>
      </c>
      <c r="P129" s="3">
        <f t="shared" si="1858"/>
        <v>0</v>
      </c>
      <c r="Q129" s="3">
        <f t="shared" si="1858"/>
        <v>0</v>
      </c>
      <c r="R129" s="3">
        <f t="shared" si="1858"/>
        <v>0</v>
      </c>
      <c r="S129" s="3">
        <f t="shared" si="1858"/>
        <v>0</v>
      </c>
      <c r="T129" s="3">
        <f t="shared" si="1858"/>
        <v>0</v>
      </c>
      <c r="U129" s="3">
        <f t="shared" si="1858"/>
        <v>0</v>
      </c>
      <c r="V129" s="3">
        <f t="shared" si="1858"/>
        <v>0</v>
      </c>
      <c r="W129" s="3">
        <f t="shared" si="1858"/>
        <v>0</v>
      </c>
      <c r="X129" s="3">
        <f t="shared" si="1858"/>
        <v>0</v>
      </c>
      <c r="Y129" s="3">
        <f t="shared" si="1858"/>
        <v>0</v>
      </c>
      <c r="Z129" s="3">
        <f t="shared" si="1858"/>
        <v>0</v>
      </c>
      <c r="AA129" s="3">
        <f t="shared" si="1858"/>
        <v>0</v>
      </c>
      <c r="AB129" s="3">
        <f t="shared" si="1858"/>
        <v>0</v>
      </c>
      <c r="AC129" s="3">
        <f t="shared" si="1858"/>
        <v>0</v>
      </c>
      <c r="AD129" s="3">
        <f t="shared" si="1858"/>
        <v>0</v>
      </c>
      <c r="AE129" s="3">
        <f t="shared" si="1858"/>
        <v>0</v>
      </c>
      <c r="AF129" s="3">
        <f t="shared" si="1858"/>
        <v>0</v>
      </c>
      <c r="AG129" s="3">
        <f t="shared" si="1858"/>
        <v>0</v>
      </c>
      <c r="AH129" s="3">
        <f t="shared" si="1858"/>
        <v>0</v>
      </c>
      <c r="AI129" s="3">
        <f t="shared" si="1858"/>
        <v>0</v>
      </c>
      <c r="AJ129" s="3">
        <f t="shared" si="1858"/>
        <v>0</v>
      </c>
      <c r="AK129" s="3">
        <f t="shared" si="1858"/>
        <v>0</v>
      </c>
      <c r="AL129" s="3">
        <f t="shared" si="1858"/>
        <v>0</v>
      </c>
      <c r="AM129" s="3">
        <f t="shared" si="1858"/>
        <v>0</v>
      </c>
      <c r="AN129" s="3">
        <f t="shared" si="1858"/>
        <v>0</v>
      </c>
      <c r="AO129" s="3">
        <f t="shared" si="1858"/>
        <v>0</v>
      </c>
      <c r="AP129" s="3">
        <f t="shared" si="1858"/>
        <v>0</v>
      </c>
      <c r="AQ129" s="3">
        <f t="shared" si="1858"/>
        <v>0</v>
      </c>
      <c r="AR129" s="3">
        <f t="shared" si="1858"/>
        <v>0</v>
      </c>
      <c r="AS129" s="3">
        <f t="shared" si="1858"/>
        <v>0</v>
      </c>
      <c r="AT129" s="3">
        <f t="shared" si="1858"/>
        <v>0</v>
      </c>
      <c r="AU129" s="3">
        <f t="shared" si="1858"/>
        <v>0</v>
      </c>
      <c r="AV129" s="3">
        <f t="shared" si="1858"/>
        <v>0</v>
      </c>
      <c r="AW129" s="3">
        <f t="shared" si="1858"/>
        <v>0</v>
      </c>
      <c r="AX129" s="3">
        <f t="shared" si="1858"/>
        <v>0</v>
      </c>
      <c r="AY129" s="3">
        <f t="shared" si="1858"/>
        <v>0</v>
      </c>
      <c r="AZ129" s="3">
        <f t="shared" si="1858"/>
        <v>0</v>
      </c>
      <c r="BA129" s="3">
        <f t="shared" si="1858"/>
        <v>0</v>
      </c>
      <c r="BB129" s="3">
        <f t="shared" si="1858"/>
        <v>0</v>
      </c>
      <c r="BC129" s="3">
        <f t="shared" si="1858"/>
        <v>0</v>
      </c>
      <c r="BD129" s="3">
        <f t="shared" si="1858"/>
        <v>0</v>
      </c>
      <c r="BE129" s="3">
        <f t="shared" si="1858"/>
        <v>0</v>
      </c>
      <c r="BF129" s="3">
        <f t="shared" si="1858"/>
        <v>0</v>
      </c>
      <c r="BG129" s="3">
        <f t="shared" si="1858"/>
        <v>0</v>
      </c>
      <c r="BH129" s="3">
        <f t="shared" si="1858"/>
        <v>0</v>
      </c>
      <c r="BI129" s="3">
        <f t="shared" si="1858"/>
        <v>0</v>
      </c>
      <c r="BJ129" s="3">
        <f t="shared" si="1858"/>
        <v>0</v>
      </c>
      <c r="BK129" s="3">
        <f t="shared" si="1858"/>
        <v>0</v>
      </c>
      <c r="BL129" s="3">
        <f t="shared" si="1858"/>
        <v>0</v>
      </c>
      <c r="BM129" s="3">
        <f t="shared" si="1858"/>
        <v>0</v>
      </c>
      <c r="BN129" s="3">
        <f t="shared" si="1858"/>
        <v>0</v>
      </c>
      <c r="BO129" s="3">
        <f t="shared" si="1858"/>
        <v>0</v>
      </c>
      <c r="BP129" s="3">
        <f t="shared" ref="BP129:EA129" si="1859">IFERROR(BP128*BP126,0)</f>
        <v>0</v>
      </c>
      <c r="BQ129" s="3">
        <f t="shared" si="1859"/>
        <v>0</v>
      </c>
      <c r="BR129" s="3">
        <f t="shared" si="1859"/>
        <v>0</v>
      </c>
      <c r="BS129" s="3">
        <f t="shared" si="1859"/>
        <v>0</v>
      </c>
      <c r="BT129" s="3">
        <f t="shared" si="1859"/>
        <v>0</v>
      </c>
      <c r="BU129" s="3">
        <f t="shared" si="1859"/>
        <v>0</v>
      </c>
      <c r="BV129" s="3">
        <f t="shared" si="1859"/>
        <v>0</v>
      </c>
      <c r="BW129" s="3">
        <f t="shared" si="1859"/>
        <v>0</v>
      </c>
      <c r="BX129" s="3">
        <f t="shared" si="1859"/>
        <v>0</v>
      </c>
      <c r="BY129" s="3">
        <f t="shared" si="1859"/>
        <v>0</v>
      </c>
      <c r="BZ129" s="3">
        <f t="shared" si="1859"/>
        <v>0</v>
      </c>
      <c r="CA129" s="3">
        <f t="shared" si="1859"/>
        <v>0</v>
      </c>
      <c r="CB129" s="3">
        <f t="shared" si="1859"/>
        <v>0</v>
      </c>
      <c r="CC129" s="3">
        <f t="shared" si="1859"/>
        <v>0</v>
      </c>
      <c r="CD129" s="3">
        <f t="shared" si="1859"/>
        <v>0</v>
      </c>
      <c r="CE129" s="3">
        <f t="shared" si="1859"/>
        <v>0</v>
      </c>
      <c r="CF129" s="3">
        <f t="shared" si="1859"/>
        <v>0</v>
      </c>
      <c r="CG129" s="3">
        <f t="shared" si="1859"/>
        <v>0</v>
      </c>
      <c r="CH129" s="3">
        <f t="shared" si="1859"/>
        <v>0</v>
      </c>
      <c r="CI129" s="3">
        <f t="shared" si="1859"/>
        <v>0</v>
      </c>
      <c r="CJ129" s="3">
        <f t="shared" si="1859"/>
        <v>0</v>
      </c>
      <c r="CK129" s="3">
        <f t="shared" si="1859"/>
        <v>0</v>
      </c>
      <c r="CL129" s="3">
        <f t="shared" si="1859"/>
        <v>0</v>
      </c>
      <c r="CM129" s="3">
        <f t="shared" si="1859"/>
        <v>0</v>
      </c>
      <c r="CN129" s="3">
        <f t="shared" si="1859"/>
        <v>0</v>
      </c>
      <c r="CO129" s="3">
        <f t="shared" si="1859"/>
        <v>0</v>
      </c>
      <c r="CP129" s="3">
        <f t="shared" si="1859"/>
        <v>0</v>
      </c>
      <c r="CQ129" s="3">
        <f t="shared" si="1859"/>
        <v>0</v>
      </c>
      <c r="CR129" s="3">
        <f t="shared" si="1859"/>
        <v>0</v>
      </c>
      <c r="CS129" s="3">
        <f t="shared" si="1859"/>
        <v>32.400000000000006</v>
      </c>
      <c r="CT129" s="3">
        <f t="shared" si="1859"/>
        <v>33.480000000000004</v>
      </c>
      <c r="CU129" s="3">
        <f t="shared" si="1859"/>
        <v>33.480000000000004</v>
      </c>
      <c r="CV129" s="3">
        <f t="shared" si="1859"/>
        <v>30.240000000000002</v>
      </c>
      <c r="CW129" s="3">
        <f t="shared" si="1859"/>
        <v>0</v>
      </c>
      <c r="CX129" s="3">
        <f t="shared" si="1859"/>
        <v>0</v>
      </c>
      <c r="CY129" s="3">
        <f t="shared" si="1859"/>
        <v>0</v>
      </c>
      <c r="CZ129" s="3">
        <f t="shared" si="1859"/>
        <v>0</v>
      </c>
      <c r="DA129" s="3">
        <f t="shared" si="1859"/>
        <v>0</v>
      </c>
      <c r="DB129" s="3">
        <f t="shared" si="1859"/>
        <v>0</v>
      </c>
      <c r="DC129" s="3">
        <f t="shared" si="1859"/>
        <v>0</v>
      </c>
      <c r="DD129" s="3">
        <f t="shared" si="1859"/>
        <v>0</v>
      </c>
      <c r="DE129" s="3">
        <f t="shared" si="1859"/>
        <v>32.400000000000006</v>
      </c>
      <c r="DF129" s="3">
        <f t="shared" si="1859"/>
        <v>33.480000000000004</v>
      </c>
      <c r="DG129" s="3">
        <f t="shared" si="1859"/>
        <v>33.480000000000004</v>
      </c>
      <c r="DH129" s="3">
        <f t="shared" si="1859"/>
        <v>30.240000000000002</v>
      </c>
      <c r="DI129" s="3">
        <f t="shared" si="1859"/>
        <v>0</v>
      </c>
      <c r="DJ129" s="3">
        <f t="shared" si="1859"/>
        <v>0</v>
      </c>
      <c r="DK129" s="3">
        <f t="shared" si="1859"/>
        <v>0</v>
      </c>
      <c r="DL129" s="3">
        <f t="shared" si="1859"/>
        <v>0</v>
      </c>
      <c r="DM129" s="3">
        <f t="shared" si="1859"/>
        <v>0</v>
      </c>
      <c r="DN129" s="3">
        <f t="shared" si="1859"/>
        <v>0</v>
      </c>
      <c r="DO129" s="3">
        <f t="shared" si="1859"/>
        <v>0</v>
      </c>
      <c r="DP129" s="3">
        <f t="shared" si="1859"/>
        <v>0</v>
      </c>
      <c r="DQ129" s="3">
        <f t="shared" si="1859"/>
        <v>32.400000000000006</v>
      </c>
      <c r="DR129" s="3">
        <f t="shared" si="1859"/>
        <v>33.480000000000004</v>
      </c>
      <c r="DS129" s="3">
        <f t="shared" si="1859"/>
        <v>33.480000000000004</v>
      </c>
      <c r="DT129" s="3">
        <f t="shared" si="1859"/>
        <v>30.240000000000002</v>
      </c>
      <c r="DU129" s="3">
        <f t="shared" si="1859"/>
        <v>0</v>
      </c>
      <c r="DV129" s="3">
        <f t="shared" si="1859"/>
        <v>0</v>
      </c>
      <c r="DW129" s="3">
        <f t="shared" si="1859"/>
        <v>0</v>
      </c>
      <c r="DX129" s="3">
        <f t="shared" si="1859"/>
        <v>0</v>
      </c>
      <c r="DY129" s="3">
        <f t="shared" si="1859"/>
        <v>0</v>
      </c>
      <c r="DZ129" s="3">
        <f t="shared" si="1859"/>
        <v>0</v>
      </c>
      <c r="EA129" s="3">
        <f t="shared" si="1859"/>
        <v>0</v>
      </c>
      <c r="EB129" s="3">
        <f t="shared" ref="EB129:GM129" si="1860">IFERROR(EB128*EB126,0)</f>
        <v>0</v>
      </c>
      <c r="EC129" s="3">
        <f t="shared" si="1860"/>
        <v>32.400000000000006</v>
      </c>
      <c r="ED129" s="3">
        <f t="shared" si="1860"/>
        <v>33.480000000000004</v>
      </c>
      <c r="EE129" s="3">
        <f t="shared" si="1860"/>
        <v>33.480000000000004</v>
      </c>
      <c r="EF129" s="3">
        <f t="shared" si="1860"/>
        <v>31.32</v>
      </c>
      <c r="EG129" s="3">
        <f t="shared" si="1860"/>
        <v>0</v>
      </c>
      <c r="EH129" s="3">
        <f t="shared" si="1860"/>
        <v>0</v>
      </c>
      <c r="EI129" s="3">
        <f t="shared" si="1860"/>
        <v>0</v>
      </c>
      <c r="EJ129" s="3">
        <f t="shared" si="1860"/>
        <v>0</v>
      </c>
      <c r="EK129" s="3">
        <f t="shared" si="1860"/>
        <v>0</v>
      </c>
      <c r="EL129" s="3">
        <f t="shared" si="1860"/>
        <v>0</v>
      </c>
      <c r="EM129" s="3">
        <f t="shared" si="1860"/>
        <v>0</v>
      </c>
      <c r="EN129" s="3">
        <f t="shared" si="1860"/>
        <v>0</v>
      </c>
      <c r="EO129" s="3">
        <f t="shared" si="1860"/>
        <v>32.400000000000006</v>
      </c>
      <c r="EP129" s="3">
        <f t="shared" si="1860"/>
        <v>33.480000000000004</v>
      </c>
      <c r="EQ129" s="3">
        <f t="shared" si="1860"/>
        <v>33.480000000000004</v>
      </c>
      <c r="ER129" s="3">
        <f t="shared" si="1860"/>
        <v>30.240000000000002</v>
      </c>
      <c r="ES129" s="3">
        <f t="shared" si="1860"/>
        <v>0</v>
      </c>
      <c r="ET129" s="3">
        <f t="shared" si="1860"/>
        <v>0</v>
      </c>
      <c r="EU129" s="3">
        <f t="shared" si="1860"/>
        <v>0</v>
      </c>
      <c r="EV129" s="3">
        <f t="shared" si="1860"/>
        <v>0</v>
      </c>
      <c r="EW129" s="3">
        <f t="shared" si="1860"/>
        <v>0</v>
      </c>
      <c r="EX129" s="3">
        <f t="shared" si="1860"/>
        <v>0</v>
      </c>
      <c r="EY129" s="3">
        <f t="shared" si="1860"/>
        <v>0</v>
      </c>
      <c r="EZ129" s="3">
        <f t="shared" si="1860"/>
        <v>0</v>
      </c>
      <c r="FA129" s="3">
        <f t="shared" si="1860"/>
        <v>32.400000000000006</v>
      </c>
      <c r="FB129" s="3">
        <f t="shared" si="1860"/>
        <v>33.480000000000004</v>
      </c>
      <c r="FC129" s="3">
        <f t="shared" si="1860"/>
        <v>33.480000000000004</v>
      </c>
      <c r="FD129" s="3">
        <f t="shared" si="1860"/>
        <v>30.240000000000002</v>
      </c>
      <c r="FE129" s="3">
        <f t="shared" si="1860"/>
        <v>0</v>
      </c>
      <c r="FF129" s="3">
        <f t="shared" si="1860"/>
        <v>0</v>
      </c>
      <c r="FG129" s="3">
        <f t="shared" si="1860"/>
        <v>0</v>
      </c>
      <c r="FH129" s="3">
        <f t="shared" si="1860"/>
        <v>0</v>
      </c>
      <c r="FI129" s="3">
        <f t="shared" si="1860"/>
        <v>0</v>
      </c>
      <c r="FJ129" s="3">
        <f t="shared" si="1860"/>
        <v>0</v>
      </c>
      <c r="FK129" s="3">
        <f t="shared" si="1860"/>
        <v>0</v>
      </c>
      <c r="FL129" s="3">
        <f t="shared" si="1860"/>
        <v>0</v>
      </c>
      <c r="FM129" s="3">
        <f t="shared" si="1860"/>
        <v>32.400000000000006</v>
      </c>
      <c r="FN129" s="3">
        <f t="shared" si="1860"/>
        <v>33.480000000000004</v>
      </c>
      <c r="FO129" s="3">
        <f t="shared" si="1860"/>
        <v>33.480000000000004</v>
      </c>
      <c r="FP129" s="3">
        <f t="shared" si="1860"/>
        <v>30.240000000000002</v>
      </c>
      <c r="FQ129" s="3">
        <f t="shared" si="1860"/>
        <v>0</v>
      </c>
      <c r="FR129" s="3">
        <f t="shared" si="1860"/>
        <v>0</v>
      </c>
      <c r="FS129" s="3">
        <f t="shared" si="1860"/>
        <v>0</v>
      </c>
      <c r="FT129" s="3">
        <f t="shared" si="1860"/>
        <v>0</v>
      </c>
      <c r="FU129" s="3">
        <f t="shared" si="1860"/>
        <v>0</v>
      </c>
      <c r="FV129" s="3">
        <f t="shared" si="1860"/>
        <v>0</v>
      </c>
      <c r="FW129" s="3">
        <f t="shared" si="1860"/>
        <v>0</v>
      </c>
      <c r="FX129" s="3">
        <f t="shared" si="1860"/>
        <v>0</v>
      </c>
      <c r="FY129" s="3">
        <f t="shared" si="1860"/>
        <v>32.400000000000006</v>
      </c>
      <c r="FZ129" s="3">
        <f t="shared" si="1860"/>
        <v>33.480000000000004</v>
      </c>
      <c r="GA129" s="3">
        <f t="shared" si="1860"/>
        <v>33.480000000000004</v>
      </c>
      <c r="GB129" s="3">
        <f t="shared" si="1860"/>
        <v>31.32</v>
      </c>
      <c r="GC129" s="3">
        <f t="shared" si="1860"/>
        <v>0</v>
      </c>
      <c r="GD129" s="3">
        <f t="shared" si="1860"/>
        <v>0</v>
      </c>
      <c r="GE129" s="3">
        <f t="shared" si="1860"/>
        <v>0</v>
      </c>
      <c r="GF129" s="3">
        <f t="shared" si="1860"/>
        <v>0</v>
      </c>
      <c r="GG129" s="3">
        <f t="shared" si="1860"/>
        <v>0</v>
      </c>
      <c r="GH129" s="3">
        <f t="shared" si="1860"/>
        <v>0</v>
      </c>
      <c r="GI129" s="3">
        <f t="shared" si="1860"/>
        <v>0</v>
      </c>
      <c r="GJ129" s="3">
        <f t="shared" si="1860"/>
        <v>0</v>
      </c>
      <c r="GK129" s="3">
        <f t="shared" si="1860"/>
        <v>32.400000000000006</v>
      </c>
      <c r="GL129" s="3">
        <f t="shared" si="1860"/>
        <v>33.480000000000004</v>
      </c>
      <c r="GM129" s="3">
        <f t="shared" si="1860"/>
        <v>33.480000000000004</v>
      </c>
      <c r="GN129" s="3">
        <f t="shared" ref="GN129:HJ129" si="1861">IFERROR(GN128*GN126,0)</f>
        <v>30.240000000000002</v>
      </c>
      <c r="GO129" s="3">
        <f t="shared" si="1861"/>
        <v>0</v>
      </c>
      <c r="GP129" s="3">
        <f t="shared" si="1861"/>
        <v>0</v>
      </c>
      <c r="GQ129" s="3">
        <f t="shared" si="1861"/>
        <v>0</v>
      </c>
      <c r="GR129" s="3">
        <f t="shared" si="1861"/>
        <v>0</v>
      </c>
      <c r="GS129" s="3">
        <f t="shared" si="1861"/>
        <v>0</v>
      </c>
      <c r="GT129" s="3">
        <f t="shared" si="1861"/>
        <v>0</v>
      </c>
      <c r="GU129" s="3">
        <f t="shared" si="1861"/>
        <v>0</v>
      </c>
      <c r="GV129" s="3">
        <f t="shared" si="1861"/>
        <v>0</v>
      </c>
      <c r="GW129" s="3">
        <f t="shared" si="1861"/>
        <v>32.400000000000006</v>
      </c>
      <c r="GX129" s="3">
        <f t="shared" si="1861"/>
        <v>33.480000000000004</v>
      </c>
      <c r="GY129" s="3">
        <f t="shared" si="1861"/>
        <v>33.480000000000004</v>
      </c>
      <c r="GZ129" s="3">
        <f t="shared" si="1861"/>
        <v>30.240000000000002</v>
      </c>
      <c r="HA129" s="3">
        <f t="shared" si="1861"/>
        <v>0</v>
      </c>
      <c r="HB129" s="3">
        <f t="shared" si="1861"/>
        <v>0</v>
      </c>
      <c r="HC129" s="3">
        <f t="shared" si="1861"/>
        <v>0</v>
      </c>
      <c r="HD129" s="3">
        <f t="shared" si="1861"/>
        <v>0</v>
      </c>
      <c r="HE129" s="3">
        <f t="shared" si="1861"/>
        <v>0</v>
      </c>
      <c r="HF129" s="3">
        <f t="shared" si="1861"/>
        <v>0</v>
      </c>
      <c r="HG129" s="3">
        <f t="shared" si="1861"/>
        <v>0</v>
      </c>
      <c r="HH129" s="3">
        <f t="shared" si="1861"/>
        <v>0</v>
      </c>
      <c r="HI129" s="3">
        <f t="shared" si="1861"/>
        <v>32.400000000000006</v>
      </c>
      <c r="HJ129" s="3">
        <f t="shared" si="1861"/>
        <v>33.480000000000004</v>
      </c>
    </row>
    <row r="130" spans="1:218">
      <c r="A130" s="19">
        <v>4</v>
      </c>
      <c r="B130" s="18" t="s">
        <v>42</v>
      </c>
      <c r="C130" s="13">
        <f>SUM(C129:N129)</f>
        <v>0</v>
      </c>
      <c r="D130" s="35">
        <f>C130</f>
        <v>0</v>
      </c>
      <c r="E130" s="35">
        <f t="shared" ref="E130" si="1862">D130</f>
        <v>0</v>
      </c>
      <c r="F130" s="35">
        <f t="shared" ref="F130" si="1863">E130</f>
        <v>0</v>
      </c>
      <c r="G130" s="35">
        <f t="shared" ref="G130" si="1864">F130</f>
        <v>0</v>
      </c>
      <c r="H130" s="35">
        <f t="shared" ref="H130" si="1865">G130</f>
        <v>0</v>
      </c>
      <c r="I130" s="35">
        <f t="shared" ref="I130" si="1866">H130</f>
        <v>0</v>
      </c>
      <c r="J130" s="35">
        <f t="shared" ref="J130" si="1867">I130</f>
        <v>0</v>
      </c>
      <c r="K130" s="35">
        <f t="shared" ref="K130" si="1868">J130</f>
        <v>0</v>
      </c>
      <c r="L130" s="35">
        <f t="shared" ref="L130" si="1869">K130</f>
        <v>0</v>
      </c>
      <c r="M130" s="35">
        <f t="shared" ref="M130" si="1870">L130</f>
        <v>0</v>
      </c>
      <c r="N130" s="35">
        <f t="shared" ref="N130" si="1871">M130</f>
        <v>0</v>
      </c>
      <c r="O130" s="13">
        <f>SUM(O129:Z129)</f>
        <v>0</v>
      </c>
      <c r="P130" s="35">
        <f>O130</f>
        <v>0</v>
      </c>
      <c r="Q130" s="35">
        <f t="shared" ref="Q130" si="1872">P130</f>
        <v>0</v>
      </c>
      <c r="R130" s="35">
        <f t="shared" ref="R130" si="1873">Q130</f>
        <v>0</v>
      </c>
      <c r="S130" s="35">
        <f t="shared" ref="S130" si="1874">R130</f>
        <v>0</v>
      </c>
      <c r="T130" s="35">
        <f t="shared" ref="T130" si="1875">S130</f>
        <v>0</v>
      </c>
      <c r="U130" s="35">
        <f t="shared" ref="U130" si="1876">T130</f>
        <v>0</v>
      </c>
      <c r="V130" s="35">
        <f t="shared" ref="V130" si="1877">U130</f>
        <v>0</v>
      </c>
      <c r="W130" s="35">
        <f t="shared" ref="W130" si="1878">V130</f>
        <v>0</v>
      </c>
      <c r="X130" s="35">
        <f t="shared" ref="X130" si="1879">W130</f>
        <v>0</v>
      </c>
      <c r="Y130" s="35">
        <f t="shared" ref="Y130" si="1880">X130</f>
        <v>0</v>
      </c>
      <c r="Z130" s="35">
        <f t="shared" ref="Z130" si="1881">Y130</f>
        <v>0</v>
      </c>
      <c r="AA130" s="13">
        <f>SUM(AA129:AL129)</f>
        <v>0</v>
      </c>
      <c r="AB130" s="35">
        <f>AA130</f>
        <v>0</v>
      </c>
      <c r="AC130" s="35">
        <f t="shared" ref="AC130" si="1882">AB130</f>
        <v>0</v>
      </c>
      <c r="AD130" s="35">
        <f t="shared" ref="AD130" si="1883">AC130</f>
        <v>0</v>
      </c>
      <c r="AE130" s="35">
        <f t="shared" ref="AE130" si="1884">AD130</f>
        <v>0</v>
      </c>
      <c r="AF130" s="35">
        <f t="shared" ref="AF130" si="1885">AE130</f>
        <v>0</v>
      </c>
      <c r="AG130" s="35">
        <f t="shared" ref="AG130" si="1886">AF130</f>
        <v>0</v>
      </c>
      <c r="AH130" s="35">
        <f t="shared" ref="AH130" si="1887">AG130</f>
        <v>0</v>
      </c>
      <c r="AI130" s="35">
        <f t="shared" ref="AI130" si="1888">AH130</f>
        <v>0</v>
      </c>
      <c r="AJ130" s="35">
        <f t="shared" ref="AJ130" si="1889">AI130</f>
        <v>0</v>
      </c>
      <c r="AK130" s="35">
        <f t="shared" ref="AK130" si="1890">AJ130</f>
        <v>0</v>
      </c>
      <c r="AL130" s="35">
        <f t="shared" ref="AL130" si="1891">AK130</f>
        <v>0</v>
      </c>
      <c r="AM130" s="13">
        <f>SUM(AM129:AX129)</f>
        <v>0</v>
      </c>
      <c r="AN130" s="35">
        <f>AM130</f>
        <v>0</v>
      </c>
      <c r="AO130" s="35">
        <f t="shared" ref="AO130" si="1892">AN130</f>
        <v>0</v>
      </c>
      <c r="AP130" s="35">
        <f t="shared" ref="AP130" si="1893">AO130</f>
        <v>0</v>
      </c>
      <c r="AQ130" s="35">
        <f t="shared" ref="AQ130" si="1894">AP130</f>
        <v>0</v>
      </c>
      <c r="AR130" s="35">
        <f t="shared" ref="AR130" si="1895">AQ130</f>
        <v>0</v>
      </c>
      <c r="AS130" s="35">
        <f t="shared" ref="AS130" si="1896">AR130</f>
        <v>0</v>
      </c>
      <c r="AT130" s="35">
        <f t="shared" ref="AT130" si="1897">AS130</f>
        <v>0</v>
      </c>
      <c r="AU130" s="35">
        <f t="shared" ref="AU130" si="1898">AT130</f>
        <v>0</v>
      </c>
      <c r="AV130" s="35">
        <f t="shared" ref="AV130" si="1899">AU130</f>
        <v>0</v>
      </c>
      <c r="AW130" s="35">
        <f t="shared" ref="AW130" si="1900">AV130</f>
        <v>0</v>
      </c>
      <c r="AX130" s="35">
        <f t="shared" ref="AX130" si="1901">AW130</f>
        <v>0</v>
      </c>
      <c r="AY130" s="13">
        <f>SUM(AY129:BJ129)</f>
        <v>0</v>
      </c>
      <c r="AZ130" s="35">
        <f>AY130</f>
        <v>0</v>
      </c>
      <c r="BA130" s="35">
        <f t="shared" ref="BA130" si="1902">AZ130</f>
        <v>0</v>
      </c>
      <c r="BB130" s="35">
        <f t="shared" ref="BB130" si="1903">BA130</f>
        <v>0</v>
      </c>
      <c r="BC130" s="35">
        <f t="shared" ref="BC130" si="1904">BB130</f>
        <v>0</v>
      </c>
      <c r="BD130" s="35">
        <f t="shared" ref="BD130" si="1905">BC130</f>
        <v>0</v>
      </c>
      <c r="BE130" s="35">
        <f t="shared" ref="BE130" si="1906">BD130</f>
        <v>0</v>
      </c>
      <c r="BF130" s="35">
        <f t="shared" ref="BF130" si="1907">BE130</f>
        <v>0</v>
      </c>
      <c r="BG130" s="35">
        <f t="shared" ref="BG130" si="1908">BF130</f>
        <v>0</v>
      </c>
      <c r="BH130" s="35">
        <f t="shared" ref="BH130" si="1909">BG130</f>
        <v>0</v>
      </c>
      <c r="BI130" s="35">
        <f t="shared" ref="BI130" si="1910">BH130</f>
        <v>0</v>
      </c>
      <c r="BJ130" s="35">
        <f t="shared" ref="BJ130" si="1911">BI130</f>
        <v>0</v>
      </c>
      <c r="BK130" s="13">
        <f>SUM(BK129:BV129)</f>
        <v>0</v>
      </c>
      <c r="BL130" s="35">
        <f>BK130</f>
        <v>0</v>
      </c>
      <c r="BM130" s="35">
        <f t="shared" ref="BM130" si="1912">BL130</f>
        <v>0</v>
      </c>
      <c r="BN130" s="35">
        <f t="shared" ref="BN130" si="1913">BM130</f>
        <v>0</v>
      </c>
      <c r="BO130" s="35">
        <f t="shared" ref="BO130" si="1914">BN130</f>
        <v>0</v>
      </c>
      <c r="BP130" s="35">
        <f t="shared" ref="BP130" si="1915">BO130</f>
        <v>0</v>
      </c>
      <c r="BQ130" s="35">
        <f t="shared" ref="BQ130" si="1916">BP130</f>
        <v>0</v>
      </c>
      <c r="BR130" s="35">
        <f t="shared" ref="BR130" si="1917">BQ130</f>
        <v>0</v>
      </c>
      <c r="BS130" s="35">
        <f t="shared" ref="BS130" si="1918">BR130</f>
        <v>0</v>
      </c>
      <c r="BT130" s="35">
        <f t="shared" ref="BT130" si="1919">BS130</f>
        <v>0</v>
      </c>
      <c r="BU130" s="35">
        <f t="shared" ref="BU130" si="1920">BT130</f>
        <v>0</v>
      </c>
      <c r="BV130" s="35">
        <f t="shared" ref="BV130" si="1921">BU130</f>
        <v>0</v>
      </c>
      <c r="BW130" s="13">
        <f>SUM(BW129:CH129)</f>
        <v>0</v>
      </c>
      <c r="BX130" s="35">
        <f>BW130</f>
        <v>0</v>
      </c>
      <c r="BY130" s="35">
        <f t="shared" ref="BY130" si="1922">BX130</f>
        <v>0</v>
      </c>
      <c r="BZ130" s="35">
        <f t="shared" ref="BZ130" si="1923">BY130</f>
        <v>0</v>
      </c>
      <c r="CA130" s="35">
        <f t="shared" ref="CA130" si="1924">BZ130</f>
        <v>0</v>
      </c>
      <c r="CB130" s="35">
        <f t="shared" ref="CB130" si="1925">CA130</f>
        <v>0</v>
      </c>
      <c r="CC130" s="35">
        <f t="shared" ref="CC130" si="1926">CB130</f>
        <v>0</v>
      </c>
      <c r="CD130" s="35">
        <f t="shared" ref="CD130" si="1927">CC130</f>
        <v>0</v>
      </c>
      <c r="CE130" s="35">
        <f t="shared" ref="CE130" si="1928">CD130</f>
        <v>0</v>
      </c>
      <c r="CF130" s="35">
        <f t="shared" ref="CF130" si="1929">CE130</f>
        <v>0</v>
      </c>
      <c r="CG130" s="35">
        <f t="shared" ref="CG130" si="1930">CF130</f>
        <v>0</v>
      </c>
      <c r="CH130" s="35">
        <f t="shared" ref="CH130" si="1931">CG130</f>
        <v>0</v>
      </c>
      <c r="CI130" s="13">
        <f>SUM(CI129:CT129)</f>
        <v>65.88000000000001</v>
      </c>
      <c r="CJ130" s="35">
        <f>CI130</f>
        <v>65.88000000000001</v>
      </c>
      <c r="CK130" s="35">
        <f t="shared" ref="CK130" si="1932">CJ130</f>
        <v>65.88000000000001</v>
      </c>
      <c r="CL130" s="35">
        <f t="shared" ref="CL130" si="1933">CK130</f>
        <v>65.88000000000001</v>
      </c>
      <c r="CM130" s="35">
        <f t="shared" ref="CM130" si="1934">CL130</f>
        <v>65.88000000000001</v>
      </c>
      <c r="CN130" s="35">
        <f t="shared" ref="CN130" si="1935">CM130</f>
        <v>65.88000000000001</v>
      </c>
      <c r="CO130" s="35">
        <f t="shared" ref="CO130" si="1936">CN130</f>
        <v>65.88000000000001</v>
      </c>
      <c r="CP130" s="35">
        <f t="shared" ref="CP130" si="1937">CO130</f>
        <v>65.88000000000001</v>
      </c>
      <c r="CQ130" s="35">
        <f t="shared" ref="CQ130" si="1938">CP130</f>
        <v>65.88000000000001</v>
      </c>
      <c r="CR130" s="35">
        <f t="shared" ref="CR130" si="1939">CQ130</f>
        <v>65.88000000000001</v>
      </c>
      <c r="CS130" s="35">
        <f t="shared" ref="CS130" si="1940">CR130</f>
        <v>65.88000000000001</v>
      </c>
      <c r="CT130" s="35">
        <f t="shared" ref="CT130" si="1941">CS130</f>
        <v>65.88000000000001</v>
      </c>
      <c r="CU130" s="13">
        <f>SUM(CU129:DF129)</f>
        <v>129.60000000000002</v>
      </c>
      <c r="CV130" s="35">
        <f>CU130</f>
        <v>129.60000000000002</v>
      </c>
      <c r="CW130" s="35">
        <f t="shared" ref="CW130" si="1942">CV130</f>
        <v>129.60000000000002</v>
      </c>
      <c r="CX130" s="35">
        <f t="shared" ref="CX130" si="1943">CW130</f>
        <v>129.60000000000002</v>
      </c>
      <c r="CY130" s="35">
        <f t="shared" ref="CY130" si="1944">CX130</f>
        <v>129.60000000000002</v>
      </c>
      <c r="CZ130" s="35">
        <f t="shared" ref="CZ130" si="1945">CY130</f>
        <v>129.60000000000002</v>
      </c>
      <c r="DA130" s="35">
        <f t="shared" ref="DA130" si="1946">CZ130</f>
        <v>129.60000000000002</v>
      </c>
      <c r="DB130" s="35">
        <f t="shared" ref="DB130" si="1947">DA130</f>
        <v>129.60000000000002</v>
      </c>
      <c r="DC130" s="35">
        <f t="shared" ref="DC130" si="1948">DB130</f>
        <v>129.60000000000002</v>
      </c>
      <c r="DD130" s="35">
        <f t="shared" ref="DD130" si="1949">DC130</f>
        <v>129.60000000000002</v>
      </c>
      <c r="DE130" s="35">
        <f t="shared" ref="DE130" si="1950">DD130</f>
        <v>129.60000000000002</v>
      </c>
      <c r="DF130" s="35">
        <f t="shared" ref="DF130" si="1951">DE130</f>
        <v>129.60000000000002</v>
      </c>
      <c r="DG130" s="13">
        <f>SUM(DG129:DR129)</f>
        <v>129.60000000000002</v>
      </c>
      <c r="DH130" s="35">
        <f>DG130</f>
        <v>129.60000000000002</v>
      </c>
      <c r="DI130" s="35">
        <f t="shared" ref="DI130" si="1952">DH130</f>
        <v>129.60000000000002</v>
      </c>
      <c r="DJ130" s="35">
        <f t="shared" ref="DJ130" si="1953">DI130</f>
        <v>129.60000000000002</v>
      </c>
      <c r="DK130" s="35">
        <f t="shared" ref="DK130" si="1954">DJ130</f>
        <v>129.60000000000002</v>
      </c>
      <c r="DL130" s="35">
        <f t="shared" ref="DL130" si="1955">DK130</f>
        <v>129.60000000000002</v>
      </c>
      <c r="DM130" s="35">
        <f t="shared" ref="DM130" si="1956">DL130</f>
        <v>129.60000000000002</v>
      </c>
      <c r="DN130" s="35">
        <f t="shared" ref="DN130" si="1957">DM130</f>
        <v>129.60000000000002</v>
      </c>
      <c r="DO130" s="35">
        <f t="shared" ref="DO130" si="1958">DN130</f>
        <v>129.60000000000002</v>
      </c>
      <c r="DP130" s="35">
        <f t="shared" ref="DP130" si="1959">DO130</f>
        <v>129.60000000000002</v>
      </c>
      <c r="DQ130" s="35">
        <f t="shared" ref="DQ130" si="1960">DP130</f>
        <v>129.60000000000002</v>
      </c>
      <c r="DR130" s="35">
        <f t="shared" ref="DR130" si="1961">DQ130</f>
        <v>129.60000000000002</v>
      </c>
      <c r="DS130" s="13">
        <f>SUM(DS129:ED129)</f>
        <v>129.60000000000002</v>
      </c>
      <c r="DT130" s="35">
        <f>DS130</f>
        <v>129.60000000000002</v>
      </c>
      <c r="DU130" s="35">
        <f t="shared" ref="DU130" si="1962">DT130</f>
        <v>129.60000000000002</v>
      </c>
      <c r="DV130" s="35">
        <f t="shared" ref="DV130" si="1963">DU130</f>
        <v>129.60000000000002</v>
      </c>
      <c r="DW130" s="35">
        <f t="shared" ref="DW130" si="1964">DV130</f>
        <v>129.60000000000002</v>
      </c>
      <c r="DX130" s="35">
        <f t="shared" ref="DX130" si="1965">DW130</f>
        <v>129.60000000000002</v>
      </c>
      <c r="DY130" s="35">
        <f t="shared" ref="DY130" si="1966">DX130</f>
        <v>129.60000000000002</v>
      </c>
      <c r="DZ130" s="35">
        <f t="shared" ref="DZ130" si="1967">DY130</f>
        <v>129.60000000000002</v>
      </c>
      <c r="EA130" s="35">
        <f t="shared" ref="EA130" si="1968">DZ130</f>
        <v>129.60000000000002</v>
      </c>
      <c r="EB130" s="35">
        <f t="shared" ref="EB130" si="1969">EA130</f>
        <v>129.60000000000002</v>
      </c>
      <c r="EC130" s="35">
        <f t="shared" ref="EC130" si="1970">EB130</f>
        <v>129.60000000000002</v>
      </c>
      <c r="ED130" s="35">
        <f t="shared" ref="ED130" si="1971">EC130</f>
        <v>129.60000000000002</v>
      </c>
      <c r="EE130" s="13">
        <f>SUM(EE129:EP129)</f>
        <v>130.68</v>
      </c>
      <c r="EF130" s="35">
        <f>EE130</f>
        <v>130.68</v>
      </c>
      <c r="EG130" s="35">
        <f t="shared" ref="EG130" si="1972">EF130</f>
        <v>130.68</v>
      </c>
      <c r="EH130" s="35">
        <f t="shared" ref="EH130" si="1973">EG130</f>
        <v>130.68</v>
      </c>
      <c r="EI130" s="35">
        <f t="shared" ref="EI130" si="1974">EH130</f>
        <v>130.68</v>
      </c>
      <c r="EJ130" s="35">
        <f t="shared" ref="EJ130" si="1975">EI130</f>
        <v>130.68</v>
      </c>
      <c r="EK130" s="35">
        <f t="shared" ref="EK130" si="1976">EJ130</f>
        <v>130.68</v>
      </c>
      <c r="EL130" s="35">
        <f t="shared" ref="EL130" si="1977">EK130</f>
        <v>130.68</v>
      </c>
      <c r="EM130" s="35">
        <f t="shared" ref="EM130" si="1978">EL130</f>
        <v>130.68</v>
      </c>
      <c r="EN130" s="35">
        <f t="shared" ref="EN130" si="1979">EM130</f>
        <v>130.68</v>
      </c>
      <c r="EO130" s="35">
        <f t="shared" ref="EO130" si="1980">EN130</f>
        <v>130.68</v>
      </c>
      <c r="EP130" s="35">
        <f t="shared" ref="EP130" si="1981">EO130</f>
        <v>130.68</v>
      </c>
      <c r="EQ130" s="13">
        <f>SUM(EQ129:FB129)</f>
        <v>129.60000000000002</v>
      </c>
      <c r="ER130" s="35">
        <f>EQ130</f>
        <v>129.60000000000002</v>
      </c>
      <c r="ES130" s="35">
        <f t="shared" ref="ES130" si="1982">ER130</f>
        <v>129.60000000000002</v>
      </c>
      <c r="ET130" s="35">
        <f t="shared" ref="ET130" si="1983">ES130</f>
        <v>129.60000000000002</v>
      </c>
      <c r="EU130" s="35">
        <f t="shared" ref="EU130" si="1984">ET130</f>
        <v>129.60000000000002</v>
      </c>
      <c r="EV130" s="35">
        <f t="shared" ref="EV130" si="1985">EU130</f>
        <v>129.60000000000002</v>
      </c>
      <c r="EW130" s="35">
        <f t="shared" ref="EW130" si="1986">EV130</f>
        <v>129.60000000000002</v>
      </c>
      <c r="EX130" s="35">
        <f t="shared" ref="EX130" si="1987">EW130</f>
        <v>129.60000000000002</v>
      </c>
      <c r="EY130" s="35">
        <f t="shared" ref="EY130" si="1988">EX130</f>
        <v>129.60000000000002</v>
      </c>
      <c r="EZ130" s="35">
        <f t="shared" ref="EZ130" si="1989">EY130</f>
        <v>129.60000000000002</v>
      </c>
      <c r="FA130" s="35">
        <f t="shared" ref="FA130" si="1990">EZ130</f>
        <v>129.60000000000002</v>
      </c>
      <c r="FB130" s="35">
        <f t="shared" ref="FB130" si="1991">FA130</f>
        <v>129.60000000000002</v>
      </c>
      <c r="FC130" s="13">
        <f>SUM(FC129:FN129)</f>
        <v>129.60000000000002</v>
      </c>
      <c r="FD130" s="35">
        <f>FC130</f>
        <v>129.60000000000002</v>
      </c>
      <c r="FE130" s="35">
        <f t="shared" ref="FE130" si="1992">FD130</f>
        <v>129.60000000000002</v>
      </c>
      <c r="FF130" s="35">
        <f t="shared" ref="FF130" si="1993">FE130</f>
        <v>129.60000000000002</v>
      </c>
      <c r="FG130" s="35">
        <f t="shared" ref="FG130" si="1994">FF130</f>
        <v>129.60000000000002</v>
      </c>
      <c r="FH130" s="35">
        <f t="shared" ref="FH130" si="1995">FG130</f>
        <v>129.60000000000002</v>
      </c>
      <c r="FI130" s="35">
        <f t="shared" ref="FI130" si="1996">FH130</f>
        <v>129.60000000000002</v>
      </c>
      <c r="FJ130" s="35">
        <f t="shared" ref="FJ130" si="1997">FI130</f>
        <v>129.60000000000002</v>
      </c>
      <c r="FK130" s="35">
        <f t="shared" ref="FK130" si="1998">FJ130</f>
        <v>129.60000000000002</v>
      </c>
      <c r="FL130" s="35">
        <f t="shared" ref="FL130" si="1999">FK130</f>
        <v>129.60000000000002</v>
      </c>
      <c r="FM130" s="35">
        <f t="shared" ref="FM130" si="2000">FL130</f>
        <v>129.60000000000002</v>
      </c>
      <c r="FN130" s="35">
        <f t="shared" ref="FN130" si="2001">FM130</f>
        <v>129.60000000000002</v>
      </c>
      <c r="FO130" s="13">
        <f>SUM(FO129:FZ129)</f>
        <v>129.60000000000002</v>
      </c>
      <c r="FP130" s="35">
        <f>FO130</f>
        <v>129.60000000000002</v>
      </c>
      <c r="FQ130" s="35">
        <f t="shared" ref="FQ130" si="2002">FP130</f>
        <v>129.60000000000002</v>
      </c>
      <c r="FR130" s="35">
        <f t="shared" ref="FR130" si="2003">FQ130</f>
        <v>129.60000000000002</v>
      </c>
      <c r="FS130" s="35">
        <f t="shared" ref="FS130" si="2004">FR130</f>
        <v>129.60000000000002</v>
      </c>
      <c r="FT130" s="35">
        <f t="shared" ref="FT130" si="2005">FS130</f>
        <v>129.60000000000002</v>
      </c>
      <c r="FU130" s="35">
        <f t="shared" ref="FU130" si="2006">FT130</f>
        <v>129.60000000000002</v>
      </c>
      <c r="FV130" s="35">
        <f t="shared" ref="FV130" si="2007">FU130</f>
        <v>129.60000000000002</v>
      </c>
      <c r="FW130" s="35">
        <f t="shared" ref="FW130" si="2008">FV130</f>
        <v>129.60000000000002</v>
      </c>
      <c r="FX130" s="35">
        <f t="shared" ref="FX130" si="2009">FW130</f>
        <v>129.60000000000002</v>
      </c>
      <c r="FY130" s="35">
        <f t="shared" ref="FY130" si="2010">FX130</f>
        <v>129.60000000000002</v>
      </c>
      <c r="FZ130" s="35">
        <f t="shared" ref="FZ130" si="2011">FY130</f>
        <v>129.60000000000002</v>
      </c>
      <c r="GA130" s="13">
        <f>SUM(GA129:GL129)</f>
        <v>130.68</v>
      </c>
      <c r="GB130" s="35">
        <f>GA130</f>
        <v>130.68</v>
      </c>
      <c r="GC130" s="35">
        <f t="shared" ref="GC130" si="2012">GB130</f>
        <v>130.68</v>
      </c>
      <c r="GD130" s="35">
        <f t="shared" ref="GD130" si="2013">GC130</f>
        <v>130.68</v>
      </c>
      <c r="GE130" s="35">
        <f t="shared" ref="GE130" si="2014">GD130</f>
        <v>130.68</v>
      </c>
      <c r="GF130" s="35">
        <f t="shared" ref="GF130" si="2015">GE130</f>
        <v>130.68</v>
      </c>
      <c r="GG130" s="35">
        <f t="shared" ref="GG130" si="2016">GF130</f>
        <v>130.68</v>
      </c>
      <c r="GH130" s="35">
        <f t="shared" ref="GH130" si="2017">GG130</f>
        <v>130.68</v>
      </c>
      <c r="GI130" s="35">
        <f t="shared" ref="GI130" si="2018">GH130</f>
        <v>130.68</v>
      </c>
      <c r="GJ130" s="35">
        <f t="shared" ref="GJ130" si="2019">GI130</f>
        <v>130.68</v>
      </c>
      <c r="GK130" s="35">
        <f t="shared" ref="GK130" si="2020">GJ130</f>
        <v>130.68</v>
      </c>
      <c r="GL130" s="35">
        <f t="shared" ref="GL130" si="2021">GK130</f>
        <v>130.68</v>
      </c>
      <c r="GM130" s="13">
        <f>SUM(GM129:GX129)</f>
        <v>129.60000000000002</v>
      </c>
      <c r="GN130" s="35">
        <f>GM130</f>
        <v>129.60000000000002</v>
      </c>
      <c r="GO130" s="35">
        <f t="shared" ref="GO130" si="2022">GN130</f>
        <v>129.60000000000002</v>
      </c>
      <c r="GP130" s="35">
        <f t="shared" ref="GP130" si="2023">GO130</f>
        <v>129.60000000000002</v>
      </c>
      <c r="GQ130" s="35">
        <f t="shared" ref="GQ130" si="2024">GP130</f>
        <v>129.60000000000002</v>
      </c>
      <c r="GR130" s="35">
        <f t="shared" ref="GR130" si="2025">GQ130</f>
        <v>129.60000000000002</v>
      </c>
      <c r="GS130" s="35">
        <f t="shared" ref="GS130" si="2026">GR130</f>
        <v>129.60000000000002</v>
      </c>
      <c r="GT130" s="35">
        <f t="shared" ref="GT130" si="2027">GS130</f>
        <v>129.60000000000002</v>
      </c>
      <c r="GU130" s="35">
        <f t="shared" ref="GU130" si="2028">GT130</f>
        <v>129.60000000000002</v>
      </c>
      <c r="GV130" s="35">
        <f t="shared" ref="GV130" si="2029">GU130</f>
        <v>129.60000000000002</v>
      </c>
      <c r="GW130" s="35">
        <f t="shared" ref="GW130" si="2030">GV130</f>
        <v>129.60000000000002</v>
      </c>
      <c r="GX130" s="35">
        <f t="shared" ref="GX130" si="2031">GW130</f>
        <v>129.60000000000002</v>
      </c>
      <c r="GY130" s="13">
        <f>SUM(GY129:HJ129)</f>
        <v>129.60000000000002</v>
      </c>
      <c r="GZ130" s="35">
        <f>GY130</f>
        <v>129.60000000000002</v>
      </c>
      <c r="HA130" s="35">
        <f t="shared" ref="HA130" si="2032">GZ130</f>
        <v>129.60000000000002</v>
      </c>
      <c r="HB130" s="35">
        <f t="shared" ref="HB130" si="2033">HA130</f>
        <v>129.60000000000002</v>
      </c>
      <c r="HC130" s="35">
        <f t="shared" ref="HC130" si="2034">HB130</f>
        <v>129.60000000000002</v>
      </c>
      <c r="HD130" s="35">
        <f t="shared" ref="HD130" si="2035">HC130</f>
        <v>129.60000000000002</v>
      </c>
      <c r="HE130" s="35">
        <f t="shared" ref="HE130" si="2036">HD130</f>
        <v>129.60000000000002</v>
      </c>
      <c r="HF130" s="35">
        <f t="shared" ref="HF130" si="2037">HE130</f>
        <v>129.60000000000002</v>
      </c>
      <c r="HG130" s="35">
        <f t="shared" ref="HG130" si="2038">HF130</f>
        <v>129.60000000000002</v>
      </c>
      <c r="HH130" s="35">
        <f t="shared" ref="HH130" si="2039">HG130</f>
        <v>129.60000000000002</v>
      </c>
      <c r="HI130" s="35">
        <f t="shared" ref="HI130" si="2040">HH130</f>
        <v>129.60000000000002</v>
      </c>
      <c r="HJ130" s="35">
        <f t="shared" ref="HJ130" si="2041">HI130</f>
        <v>129.60000000000002</v>
      </c>
    </row>
    <row r="131" spans="1:218">
      <c r="A131" s="19">
        <v>5</v>
      </c>
      <c r="B131" s="18" t="s">
        <v>37</v>
      </c>
      <c r="C131" s="3">
        <f>IF(C129=0,0,C126)</f>
        <v>0</v>
      </c>
      <c r="D131" s="3">
        <f t="shared" ref="D131:N131" si="2042">IF(D129=0,0,D126)</f>
        <v>0</v>
      </c>
      <c r="E131" s="3">
        <f t="shared" si="2042"/>
        <v>0</v>
      </c>
      <c r="F131" s="3">
        <f t="shared" si="2042"/>
        <v>0</v>
      </c>
      <c r="G131" s="3">
        <f t="shared" si="2042"/>
        <v>0</v>
      </c>
      <c r="H131" s="3">
        <f t="shared" si="2042"/>
        <v>0</v>
      </c>
      <c r="I131" s="3">
        <f t="shared" si="2042"/>
        <v>0</v>
      </c>
      <c r="J131" s="3">
        <f t="shared" si="2042"/>
        <v>0</v>
      </c>
      <c r="K131" s="3">
        <f t="shared" si="2042"/>
        <v>0</v>
      </c>
      <c r="L131" s="3">
        <f t="shared" si="2042"/>
        <v>0</v>
      </c>
      <c r="M131" s="3">
        <f t="shared" si="2042"/>
        <v>0</v>
      </c>
      <c r="N131" s="3">
        <f t="shared" si="2042"/>
        <v>0</v>
      </c>
      <c r="O131" s="3">
        <f>IF(O129=0,0,O126)</f>
        <v>0</v>
      </c>
      <c r="P131" s="3">
        <f t="shared" ref="P131:Z131" si="2043">IF(P129=0,0,P126)</f>
        <v>0</v>
      </c>
      <c r="Q131" s="3">
        <f t="shared" si="2043"/>
        <v>0</v>
      </c>
      <c r="R131" s="3">
        <f t="shared" si="2043"/>
        <v>0</v>
      </c>
      <c r="S131" s="3">
        <f t="shared" si="2043"/>
        <v>0</v>
      </c>
      <c r="T131" s="3">
        <f t="shared" si="2043"/>
        <v>0</v>
      </c>
      <c r="U131" s="3">
        <f t="shared" si="2043"/>
        <v>0</v>
      </c>
      <c r="V131" s="3">
        <f t="shared" si="2043"/>
        <v>0</v>
      </c>
      <c r="W131" s="3">
        <f t="shared" si="2043"/>
        <v>0</v>
      </c>
      <c r="X131" s="3">
        <f t="shared" si="2043"/>
        <v>0</v>
      </c>
      <c r="Y131" s="3">
        <f t="shared" si="2043"/>
        <v>0</v>
      </c>
      <c r="Z131" s="3">
        <f t="shared" si="2043"/>
        <v>0</v>
      </c>
      <c r="AA131" s="3">
        <f>IF(AA129=0,0,AA126)</f>
        <v>0</v>
      </c>
      <c r="AB131" s="3">
        <f t="shared" ref="AB131:AL131" si="2044">IF(AB129=0,0,AB126)</f>
        <v>0</v>
      </c>
      <c r="AC131" s="3">
        <f t="shared" si="2044"/>
        <v>0</v>
      </c>
      <c r="AD131" s="3">
        <f t="shared" si="2044"/>
        <v>0</v>
      </c>
      <c r="AE131" s="3">
        <f t="shared" si="2044"/>
        <v>0</v>
      </c>
      <c r="AF131" s="3">
        <f t="shared" si="2044"/>
        <v>0</v>
      </c>
      <c r="AG131" s="3">
        <f t="shared" si="2044"/>
        <v>0</v>
      </c>
      <c r="AH131" s="3">
        <f t="shared" si="2044"/>
        <v>0</v>
      </c>
      <c r="AI131" s="3">
        <f t="shared" si="2044"/>
        <v>0</v>
      </c>
      <c r="AJ131" s="3">
        <f t="shared" si="2044"/>
        <v>0</v>
      </c>
      <c r="AK131" s="3">
        <f t="shared" si="2044"/>
        <v>0</v>
      </c>
      <c r="AL131" s="3">
        <f t="shared" si="2044"/>
        <v>0</v>
      </c>
      <c r="AM131" s="3">
        <f>IF(AM129=0,0,AM126)</f>
        <v>0</v>
      </c>
      <c r="AN131" s="3">
        <f t="shared" ref="AN131:AX131" si="2045">IF(AN129=0,0,AN126)</f>
        <v>0</v>
      </c>
      <c r="AO131" s="3">
        <f t="shared" si="2045"/>
        <v>0</v>
      </c>
      <c r="AP131" s="3">
        <f t="shared" si="2045"/>
        <v>0</v>
      </c>
      <c r="AQ131" s="3">
        <f t="shared" si="2045"/>
        <v>0</v>
      </c>
      <c r="AR131" s="3">
        <f t="shared" si="2045"/>
        <v>0</v>
      </c>
      <c r="AS131" s="3">
        <f t="shared" si="2045"/>
        <v>0</v>
      </c>
      <c r="AT131" s="3">
        <f t="shared" si="2045"/>
        <v>0</v>
      </c>
      <c r="AU131" s="3">
        <f t="shared" si="2045"/>
        <v>0</v>
      </c>
      <c r="AV131" s="3">
        <f t="shared" si="2045"/>
        <v>0</v>
      </c>
      <c r="AW131" s="3">
        <f t="shared" si="2045"/>
        <v>0</v>
      </c>
      <c r="AX131" s="3">
        <f t="shared" si="2045"/>
        <v>0</v>
      </c>
      <c r="AY131" s="3">
        <f>IF(AY129=0,0,AY126)</f>
        <v>0</v>
      </c>
      <c r="AZ131" s="3">
        <f t="shared" ref="AZ131:BJ131" si="2046">IF(AZ129=0,0,AZ126)</f>
        <v>0</v>
      </c>
      <c r="BA131" s="3">
        <f t="shared" si="2046"/>
        <v>0</v>
      </c>
      <c r="BB131" s="3">
        <f t="shared" si="2046"/>
        <v>0</v>
      </c>
      <c r="BC131" s="3">
        <f t="shared" si="2046"/>
        <v>0</v>
      </c>
      <c r="BD131" s="3">
        <f t="shared" si="2046"/>
        <v>0</v>
      </c>
      <c r="BE131" s="3">
        <f t="shared" si="2046"/>
        <v>0</v>
      </c>
      <c r="BF131" s="3">
        <f t="shared" si="2046"/>
        <v>0</v>
      </c>
      <c r="BG131" s="3">
        <f t="shared" si="2046"/>
        <v>0</v>
      </c>
      <c r="BH131" s="3">
        <f t="shared" si="2046"/>
        <v>0</v>
      </c>
      <c r="BI131" s="3">
        <f t="shared" si="2046"/>
        <v>0</v>
      </c>
      <c r="BJ131" s="3">
        <f t="shared" si="2046"/>
        <v>0</v>
      </c>
      <c r="BK131" s="3">
        <f>IF(BK129=0,0,BK126)</f>
        <v>0</v>
      </c>
      <c r="BL131" s="3">
        <f t="shared" ref="BL131:BV131" si="2047">IF(BL129=0,0,BL126)</f>
        <v>0</v>
      </c>
      <c r="BM131" s="3">
        <f t="shared" si="2047"/>
        <v>0</v>
      </c>
      <c r="BN131" s="3">
        <f t="shared" si="2047"/>
        <v>0</v>
      </c>
      <c r="BO131" s="3">
        <f t="shared" si="2047"/>
        <v>0</v>
      </c>
      <c r="BP131" s="3">
        <f t="shared" si="2047"/>
        <v>0</v>
      </c>
      <c r="BQ131" s="3">
        <f t="shared" si="2047"/>
        <v>0</v>
      </c>
      <c r="BR131" s="3">
        <f t="shared" si="2047"/>
        <v>0</v>
      </c>
      <c r="BS131" s="3">
        <f t="shared" si="2047"/>
        <v>0</v>
      </c>
      <c r="BT131" s="3">
        <f t="shared" si="2047"/>
        <v>0</v>
      </c>
      <c r="BU131" s="3">
        <f t="shared" si="2047"/>
        <v>0</v>
      </c>
      <c r="BV131" s="3">
        <f t="shared" si="2047"/>
        <v>0</v>
      </c>
      <c r="BW131" s="3">
        <f>IF(BW129=0,0,BW126)</f>
        <v>0</v>
      </c>
      <c r="BX131" s="3">
        <f t="shared" ref="BX131:CH131" si="2048">IF(BX129=0,0,BX126)</f>
        <v>0</v>
      </c>
      <c r="BY131" s="3">
        <f t="shared" si="2048"/>
        <v>0</v>
      </c>
      <c r="BZ131" s="3">
        <f t="shared" si="2048"/>
        <v>0</v>
      </c>
      <c r="CA131" s="3">
        <f t="shared" si="2048"/>
        <v>0</v>
      </c>
      <c r="CB131" s="3">
        <f t="shared" si="2048"/>
        <v>0</v>
      </c>
      <c r="CC131" s="3">
        <f t="shared" si="2048"/>
        <v>0</v>
      </c>
      <c r="CD131" s="3">
        <f t="shared" si="2048"/>
        <v>0</v>
      </c>
      <c r="CE131" s="3">
        <f t="shared" si="2048"/>
        <v>0</v>
      </c>
      <c r="CF131" s="3">
        <f t="shared" si="2048"/>
        <v>0</v>
      </c>
      <c r="CG131" s="3">
        <f t="shared" si="2048"/>
        <v>0</v>
      </c>
      <c r="CH131" s="3">
        <f t="shared" si="2048"/>
        <v>0</v>
      </c>
      <c r="CI131" s="3">
        <f>IF(CI129=0,0,CI126)</f>
        <v>0</v>
      </c>
      <c r="CJ131" s="3">
        <f t="shared" ref="CJ131:CT131" si="2049">IF(CJ129=0,0,CJ126)</f>
        <v>0</v>
      </c>
      <c r="CK131" s="3">
        <f t="shared" si="2049"/>
        <v>0</v>
      </c>
      <c r="CL131" s="3">
        <f t="shared" si="2049"/>
        <v>0</v>
      </c>
      <c r="CM131" s="3">
        <f t="shared" si="2049"/>
        <v>0</v>
      </c>
      <c r="CN131" s="3">
        <f t="shared" si="2049"/>
        <v>0</v>
      </c>
      <c r="CO131" s="3">
        <f t="shared" si="2049"/>
        <v>0</v>
      </c>
      <c r="CP131" s="3">
        <f t="shared" si="2049"/>
        <v>0</v>
      </c>
      <c r="CQ131" s="3">
        <f t="shared" si="2049"/>
        <v>0</v>
      </c>
      <c r="CR131" s="3">
        <f t="shared" si="2049"/>
        <v>0</v>
      </c>
      <c r="CS131" s="3">
        <f t="shared" si="2049"/>
        <v>30</v>
      </c>
      <c r="CT131" s="3">
        <f t="shared" si="2049"/>
        <v>31</v>
      </c>
      <c r="CU131" s="3">
        <f>IF(CU129=0,0,CU126)</f>
        <v>31</v>
      </c>
      <c r="CV131" s="3">
        <f t="shared" ref="CV131:DF131" si="2050">IF(CV129=0,0,CV126)</f>
        <v>28</v>
      </c>
      <c r="CW131" s="3">
        <f t="shared" si="2050"/>
        <v>0</v>
      </c>
      <c r="CX131" s="3">
        <f t="shared" si="2050"/>
        <v>0</v>
      </c>
      <c r="CY131" s="3">
        <f t="shared" si="2050"/>
        <v>0</v>
      </c>
      <c r="CZ131" s="3">
        <f t="shared" si="2050"/>
        <v>0</v>
      </c>
      <c r="DA131" s="3">
        <f t="shared" si="2050"/>
        <v>0</v>
      </c>
      <c r="DB131" s="3">
        <f t="shared" si="2050"/>
        <v>0</v>
      </c>
      <c r="DC131" s="3">
        <f t="shared" si="2050"/>
        <v>0</v>
      </c>
      <c r="DD131" s="3">
        <f t="shared" si="2050"/>
        <v>0</v>
      </c>
      <c r="DE131" s="3">
        <f t="shared" si="2050"/>
        <v>30</v>
      </c>
      <c r="DF131" s="3">
        <f t="shared" si="2050"/>
        <v>31</v>
      </c>
      <c r="DG131" s="3">
        <f>IF(DG129=0,0,DG126)</f>
        <v>31</v>
      </c>
      <c r="DH131" s="3">
        <f t="shared" ref="DH131:DR131" si="2051">IF(DH129=0,0,DH126)</f>
        <v>28</v>
      </c>
      <c r="DI131" s="3">
        <f t="shared" si="2051"/>
        <v>0</v>
      </c>
      <c r="DJ131" s="3">
        <f t="shared" si="2051"/>
        <v>0</v>
      </c>
      <c r="DK131" s="3">
        <f t="shared" si="2051"/>
        <v>0</v>
      </c>
      <c r="DL131" s="3">
        <f t="shared" si="2051"/>
        <v>0</v>
      </c>
      <c r="DM131" s="3">
        <f t="shared" si="2051"/>
        <v>0</v>
      </c>
      <c r="DN131" s="3">
        <f t="shared" si="2051"/>
        <v>0</v>
      </c>
      <c r="DO131" s="3">
        <f t="shared" si="2051"/>
        <v>0</v>
      </c>
      <c r="DP131" s="3">
        <f t="shared" si="2051"/>
        <v>0</v>
      </c>
      <c r="DQ131" s="3">
        <f t="shared" si="2051"/>
        <v>30</v>
      </c>
      <c r="DR131" s="3">
        <f t="shared" si="2051"/>
        <v>31</v>
      </c>
      <c r="DS131" s="3">
        <f>IF(DS129=0,0,DS126)</f>
        <v>31</v>
      </c>
      <c r="DT131" s="3">
        <f t="shared" ref="DT131:ED131" si="2052">IF(DT129=0,0,DT126)</f>
        <v>28</v>
      </c>
      <c r="DU131" s="3">
        <f t="shared" si="2052"/>
        <v>0</v>
      </c>
      <c r="DV131" s="3">
        <f t="shared" si="2052"/>
        <v>0</v>
      </c>
      <c r="DW131" s="3">
        <f t="shared" si="2052"/>
        <v>0</v>
      </c>
      <c r="DX131" s="3">
        <f t="shared" si="2052"/>
        <v>0</v>
      </c>
      <c r="DY131" s="3">
        <f t="shared" si="2052"/>
        <v>0</v>
      </c>
      <c r="DZ131" s="3">
        <f t="shared" si="2052"/>
        <v>0</v>
      </c>
      <c r="EA131" s="3">
        <f t="shared" si="2052"/>
        <v>0</v>
      </c>
      <c r="EB131" s="3">
        <f t="shared" si="2052"/>
        <v>0</v>
      </c>
      <c r="EC131" s="3">
        <f t="shared" si="2052"/>
        <v>30</v>
      </c>
      <c r="ED131" s="3">
        <f t="shared" si="2052"/>
        <v>31</v>
      </c>
      <c r="EE131" s="3">
        <f>IF(EE129=0,0,EE126)</f>
        <v>31</v>
      </c>
      <c r="EF131" s="3">
        <f t="shared" ref="EF131:EP131" si="2053">IF(EF129=0,0,EF126)</f>
        <v>29</v>
      </c>
      <c r="EG131" s="3">
        <f t="shared" si="2053"/>
        <v>0</v>
      </c>
      <c r="EH131" s="3">
        <f t="shared" si="2053"/>
        <v>0</v>
      </c>
      <c r="EI131" s="3">
        <f t="shared" si="2053"/>
        <v>0</v>
      </c>
      <c r="EJ131" s="3">
        <f t="shared" si="2053"/>
        <v>0</v>
      </c>
      <c r="EK131" s="3">
        <f t="shared" si="2053"/>
        <v>0</v>
      </c>
      <c r="EL131" s="3">
        <f t="shared" si="2053"/>
        <v>0</v>
      </c>
      <c r="EM131" s="3">
        <f t="shared" si="2053"/>
        <v>0</v>
      </c>
      <c r="EN131" s="3">
        <f t="shared" si="2053"/>
        <v>0</v>
      </c>
      <c r="EO131" s="3">
        <f t="shared" si="2053"/>
        <v>30</v>
      </c>
      <c r="EP131" s="3">
        <f t="shared" si="2053"/>
        <v>31</v>
      </c>
      <c r="EQ131" s="3">
        <f>IF(EQ129=0,0,EQ126)</f>
        <v>31</v>
      </c>
      <c r="ER131" s="3">
        <f t="shared" ref="ER131:FB131" si="2054">IF(ER129=0,0,ER126)</f>
        <v>28</v>
      </c>
      <c r="ES131" s="3">
        <f t="shared" si="2054"/>
        <v>0</v>
      </c>
      <c r="ET131" s="3">
        <f t="shared" si="2054"/>
        <v>0</v>
      </c>
      <c r="EU131" s="3">
        <f t="shared" si="2054"/>
        <v>0</v>
      </c>
      <c r="EV131" s="3">
        <f t="shared" si="2054"/>
        <v>0</v>
      </c>
      <c r="EW131" s="3">
        <f t="shared" si="2054"/>
        <v>0</v>
      </c>
      <c r="EX131" s="3">
        <f t="shared" si="2054"/>
        <v>0</v>
      </c>
      <c r="EY131" s="3">
        <f t="shared" si="2054"/>
        <v>0</v>
      </c>
      <c r="EZ131" s="3">
        <f t="shared" si="2054"/>
        <v>0</v>
      </c>
      <c r="FA131" s="3">
        <f t="shared" si="2054"/>
        <v>30</v>
      </c>
      <c r="FB131" s="3">
        <f t="shared" si="2054"/>
        <v>31</v>
      </c>
      <c r="FC131" s="3">
        <f>IF(FC129=0,0,FC126)</f>
        <v>31</v>
      </c>
      <c r="FD131" s="3">
        <f t="shared" ref="FD131:FN131" si="2055">IF(FD129=0,0,FD126)</f>
        <v>28</v>
      </c>
      <c r="FE131" s="3">
        <f t="shared" si="2055"/>
        <v>0</v>
      </c>
      <c r="FF131" s="3">
        <f t="shared" si="2055"/>
        <v>0</v>
      </c>
      <c r="FG131" s="3">
        <f t="shared" si="2055"/>
        <v>0</v>
      </c>
      <c r="FH131" s="3">
        <f t="shared" si="2055"/>
        <v>0</v>
      </c>
      <c r="FI131" s="3">
        <f t="shared" si="2055"/>
        <v>0</v>
      </c>
      <c r="FJ131" s="3">
        <f t="shared" si="2055"/>
        <v>0</v>
      </c>
      <c r="FK131" s="3">
        <f t="shared" si="2055"/>
        <v>0</v>
      </c>
      <c r="FL131" s="3">
        <f t="shared" si="2055"/>
        <v>0</v>
      </c>
      <c r="FM131" s="3">
        <f t="shared" si="2055"/>
        <v>30</v>
      </c>
      <c r="FN131" s="3">
        <f t="shared" si="2055"/>
        <v>31</v>
      </c>
      <c r="FO131" s="3">
        <f>IF(FO129=0,0,FO126)</f>
        <v>31</v>
      </c>
      <c r="FP131" s="3">
        <f t="shared" ref="FP131:FZ131" si="2056">IF(FP129=0,0,FP126)</f>
        <v>28</v>
      </c>
      <c r="FQ131" s="3">
        <f t="shared" si="2056"/>
        <v>0</v>
      </c>
      <c r="FR131" s="3">
        <f t="shared" si="2056"/>
        <v>0</v>
      </c>
      <c r="FS131" s="3">
        <f t="shared" si="2056"/>
        <v>0</v>
      </c>
      <c r="FT131" s="3">
        <f t="shared" si="2056"/>
        <v>0</v>
      </c>
      <c r="FU131" s="3">
        <f t="shared" si="2056"/>
        <v>0</v>
      </c>
      <c r="FV131" s="3">
        <f t="shared" si="2056"/>
        <v>0</v>
      </c>
      <c r="FW131" s="3">
        <f t="shared" si="2056"/>
        <v>0</v>
      </c>
      <c r="FX131" s="3">
        <f t="shared" si="2056"/>
        <v>0</v>
      </c>
      <c r="FY131" s="3">
        <f t="shared" si="2056"/>
        <v>30</v>
      </c>
      <c r="FZ131" s="3">
        <f t="shared" si="2056"/>
        <v>31</v>
      </c>
      <c r="GA131" s="3">
        <f>IF(GA129=0,0,GA126)</f>
        <v>31</v>
      </c>
      <c r="GB131" s="3">
        <f t="shared" ref="GB131:GL131" si="2057">IF(GB129=0,0,GB126)</f>
        <v>29</v>
      </c>
      <c r="GC131" s="3">
        <f t="shared" si="2057"/>
        <v>0</v>
      </c>
      <c r="GD131" s="3">
        <f t="shared" si="2057"/>
        <v>0</v>
      </c>
      <c r="GE131" s="3">
        <f t="shared" si="2057"/>
        <v>0</v>
      </c>
      <c r="GF131" s="3">
        <f t="shared" si="2057"/>
        <v>0</v>
      </c>
      <c r="GG131" s="3">
        <f t="shared" si="2057"/>
        <v>0</v>
      </c>
      <c r="GH131" s="3">
        <f t="shared" si="2057"/>
        <v>0</v>
      </c>
      <c r="GI131" s="3">
        <f t="shared" si="2057"/>
        <v>0</v>
      </c>
      <c r="GJ131" s="3">
        <f t="shared" si="2057"/>
        <v>0</v>
      </c>
      <c r="GK131" s="3">
        <f t="shared" si="2057"/>
        <v>30</v>
      </c>
      <c r="GL131" s="3">
        <f t="shared" si="2057"/>
        <v>31</v>
      </c>
      <c r="GM131" s="3">
        <f>IF(GM129=0,0,GM126)</f>
        <v>31</v>
      </c>
      <c r="GN131" s="3">
        <f t="shared" ref="GN131:GX131" si="2058">IF(GN129=0,0,GN126)</f>
        <v>28</v>
      </c>
      <c r="GO131" s="3">
        <f t="shared" si="2058"/>
        <v>0</v>
      </c>
      <c r="GP131" s="3">
        <f t="shared" si="2058"/>
        <v>0</v>
      </c>
      <c r="GQ131" s="3">
        <f t="shared" si="2058"/>
        <v>0</v>
      </c>
      <c r="GR131" s="3">
        <f t="shared" si="2058"/>
        <v>0</v>
      </c>
      <c r="GS131" s="3">
        <f t="shared" si="2058"/>
        <v>0</v>
      </c>
      <c r="GT131" s="3">
        <f t="shared" si="2058"/>
        <v>0</v>
      </c>
      <c r="GU131" s="3">
        <f t="shared" si="2058"/>
        <v>0</v>
      </c>
      <c r="GV131" s="3">
        <f t="shared" si="2058"/>
        <v>0</v>
      </c>
      <c r="GW131" s="3">
        <f t="shared" si="2058"/>
        <v>30</v>
      </c>
      <c r="GX131" s="3">
        <f t="shared" si="2058"/>
        <v>31</v>
      </c>
      <c r="GY131" s="3">
        <f>IF(GY129=0,0,GY126)</f>
        <v>31</v>
      </c>
      <c r="GZ131" s="3">
        <f t="shared" ref="GZ131:HJ131" si="2059">IF(GZ129=0,0,GZ126)</f>
        <v>28</v>
      </c>
      <c r="HA131" s="3">
        <f t="shared" si="2059"/>
        <v>0</v>
      </c>
      <c r="HB131" s="3">
        <f t="shared" si="2059"/>
        <v>0</v>
      </c>
      <c r="HC131" s="3">
        <f t="shared" si="2059"/>
        <v>0</v>
      </c>
      <c r="HD131" s="3">
        <f t="shared" si="2059"/>
        <v>0</v>
      </c>
      <c r="HE131" s="3">
        <f t="shared" si="2059"/>
        <v>0</v>
      </c>
      <c r="HF131" s="3">
        <f t="shared" si="2059"/>
        <v>0</v>
      </c>
      <c r="HG131" s="3">
        <f t="shared" si="2059"/>
        <v>0</v>
      </c>
      <c r="HH131" s="3">
        <f t="shared" si="2059"/>
        <v>0</v>
      </c>
      <c r="HI131" s="3">
        <f t="shared" si="2059"/>
        <v>30</v>
      </c>
      <c r="HJ131" s="3">
        <f t="shared" si="2059"/>
        <v>31</v>
      </c>
    </row>
    <row r="132" spans="1:218">
      <c r="A132" s="19">
        <v>6</v>
      </c>
      <c r="B132" s="18" t="s">
        <v>41</v>
      </c>
      <c r="C132" s="13">
        <f>SUM(C131:N131)</f>
        <v>0</v>
      </c>
      <c r="D132" s="35">
        <f>C132</f>
        <v>0</v>
      </c>
      <c r="E132" s="35">
        <f t="shared" ref="E132" si="2060">D132</f>
        <v>0</v>
      </c>
      <c r="F132" s="35">
        <f t="shared" ref="F132" si="2061">E132</f>
        <v>0</v>
      </c>
      <c r="G132" s="35">
        <f t="shared" ref="G132" si="2062">F132</f>
        <v>0</v>
      </c>
      <c r="H132" s="35">
        <f t="shared" ref="H132" si="2063">G132</f>
        <v>0</v>
      </c>
      <c r="I132" s="35">
        <f t="shared" ref="I132" si="2064">H132</f>
        <v>0</v>
      </c>
      <c r="J132" s="35">
        <f t="shared" ref="J132" si="2065">I132</f>
        <v>0</v>
      </c>
      <c r="K132" s="35">
        <f t="shared" ref="K132" si="2066">J132</f>
        <v>0</v>
      </c>
      <c r="L132" s="35">
        <f t="shared" ref="L132" si="2067">K132</f>
        <v>0</v>
      </c>
      <c r="M132" s="35">
        <f t="shared" ref="M132" si="2068">L132</f>
        <v>0</v>
      </c>
      <c r="N132" s="35">
        <f t="shared" ref="N132" si="2069">M132</f>
        <v>0</v>
      </c>
      <c r="O132" s="13">
        <f>SUM(O131:Z131)</f>
        <v>0</v>
      </c>
      <c r="P132" s="35">
        <f>O132</f>
        <v>0</v>
      </c>
      <c r="Q132" s="35">
        <f t="shared" ref="Q132" si="2070">P132</f>
        <v>0</v>
      </c>
      <c r="R132" s="35">
        <f t="shared" ref="R132" si="2071">Q132</f>
        <v>0</v>
      </c>
      <c r="S132" s="35">
        <f t="shared" ref="S132" si="2072">R132</f>
        <v>0</v>
      </c>
      <c r="T132" s="35">
        <f t="shared" ref="T132" si="2073">S132</f>
        <v>0</v>
      </c>
      <c r="U132" s="35">
        <f t="shared" ref="U132" si="2074">T132</f>
        <v>0</v>
      </c>
      <c r="V132" s="35">
        <f t="shared" ref="V132" si="2075">U132</f>
        <v>0</v>
      </c>
      <c r="W132" s="35">
        <f t="shared" ref="W132" si="2076">V132</f>
        <v>0</v>
      </c>
      <c r="X132" s="35">
        <f t="shared" ref="X132" si="2077">W132</f>
        <v>0</v>
      </c>
      <c r="Y132" s="35">
        <f t="shared" ref="Y132" si="2078">X132</f>
        <v>0</v>
      </c>
      <c r="Z132" s="35">
        <f t="shared" ref="Z132" si="2079">Y132</f>
        <v>0</v>
      </c>
      <c r="AA132" s="13">
        <f>SUM(AA131:AL131)</f>
        <v>0</v>
      </c>
      <c r="AB132" s="35">
        <f>AA132</f>
        <v>0</v>
      </c>
      <c r="AC132" s="35">
        <f t="shared" ref="AC132" si="2080">AB132</f>
        <v>0</v>
      </c>
      <c r="AD132" s="35">
        <f t="shared" ref="AD132" si="2081">AC132</f>
        <v>0</v>
      </c>
      <c r="AE132" s="35">
        <f t="shared" ref="AE132" si="2082">AD132</f>
        <v>0</v>
      </c>
      <c r="AF132" s="35">
        <f t="shared" ref="AF132" si="2083">AE132</f>
        <v>0</v>
      </c>
      <c r="AG132" s="35">
        <f t="shared" ref="AG132" si="2084">AF132</f>
        <v>0</v>
      </c>
      <c r="AH132" s="35">
        <f t="shared" ref="AH132" si="2085">AG132</f>
        <v>0</v>
      </c>
      <c r="AI132" s="35">
        <f t="shared" ref="AI132" si="2086">AH132</f>
        <v>0</v>
      </c>
      <c r="AJ132" s="35">
        <f t="shared" ref="AJ132" si="2087">AI132</f>
        <v>0</v>
      </c>
      <c r="AK132" s="35">
        <f t="shared" ref="AK132" si="2088">AJ132</f>
        <v>0</v>
      </c>
      <c r="AL132" s="35">
        <f t="shared" ref="AL132" si="2089">AK132</f>
        <v>0</v>
      </c>
      <c r="AM132" s="13">
        <f>SUM(AM131:AX131)</f>
        <v>0</v>
      </c>
      <c r="AN132" s="35">
        <f>AM132</f>
        <v>0</v>
      </c>
      <c r="AO132" s="35">
        <f t="shared" ref="AO132" si="2090">AN132</f>
        <v>0</v>
      </c>
      <c r="AP132" s="35">
        <f t="shared" ref="AP132" si="2091">AO132</f>
        <v>0</v>
      </c>
      <c r="AQ132" s="35">
        <f t="shared" ref="AQ132" si="2092">AP132</f>
        <v>0</v>
      </c>
      <c r="AR132" s="35">
        <f t="shared" ref="AR132" si="2093">AQ132</f>
        <v>0</v>
      </c>
      <c r="AS132" s="35">
        <f t="shared" ref="AS132" si="2094">AR132</f>
        <v>0</v>
      </c>
      <c r="AT132" s="35">
        <f t="shared" ref="AT132" si="2095">AS132</f>
        <v>0</v>
      </c>
      <c r="AU132" s="35">
        <f t="shared" ref="AU132" si="2096">AT132</f>
        <v>0</v>
      </c>
      <c r="AV132" s="35">
        <f t="shared" ref="AV132" si="2097">AU132</f>
        <v>0</v>
      </c>
      <c r="AW132" s="35">
        <f t="shared" ref="AW132" si="2098">AV132</f>
        <v>0</v>
      </c>
      <c r="AX132" s="35">
        <f t="shared" ref="AX132" si="2099">AW132</f>
        <v>0</v>
      </c>
      <c r="AY132" s="13">
        <f>SUM(AY131:BJ131)</f>
        <v>0</v>
      </c>
      <c r="AZ132" s="35">
        <f>AY132</f>
        <v>0</v>
      </c>
      <c r="BA132" s="35">
        <f t="shared" ref="BA132" si="2100">AZ132</f>
        <v>0</v>
      </c>
      <c r="BB132" s="35">
        <f t="shared" ref="BB132" si="2101">BA132</f>
        <v>0</v>
      </c>
      <c r="BC132" s="35">
        <f t="shared" ref="BC132" si="2102">BB132</f>
        <v>0</v>
      </c>
      <c r="BD132" s="35">
        <f t="shared" ref="BD132" si="2103">BC132</f>
        <v>0</v>
      </c>
      <c r="BE132" s="35">
        <f t="shared" ref="BE132" si="2104">BD132</f>
        <v>0</v>
      </c>
      <c r="BF132" s="35">
        <f t="shared" ref="BF132" si="2105">BE132</f>
        <v>0</v>
      </c>
      <c r="BG132" s="35">
        <f t="shared" ref="BG132" si="2106">BF132</f>
        <v>0</v>
      </c>
      <c r="BH132" s="35">
        <f t="shared" ref="BH132" si="2107">BG132</f>
        <v>0</v>
      </c>
      <c r="BI132" s="35">
        <f t="shared" ref="BI132" si="2108">BH132</f>
        <v>0</v>
      </c>
      <c r="BJ132" s="35">
        <f t="shared" ref="BJ132" si="2109">BI132</f>
        <v>0</v>
      </c>
      <c r="BK132" s="13">
        <f>SUM(BK131:BV131)</f>
        <v>0</v>
      </c>
      <c r="BL132" s="35">
        <f>BK132</f>
        <v>0</v>
      </c>
      <c r="BM132" s="35">
        <f t="shared" ref="BM132" si="2110">BL132</f>
        <v>0</v>
      </c>
      <c r="BN132" s="35">
        <f t="shared" ref="BN132" si="2111">BM132</f>
        <v>0</v>
      </c>
      <c r="BO132" s="35">
        <f t="shared" ref="BO132" si="2112">BN132</f>
        <v>0</v>
      </c>
      <c r="BP132" s="35">
        <f t="shared" ref="BP132" si="2113">BO132</f>
        <v>0</v>
      </c>
      <c r="BQ132" s="35">
        <f t="shared" ref="BQ132" si="2114">BP132</f>
        <v>0</v>
      </c>
      <c r="BR132" s="35">
        <f t="shared" ref="BR132" si="2115">BQ132</f>
        <v>0</v>
      </c>
      <c r="BS132" s="35">
        <f t="shared" ref="BS132" si="2116">BR132</f>
        <v>0</v>
      </c>
      <c r="BT132" s="35">
        <f t="shared" ref="BT132" si="2117">BS132</f>
        <v>0</v>
      </c>
      <c r="BU132" s="35">
        <f t="shared" ref="BU132" si="2118">BT132</f>
        <v>0</v>
      </c>
      <c r="BV132" s="35">
        <f t="shared" ref="BV132" si="2119">BU132</f>
        <v>0</v>
      </c>
      <c r="BW132" s="13">
        <f>SUM(BW131:CH131)</f>
        <v>0</v>
      </c>
      <c r="BX132" s="35">
        <f>BW132</f>
        <v>0</v>
      </c>
      <c r="BY132" s="35">
        <f t="shared" ref="BY132" si="2120">BX132</f>
        <v>0</v>
      </c>
      <c r="BZ132" s="35">
        <f t="shared" ref="BZ132" si="2121">BY132</f>
        <v>0</v>
      </c>
      <c r="CA132" s="35">
        <f t="shared" ref="CA132" si="2122">BZ132</f>
        <v>0</v>
      </c>
      <c r="CB132" s="35">
        <f t="shared" ref="CB132" si="2123">CA132</f>
        <v>0</v>
      </c>
      <c r="CC132" s="35">
        <f t="shared" ref="CC132" si="2124">CB132</f>
        <v>0</v>
      </c>
      <c r="CD132" s="35">
        <f t="shared" ref="CD132" si="2125">CC132</f>
        <v>0</v>
      </c>
      <c r="CE132" s="35">
        <f t="shared" ref="CE132" si="2126">CD132</f>
        <v>0</v>
      </c>
      <c r="CF132" s="35">
        <f t="shared" ref="CF132" si="2127">CE132</f>
        <v>0</v>
      </c>
      <c r="CG132" s="35">
        <f t="shared" ref="CG132" si="2128">CF132</f>
        <v>0</v>
      </c>
      <c r="CH132" s="35">
        <f t="shared" ref="CH132" si="2129">CG132</f>
        <v>0</v>
      </c>
      <c r="CI132" s="13">
        <f>SUM(CI131:CT131)</f>
        <v>61</v>
      </c>
      <c r="CJ132" s="35">
        <f>CI132</f>
        <v>61</v>
      </c>
      <c r="CK132" s="35">
        <f t="shared" ref="CK132" si="2130">CJ132</f>
        <v>61</v>
      </c>
      <c r="CL132" s="35">
        <f t="shared" ref="CL132" si="2131">CK132</f>
        <v>61</v>
      </c>
      <c r="CM132" s="35">
        <f t="shared" ref="CM132" si="2132">CL132</f>
        <v>61</v>
      </c>
      <c r="CN132" s="35">
        <f t="shared" ref="CN132" si="2133">CM132</f>
        <v>61</v>
      </c>
      <c r="CO132" s="35">
        <f t="shared" ref="CO132" si="2134">CN132</f>
        <v>61</v>
      </c>
      <c r="CP132" s="35">
        <f t="shared" ref="CP132" si="2135">CO132</f>
        <v>61</v>
      </c>
      <c r="CQ132" s="35">
        <f t="shared" ref="CQ132" si="2136">CP132</f>
        <v>61</v>
      </c>
      <c r="CR132" s="35">
        <f t="shared" ref="CR132" si="2137">CQ132</f>
        <v>61</v>
      </c>
      <c r="CS132" s="35">
        <f t="shared" ref="CS132" si="2138">CR132</f>
        <v>61</v>
      </c>
      <c r="CT132" s="35">
        <f t="shared" ref="CT132" si="2139">CS132</f>
        <v>61</v>
      </c>
      <c r="CU132" s="13">
        <f>SUM(CU131:DF131)</f>
        <v>120</v>
      </c>
      <c r="CV132" s="35">
        <f>CU132</f>
        <v>120</v>
      </c>
      <c r="CW132" s="35">
        <f t="shared" ref="CW132" si="2140">CV132</f>
        <v>120</v>
      </c>
      <c r="CX132" s="35">
        <f t="shared" ref="CX132" si="2141">CW132</f>
        <v>120</v>
      </c>
      <c r="CY132" s="35">
        <f t="shared" ref="CY132" si="2142">CX132</f>
        <v>120</v>
      </c>
      <c r="CZ132" s="35">
        <f t="shared" ref="CZ132" si="2143">CY132</f>
        <v>120</v>
      </c>
      <c r="DA132" s="35">
        <f t="shared" ref="DA132" si="2144">CZ132</f>
        <v>120</v>
      </c>
      <c r="DB132" s="35">
        <f t="shared" ref="DB132" si="2145">DA132</f>
        <v>120</v>
      </c>
      <c r="DC132" s="35">
        <f t="shared" ref="DC132" si="2146">DB132</f>
        <v>120</v>
      </c>
      <c r="DD132" s="35">
        <f t="shared" ref="DD132" si="2147">DC132</f>
        <v>120</v>
      </c>
      <c r="DE132" s="35">
        <f t="shared" ref="DE132" si="2148">DD132</f>
        <v>120</v>
      </c>
      <c r="DF132" s="35">
        <f t="shared" ref="DF132" si="2149">DE132</f>
        <v>120</v>
      </c>
      <c r="DG132" s="13">
        <f>SUM(DG131:DR131)</f>
        <v>120</v>
      </c>
      <c r="DH132" s="35">
        <f>DG132</f>
        <v>120</v>
      </c>
      <c r="DI132" s="35">
        <f t="shared" ref="DI132" si="2150">DH132</f>
        <v>120</v>
      </c>
      <c r="DJ132" s="35">
        <f t="shared" ref="DJ132" si="2151">DI132</f>
        <v>120</v>
      </c>
      <c r="DK132" s="35">
        <f t="shared" ref="DK132" si="2152">DJ132</f>
        <v>120</v>
      </c>
      <c r="DL132" s="35">
        <f t="shared" ref="DL132" si="2153">DK132</f>
        <v>120</v>
      </c>
      <c r="DM132" s="35">
        <f t="shared" ref="DM132" si="2154">DL132</f>
        <v>120</v>
      </c>
      <c r="DN132" s="35">
        <f t="shared" ref="DN132" si="2155">DM132</f>
        <v>120</v>
      </c>
      <c r="DO132" s="35">
        <f t="shared" ref="DO132" si="2156">DN132</f>
        <v>120</v>
      </c>
      <c r="DP132" s="35">
        <f t="shared" ref="DP132" si="2157">DO132</f>
        <v>120</v>
      </c>
      <c r="DQ132" s="35">
        <f t="shared" ref="DQ132" si="2158">DP132</f>
        <v>120</v>
      </c>
      <c r="DR132" s="35">
        <f t="shared" ref="DR132" si="2159">DQ132</f>
        <v>120</v>
      </c>
      <c r="DS132" s="13">
        <f>SUM(DS131:ED131)</f>
        <v>120</v>
      </c>
      <c r="DT132" s="35">
        <f>DS132</f>
        <v>120</v>
      </c>
      <c r="DU132" s="35">
        <f t="shared" ref="DU132" si="2160">DT132</f>
        <v>120</v>
      </c>
      <c r="DV132" s="35">
        <f t="shared" ref="DV132" si="2161">DU132</f>
        <v>120</v>
      </c>
      <c r="DW132" s="35">
        <f t="shared" ref="DW132" si="2162">DV132</f>
        <v>120</v>
      </c>
      <c r="DX132" s="35">
        <f t="shared" ref="DX132" si="2163">DW132</f>
        <v>120</v>
      </c>
      <c r="DY132" s="35">
        <f t="shared" ref="DY132" si="2164">DX132</f>
        <v>120</v>
      </c>
      <c r="DZ132" s="35">
        <f t="shared" ref="DZ132" si="2165">DY132</f>
        <v>120</v>
      </c>
      <c r="EA132" s="35">
        <f t="shared" ref="EA132" si="2166">DZ132</f>
        <v>120</v>
      </c>
      <c r="EB132" s="35">
        <f t="shared" ref="EB132" si="2167">EA132</f>
        <v>120</v>
      </c>
      <c r="EC132" s="35">
        <f t="shared" ref="EC132" si="2168">EB132</f>
        <v>120</v>
      </c>
      <c r="ED132" s="35">
        <f t="shared" ref="ED132" si="2169">EC132</f>
        <v>120</v>
      </c>
      <c r="EE132" s="13">
        <f>SUM(EE131:EP131)</f>
        <v>121</v>
      </c>
      <c r="EF132" s="35">
        <f>EE132</f>
        <v>121</v>
      </c>
      <c r="EG132" s="35">
        <f t="shared" ref="EG132" si="2170">EF132</f>
        <v>121</v>
      </c>
      <c r="EH132" s="35">
        <f t="shared" ref="EH132" si="2171">EG132</f>
        <v>121</v>
      </c>
      <c r="EI132" s="35">
        <f t="shared" ref="EI132" si="2172">EH132</f>
        <v>121</v>
      </c>
      <c r="EJ132" s="35">
        <f t="shared" ref="EJ132" si="2173">EI132</f>
        <v>121</v>
      </c>
      <c r="EK132" s="35">
        <f t="shared" ref="EK132" si="2174">EJ132</f>
        <v>121</v>
      </c>
      <c r="EL132" s="35">
        <f t="shared" ref="EL132" si="2175">EK132</f>
        <v>121</v>
      </c>
      <c r="EM132" s="35">
        <f t="shared" ref="EM132" si="2176">EL132</f>
        <v>121</v>
      </c>
      <c r="EN132" s="35">
        <f t="shared" ref="EN132" si="2177">EM132</f>
        <v>121</v>
      </c>
      <c r="EO132" s="35">
        <f t="shared" ref="EO132" si="2178">EN132</f>
        <v>121</v>
      </c>
      <c r="EP132" s="35">
        <f t="shared" ref="EP132" si="2179">EO132</f>
        <v>121</v>
      </c>
      <c r="EQ132" s="13">
        <f>SUM(EQ131:FB131)</f>
        <v>120</v>
      </c>
      <c r="ER132" s="35">
        <f>EQ132</f>
        <v>120</v>
      </c>
      <c r="ES132" s="35">
        <f t="shared" ref="ES132" si="2180">ER132</f>
        <v>120</v>
      </c>
      <c r="ET132" s="35">
        <f t="shared" ref="ET132" si="2181">ES132</f>
        <v>120</v>
      </c>
      <c r="EU132" s="35">
        <f t="shared" ref="EU132" si="2182">ET132</f>
        <v>120</v>
      </c>
      <c r="EV132" s="35">
        <f t="shared" ref="EV132" si="2183">EU132</f>
        <v>120</v>
      </c>
      <c r="EW132" s="35">
        <f t="shared" ref="EW132" si="2184">EV132</f>
        <v>120</v>
      </c>
      <c r="EX132" s="35">
        <f t="shared" ref="EX132" si="2185">EW132</f>
        <v>120</v>
      </c>
      <c r="EY132" s="35">
        <f t="shared" ref="EY132" si="2186">EX132</f>
        <v>120</v>
      </c>
      <c r="EZ132" s="35">
        <f t="shared" ref="EZ132" si="2187">EY132</f>
        <v>120</v>
      </c>
      <c r="FA132" s="35">
        <f t="shared" ref="FA132" si="2188">EZ132</f>
        <v>120</v>
      </c>
      <c r="FB132" s="35">
        <f t="shared" ref="FB132" si="2189">FA132</f>
        <v>120</v>
      </c>
      <c r="FC132" s="13">
        <f>SUM(FC131:FN131)</f>
        <v>120</v>
      </c>
      <c r="FD132" s="35">
        <f>FC132</f>
        <v>120</v>
      </c>
      <c r="FE132" s="35">
        <f t="shared" ref="FE132" si="2190">FD132</f>
        <v>120</v>
      </c>
      <c r="FF132" s="35">
        <f t="shared" ref="FF132" si="2191">FE132</f>
        <v>120</v>
      </c>
      <c r="FG132" s="35">
        <f t="shared" ref="FG132" si="2192">FF132</f>
        <v>120</v>
      </c>
      <c r="FH132" s="35">
        <f t="shared" ref="FH132" si="2193">FG132</f>
        <v>120</v>
      </c>
      <c r="FI132" s="35">
        <f t="shared" ref="FI132" si="2194">FH132</f>
        <v>120</v>
      </c>
      <c r="FJ132" s="35">
        <f t="shared" ref="FJ132" si="2195">FI132</f>
        <v>120</v>
      </c>
      <c r="FK132" s="35">
        <f t="shared" ref="FK132" si="2196">FJ132</f>
        <v>120</v>
      </c>
      <c r="FL132" s="35">
        <f t="shared" ref="FL132" si="2197">FK132</f>
        <v>120</v>
      </c>
      <c r="FM132" s="35">
        <f t="shared" ref="FM132" si="2198">FL132</f>
        <v>120</v>
      </c>
      <c r="FN132" s="35">
        <f t="shared" ref="FN132" si="2199">FM132</f>
        <v>120</v>
      </c>
      <c r="FO132" s="13">
        <f>SUM(FO131:FZ131)</f>
        <v>120</v>
      </c>
      <c r="FP132" s="35">
        <f>FO132</f>
        <v>120</v>
      </c>
      <c r="FQ132" s="35">
        <f t="shared" ref="FQ132" si="2200">FP132</f>
        <v>120</v>
      </c>
      <c r="FR132" s="35">
        <f t="shared" ref="FR132" si="2201">FQ132</f>
        <v>120</v>
      </c>
      <c r="FS132" s="35">
        <f t="shared" ref="FS132" si="2202">FR132</f>
        <v>120</v>
      </c>
      <c r="FT132" s="35">
        <f t="shared" ref="FT132" si="2203">FS132</f>
        <v>120</v>
      </c>
      <c r="FU132" s="35">
        <f t="shared" ref="FU132" si="2204">FT132</f>
        <v>120</v>
      </c>
      <c r="FV132" s="35">
        <f t="shared" ref="FV132" si="2205">FU132</f>
        <v>120</v>
      </c>
      <c r="FW132" s="35">
        <f t="shared" ref="FW132" si="2206">FV132</f>
        <v>120</v>
      </c>
      <c r="FX132" s="35">
        <f t="shared" ref="FX132" si="2207">FW132</f>
        <v>120</v>
      </c>
      <c r="FY132" s="35">
        <f t="shared" ref="FY132" si="2208">FX132</f>
        <v>120</v>
      </c>
      <c r="FZ132" s="35">
        <f t="shared" ref="FZ132" si="2209">FY132</f>
        <v>120</v>
      </c>
      <c r="GA132" s="13">
        <f>SUM(GA131:GL131)</f>
        <v>121</v>
      </c>
      <c r="GB132" s="35">
        <f>GA132</f>
        <v>121</v>
      </c>
      <c r="GC132" s="35">
        <f t="shared" ref="GC132" si="2210">GB132</f>
        <v>121</v>
      </c>
      <c r="GD132" s="35">
        <f t="shared" ref="GD132" si="2211">GC132</f>
        <v>121</v>
      </c>
      <c r="GE132" s="35">
        <f t="shared" ref="GE132" si="2212">GD132</f>
        <v>121</v>
      </c>
      <c r="GF132" s="35">
        <f t="shared" ref="GF132" si="2213">GE132</f>
        <v>121</v>
      </c>
      <c r="GG132" s="35">
        <f t="shared" ref="GG132" si="2214">GF132</f>
        <v>121</v>
      </c>
      <c r="GH132" s="35">
        <f t="shared" ref="GH132" si="2215">GG132</f>
        <v>121</v>
      </c>
      <c r="GI132" s="35">
        <f t="shared" ref="GI132" si="2216">GH132</f>
        <v>121</v>
      </c>
      <c r="GJ132" s="35">
        <f t="shared" ref="GJ132" si="2217">GI132</f>
        <v>121</v>
      </c>
      <c r="GK132" s="35">
        <f t="shared" ref="GK132" si="2218">GJ132</f>
        <v>121</v>
      </c>
      <c r="GL132" s="35">
        <f t="shared" ref="GL132" si="2219">GK132</f>
        <v>121</v>
      </c>
      <c r="GM132" s="13">
        <f>SUM(GM131:GX131)</f>
        <v>120</v>
      </c>
      <c r="GN132" s="35">
        <f>GM132</f>
        <v>120</v>
      </c>
      <c r="GO132" s="35">
        <f t="shared" ref="GO132" si="2220">GN132</f>
        <v>120</v>
      </c>
      <c r="GP132" s="35">
        <f t="shared" ref="GP132" si="2221">GO132</f>
        <v>120</v>
      </c>
      <c r="GQ132" s="35">
        <f t="shared" ref="GQ132" si="2222">GP132</f>
        <v>120</v>
      </c>
      <c r="GR132" s="35">
        <f t="shared" ref="GR132" si="2223">GQ132</f>
        <v>120</v>
      </c>
      <c r="GS132" s="35">
        <f t="shared" ref="GS132" si="2224">GR132</f>
        <v>120</v>
      </c>
      <c r="GT132" s="35">
        <f t="shared" ref="GT132" si="2225">GS132</f>
        <v>120</v>
      </c>
      <c r="GU132" s="35">
        <f t="shared" ref="GU132" si="2226">GT132</f>
        <v>120</v>
      </c>
      <c r="GV132" s="35">
        <f t="shared" ref="GV132" si="2227">GU132</f>
        <v>120</v>
      </c>
      <c r="GW132" s="35">
        <f t="shared" ref="GW132" si="2228">GV132</f>
        <v>120</v>
      </c>
      <c r="GX132" s="35">
        <f t="shared" ref="GX132" si="2229">GW132</f>
        <v>120</v>
      </c>
      <c r="GY132" s="13">
        <f>SUM(GY131:HJ131)</f>
        <v>120</v>
      </c>
      <c r="GZ132" s="35">
        <f>GY132</f>
        <v>120</v>
      </c>
      <c r="HA132" s="35">
        <f t="shared" ref="HA132" si="2230">GZ132</f>
        <v>120</v>
      </c>
      <c r="HB132" s="35">
        <f t="shared" ref="HB132" si="2231">HA132</f>
        <v>120</v>
      </c>
      <c r="HC132" s="35">
        <f t="shared" ref="HC132" si="2232">HB132</f>
        <v>120</v>
      </c>
      <c r="HD132" s="35">
        <f t="shared" ref="HD132" si="2233">HC132</f>
        <v>120</v>
      </c>
      <c r="HE132" s="35">
        <f t="shared" ref="HE132" si="2234">HD132</f>
        <v>120</v>
      </c>
      <c r="HF132" s="35">
        <f t="shared" ref="HF132" si="2235">HE132</f>
        <v>120</v>
      </c>
      <c r="HG132" s="35">
        <f t="shared" ref="HG132" si="2236">HF132</f>
        <v>120</v>
      </c>
      <c r="HH132" s="35">
        <f t="shared" ref="HH132" si="2237">HG132</f>
        <v>120</v>
      </c>
      <c r="HI132" s="35">
        <f t="shared" ref="HI132" si="2238">HH132</f>
        <v>120</v>
      </c>
      <c r="HJ132" s="35">
        <f t="shared" ref="HJ132" si="2239">HI132</f>
        <v>120</v>
      </c>
    </row>
    <row r="133" spans="1:218">
      <c r="A133" s="19">
        <v>7</v>
      </c>
      <c r="B133" s="18" t="s">
        <v>38</v>
      </c>
      <c r="C133" s="3">
        <f>IF(C131=0,C126,0)</f>
        <v>31</v>
      </c>
      <c r="D133" s="3">
        <f t="shared" ref="D133:BO133" si="2240">IF(D131=0,D126,0)</f>
        <v>28</v>
      </c>
      <c r="E133" s="3">
        <f t="shared" si="2240"/>
        <v>31</v>
      </c>
      <c r="F133" s="3">
        <f t="shared" si="2240"/>
        <v>30</v>
      </c>
      <c r="G133" s="3">
        <f t="shared" si="2240"/>
        <v>31</v>
      </c>
      <c r="H133" s="3">
        <f t="shared" si="2240"/>
        <v>30</v>
      </c>
      <c r="I133" s="3">
        <f t="shared" si="2240"/>
        <v>31</v>
      </c>
      <c r="J133" s="3">
        <f t="shared" si="2240"/>
        <v>31</v>
      </c>
      <c r="K133" s="3">
        <f t="shared" si="2240"/>
        <v>30</v>
      </c>
      <c r="L133" s="3">
        <f t="shared" si="2240"/>
        <v>31</v>
      </c>
      <c r="M133" s="3">
        <f t="shared" si="2240"/>
        <v>30</v>
      </c>
      <c r="N133" s="3">
        <f t="shared" si="2240"/>
        <v>31</v>
      </c>
      <c r="O133" s="3">
        <f t="shared" si="2240"/>
        <v>31</v>
      </c>
      <c r="P133" s="3">
        <f t="shared" si="2240"/>
        <v>28</v>
      </c>
      <c r="Q133" s="3">
        <f t="shared" si="2240"/>
        <v>31</v>
      </c>
      <c r="R133" s="3">
        <f t="shared" si="2240"/>
        <v>30</v>
      </c>
      <c r="S133" s="3">
        <f t="shared" si="2240"/>
        <v>31</v>
      </c>
      <c r="T133" s="3">
        <f t="shared" si="2240"/>
        <v>30</v>
      </c>
      <c r="U133" s="3">
        <f t="shared" si="2240"/>
        <v>31</v>
      </c>
      <c r="V133" s="3">
        <f t="shared" si="2240"/>
        <v>31</v>
      </c>
      <c r="W133" s="3">
        <f t="shared" si="2240"/>
        <v>30</v>
      </c>
      <c r="X133" s="3">
        <f t="shared" si="2240"/>
        <v>31</v>
      </c>
      <c r="Y133" s="3">
        <f t="shared" si="2240"/>
        <v>30</v>
      </c>
      <c r="Z133" s="3">
        <f t="shared" si="2240"/>
        <v>31</v>
      </c>
      <c r="AA133" s="3">
        <f t="shared" si="2240"/>
        <v>31</v>
      </c>
      <c r="AB133" s="3">
        <f t="shared" si="2240"/>
        <v>28</v>
      </c>
      <c r="AC133" s="3">
        <f t="shared" si="2240"/>
        <v>31</v>
      </c>
      <c r="AD133" s="3">
        <f t="shared" si="2240"/>
        <v>30</v>
      </c>
      <c r="AE133" s="3">
        <f t="shared" si="2240"/>
        <v>31</v>
      </c>
      <c r="AF133" s="3">
        <f t="shared" si="2240"/>
        <v>30</v>
      </c>
      <c r="AG133" s="3">
        <f t="shared" si="2240"/>
        <v>31</v>
      </c>
      <c r="AH133" s="3">
        <f t="shared" si="2240"/>
        <v>31</v>
      </c>
      <c r="AI133" s="3">
        <f t="shared" si="2240"/>
        <v>30</v>
      </c>
      <c r="AJ133" s="3">
        <f t="shared" si="2240"/>
        <v>31</v>
      </c>
      <c r="AK133" s="3">
        <f t="shared" si="2240"/>
        <v>30</v>
      </c>
      <c r="AL133" s="3">
        <f t="shared" si="2240"/>
        <v>31</v>
      </c>
      <c r="AM133" s="3">
        <f t="shared" si="2240"/>
        <v>31</v>
      </c>
      <c r="AN133" s="3">
        <f t="shared" si="2240"/>
        <v>29</v>
      </c>
      <c r="AO133" s="3">
        <f t="shared" si="2240"/>
        <v>31</v>
      </c>
      <c r="AP133" s="3">
        <f t="shared" si="2240"/>
        <v>30</v>
      </c>
      <c r="AQ133" s="3">
        <f t="shared" si="2240"/>
        <v>31</v>
      </c>
      <c r="AR133" s="3">
        <f t="shared" si="2240"/>
        <v>30</v>
      </c>
      <c r="AS133" s="3">
        <f t="shared" si="2240"/>
        <v>31</v>
      </c>
      <c r="AT133" s="3">
        <f t="shared" si="2240"/>
        <v>31</v>
      </c>
      <c r="AU133" s="3">
        <f t="shared" si="2240"/>
        <v>30</v>
      </c>
      <c r="AV133" s="3">
        <f t="shared" si="2240"/>
        <v>31</v>
      </c>
      <c r="AW133" s="3">
        <f t="shared" si="2240"/>
        <v>30</v>
      </c>
      <c r="AX133" s="3">
        <f t="shared" si="2240"/>
        <v>31</v>
      </c>
      <c r="AY133" s="3">
        <f t="shared" si="2240"/>
        <v>31</v>
      </c>
      <c r="AZ133" s="3">
        <f t="shared" si="2240"/>
        <v>28</v>
      </c>
      <c r="BA133" s="3">
        <f t="shared" si="2240"/>
        <v>31</v>
      </c>
      <c r="BB133" s="3">
        <f t="shared" si="2240"/>
        <v>30</v>
      </c>
      <c r="BC133" s="3">
        <f t="shared" si="2240"/>
        <v>31</v>
      </c>
      <c r="BD133" s="3">
        <f t="shared" si="2240"/>
        <v>30</v>
      </c>
      <c r="BE133" s="3">
        <f t="shared" si="2240"/>
        <v>31</v>
      </c>
      <c r="BF133" s="3">
        <f t="shared" si="2240"/>
        <v>31</v>
      </c>
      <c r="BG133" s="3">
        <f t="shared" si="2240"/>
        <v>30</v>
      </c>
      <c r="BH133" s="3">
        <f t="shared" si="2240"/>
        <v>31</v>
      </c>
      <c r="BI133" s="3">
        <f t="shared" si="2240"/>
        <v>30</v>
      </c>
      <c r="BJ133" s="3">
        <f t="shared" si="2240"/>
        <v>31</v>
      </c>
      <c r="BK133" s="3">
        <f t="shared" si="2240"/>
        <v>31</v>
      </c>
      <c r="BL133" s="3">
        <f t="shared" si="2240"/>
        <v>28</v>
      </c>
      <c r="BM133" s="3">
        <f t="shared" si="2240"/>
        <v>31</v>
      </c>
      <c r="BN133" s="3">
        <f t="shared" si="2240"/>
        <v>30</v>
      </c>
      <c r="BO133" s="3">
        <f t="shared" si="2240"/>
        <v>31</v>
      </c>
      <c r="BP133" s="3">
        <f t="shared" ref="BP133:EA133" si="2241">IF(BP131=0,BP126,0)</f>
        <v>30</v>
      </c>
      <c r="BQ133" s="3">
        <f t="shared" si="2241"/>
        <v>31</v>
      </c>
      <c r="BR133" s="3">
        <f t="shared" si="2241"/>
        <v>31</v>
      </c>
      <c r="BS133" s="3">
        <f t="shared" si="2241"/>
        <v>30</v>
      </c>
      <c r="BT133" s="3">
        <f t="shared" si="2241"/>
        <v>31</v>
      </c>
      <c r="BU133" s="3">
        <f t="shared" si="2241"/>
        <v>30</v>
      </c>
      <c r="BV133" s="3">
        <f t="shared" si="2241"/>
        <v>31</v>
      </c>
      <c r="BW133" s="3">
        <f t="shared" si="2241"/>
        <v>31</v>
      </c>
      <c r="BX133" s="3">
        <f t="shared" si="2241"/>
        <v>28</v>
      </c>
      <c r="BY133" s="3">
        <f t="shared" si="2241"/>
        <v>31</v>
      </c>
      <c r="BZ133" s="3">
        <f t="shared" si="2241"/>
        <v>30</v>
      </c>
      <c r="CA133" s="3">
        <f t="shared" si="2241"/>
        <v>31</v>
      </c>
      <c r="CB133" s="3">
        <f t="shared" si="2241"/>
        <v>30</v>
      </c>
      <c r="CC133" s="3">
        <f t="shared" si="2241"/>
        <v>31</v>
      </c>
      <c r="CD133" s="3">
        <f t="shared" si="2241"/>
        <v>31</v>
      </c>
      <c r="CE133" s="3">
        <f t="shared" si="2241"/>
        <v>30</v>
      </c>
      <c r="CF133" s="3">
        <f t="shared" si="2241"/>
        <v>31</v>
      </c>
      <c r="CG133" s="3">
        <f t="shared" si="2241"/>
        <v>30</v>
      </c>
      <c r="CH133" s="3">
        <f t="shared" si="2241"/>
        <v>31</v>
      </c>
      <c r="CI133" s="3">
        <f t="shared" si="2241"/>
        <v>31</v>
      </c>
      <c r="CJ133" s="3">
        <f t="shared" si="2241"/>
        <v>29</v>
      </c>
      <c r="CK133" s="3">
        <f t="shared" si="2241"/>
        <v>31</v>
      </c>
      <c r="CL133" s="3">
        <f t="shared" si="2241"/>
        <v>30</v>
      </c>
      <c r="CM133" s="3">
        <f t="shared" si="2241"/>
        <v>31</v>
      </c>
      <c r="CN133" s="3">
        <f t="shared" si="2241"/>
        <v>30</v>
      </c>
      <c r="CO133" s="3">
        <f t="shared" si="2241"/>
        <v>31</v>
      </c>
      <c r="CP133" s="3">
        <f t="shared" si="2241"/>
        <v>31</v>
      </c>
      <c r="CQ133" s="3">
        <f t="shared" si="2241"/>
        <v>30</v>
      </c>
      <c r="CR133" s="3">
        <f t="shared" si="2241"/>
        <v>31</v>
      </c>
      <c r="CS133" s="3">
        <f t="shared" si="2241"/>
        <v>0</v>
      </c>
      <c r="CT133" s="3">
        <f t="shared" si="2241"/>
        <v>0</v>
      </c>
      <c r="CU133" s="3">
        <f t="shared" si="2241"/>
        <v>0</v>
      </c>
      <c r="CV133" s="3">
        <f t="shared" si="2241"/>
        <v>0</v>
      </c>
      <c r="CW133" s="3">
        <f t="shared" si="2241"/>
        <v>31</v>
      </c>
      <c r="CX133" s="3">
        <f t="shared" si="2241"/>
        <v>30</v>
      </c>
      <c r="CY133" s="3">
        <f t="shared" si="2241"/>
        <v>31</v>
      </c>
      <c r="CZ133" s="3">
        <f t="shared" si="2241"/>
        <v>30</v>
      </c>
      <c r="DA133" s="3">
        <f t="shared" si="2241"/>
        <v>31</v>
      </c>
      <c r="DB133" s="3">
        <f t="shared" si="2241"/>
        <v>31</v>
      </c>
      <c r="DC133" s="3">
        <f t="shared" si="2241"/>
        <v>30</v>
      </c>
      <c r="DD133" s="3">
        <f t="shared" si="2241"/>
        <v>31</v>
      </c>
      <c r="DE133" s="3">
        <f t="shared" si="2241"/>
        <v>0</v>
      </c>
      <c r="DF133" s="3">
        <f t="shared" si="2241"/>
        <v>0</v>
      </c>
      <c r="DG133" s="3">
        <f t="shared" si="2241"/>
        <v>0</v>
      </c>
      <c r="DH133" s="3">
        <f t="shared" si="2241"/>
        <v>0</v>
      </c>
      <c r="DI133" s="3">
        <f t="shared" si="2241"/>
        <v>31</v>
      </c>
      <c r="DJ133" s="3">
        <f t="shared" si="2241"/>
        <v>30</v>
      </c>
      <c r="DK133" s="3">
        <f t="shared" si="2241"/>
        <v>31</v>
      </c>
      <c r="DL133" s="3">
        <f t="shared" si="2241"/>
        <v>30</v>
      </c>
      <c r="DM133" s="3">
        <f t="shared" si="2241"/>
        <v>31</v>
      </c>
      <c r="DN133" s="3">
        <f t="shared" si="2241"/>
        <v>31</v>
      </c>
      <c r="DO133" s="3">
        <f t="shared" si="2241"/>
        <v>30</v>
      </c>
      <c r="DP133" s="3">
        <f t="shared" si="2241"/>
        <v>31</v>
      </c>
      <c r="DQ133" s="3">
        <f t="shared" si="2241"/>
        <v>0</v>
      </c>
      <c r="DR133" s="3">
        <f t="shared" si="2241"/>
        <v>0</v>
      </c>
      <c r="DS133" s="3">
        <f t="shared" si="2241"/>
        <v>0</v>
      </c>
      <c r="DT133" s="3">
        <f t="shared" si="2241"/>
        <v>0</v>
      </c>
      <c r="DU133" s="3">
        <f t="shared" si="2241"/>
        <v>31</v>
      </c>
      <c r="DV133" s="3">
        <f t="shared" si="2241"/>
        <v>30</v>
      </c>
      <c r="DW133" s="3">
        <f t="shared" si="2241"/>
        <v>31</v>
      </c>
      <c r="DX133" s="3">
        <f t="shared" si="2241"/>
        <v>30</v>
      </c>
      <c r="DY133" s="3">
        <f t="shared" si="2241"/>
        <v>31</v>
      </c>
      <c r="DZ133" s="3">
        <f t="shared" si="2241"/>
        <v>31</v>
      </c>
      <c r="EA133" s="3">
        <f t="shared" si="2241"/>
        <v>30</v>
      </c>
      <c r="EB133" s="3">
        <f t="shared" ref="EB133:GM133" si="2242">IF(EB131=0,EB126,0)</f>
        <v>31</v>
      </c>
      <c r="EC133" s="3">
        <f t="shared" si="2242"/>
        <v>0</v>
      </c>
      <c r="ED133" s="3">
        <f t="shared" si="2242"/>
        <v>0</v>
      </c>
      <c r="EE133" s="3">
        <f t="shared" si="2242"/>
        <v>0</v>
      </c>
      <c r="EF133" s="3">
        <f t="shared" si="2242"/>
        <v>0</v>
      </c>
      <c r="EG133" s="3">
        <f t="shared" si="2242"/>
        <v>31</v>
      </c>
      <c r="EH133" s="3">
        <f t="shared" si="2242"/>
        <v>30</v>
      </c>
      <c r="EI133" s="3">
        <f t="shared" si="2242"/>
        <v>31</v>
      </c>
      <c r="EJ133" s="3">
        <f t="shared" si="2242"/>
        <v>30</v>
      </c>
      <c r="EK133" s="3">
        <f t="shared" si="2242"/>
        <v>31</v>
      </c>
      <c r="EL133" s="3">
        <f t="shared" si="2242"/>
        <v>31</v>
      </c>
      <c r="EM133" s="3">
        <f t="shared" si="2242"/>
        <v>30</v>
      </c>
      <c r="EN133" s="3">
        <f t="shared" si="2242"/>
        <v>31</v>
      </c>
      <c r="EO133" s="3">
        <f t="shared" si="2242"/>
        <v>0</v>
      </c>
      <c r="EP133" s="3">
        <f t="shared" si="2242"/>
        <v>0</v>
      </c>
      <c r="EQ133" s="3">
        <f t="shared" si="2242"/>
        <v>0</v>
      </c>
      <c r="ER133" s="3">
        <f t="shared" si="2242"/>
        <v>0</v>
      </c>
      <c r="ES133" s="3">
        <f t="shared" si="2242"/>
        <v>31</v>
      </c>
      <c r="ET133" s="3">
        <f t="shared" si="2242"/>
        <v>30</v>
      </c>
      <c r="EU133" s="3">
        <f t="shared" si="2242"/>
        <v>31</v>
      </c>
      <c r="EV133" s="3">
        <f t="shared" si="2242"/>
        <v>30</v>
      </c>
      <c r="EW133" s="3">
        <f t="shared" si="2242"/>
        <v>31</v>
      </c>
      <c r="EX133" s="3">
        <f t="shared" si="2242"/>
        <v>31</v>
      </c>
      <c r="EY133" s="3">
        <f t="shared" si="2242"/>
        <v>30</v>
      </c>
      <c r="EZ133" s="3">
        <f t="shared" si="2242"/>
        <v>31</v>
      </c>
      <c r="FA133" s="3">
        <f t="shared" si="2242"/>
        <v>0</v>
      </c>
      <c r="FB133" s="3">
        <f t="shared" si="2242"/>
        <v>0</v>
      </c>
      <c r="FC133" s="3">
        <f t="shared" si="2242"/>
        <v>0</v>
      </c>
      <c r="FD133" s="3">
        <f t="shared" si="2242"/>
        <v>0</v>
      </c>
      <c r="FE133" s="3">
        <f t="shared" si="2242"/>
        <v>31</v>
      </c>
      <c r="FF133" s="3">
        <f t="shared" si="2242"/>
        <v>30</v>
      </c>
      <c r="FG133" s="3">
        <f t="shared" si="2242"/>
        <v>31</v>
      </c>
      <c r="FH133" s="3">
        <f t="shared" si="2242"/>
        <v>30</v>
      </c>
      <c r="FI133" s="3">
        <f t="shared" si="2242"/>
        <v>31</v>
      </c>
      <c r="FJ133" s="3">
        <f t="shared" si="2242"/>
        <v>31</v>
      </c>
      <c r="FK133" s="3">
        <f t="shared" si="2242"/>
        <v>30</v>
      </c>
      <c r="FL133" s="3">
        <f t="shared" si="2242"/>
        <v>31</v>
      </c>
      <c r="FM133" s="3">
        <f t="shared" si="2242"/>
        <v>0</v>
      </c>
      <c r="FN133" s="3">
        <f t="shared" si="2242"/>
        <v>0</v>
      </c>
      <c r="FO133" s="3">
        <f t="shared" si="2242"/>
        <v>0</v>
      </c>
      <c r="FP133" s="3">
        <f t="shared" si="2242"/>
        <v>0</v>
      </c>
      <c r="FQ133" s="3">
        <f t="shared" si="2242"/>
        <v>31</v>
      </c>
      <c r="FR133" s="3">
        <f t="shared" si="2242"/>
        <v>30</v>
      </c>
      <c r="FS133" s="3">
        <f t="shared" si="2242"/>
        <v>31</v>
      </c>
      <c r="FT133" s="3">
        <f t="shared" si="2242"/>
        <v>30</v>
      </c>
      <c r="FU133" s="3">
        <f t="shared" si="2242"/>
        <v>31</v>
      </c>
      <c r="FV133" s="3">
        <f t="shared" si="2242"/>
        <v>31</v>
      </c>
      <c r="FW133" s="3">
        <f t="shared" si="2242"/>
        <v>30</v>
      </c>
      <c r="FX133" s="3">
        <f t="shared" si="2242"/>
        <v>31</v>
      </c>
      <c r="FY133" s="3">
        <f t="shared" si="2242"/>
        <v>0</v>
      </c>
      <c r="FZ133" s="3">
        <f t="shared" si="2242"/>
        <v>0</v>
      </c>
      <c r="GA133" s="3">
        <f t="shared" si="2242"/>
        <v>0</v>
      </c>
      <c r="GB133" s="3">
        <f t="shared" si="2242"/>
        <v>0</v>
      </c>
      <c r="GC133" s="3">
        <f t="shared" si="2242"/>
        <v>31</v>
      </c>
      <c r="GD133" s="3">
        <f t="shared" si="2242"/>
        <v>30</v>
      </c>
      <c r="GE133" s="3">
        <f t="shared" si="2242"/>
        <v>31</v>
      </c>
      <c r="GF133" s="3">
        <f t="shared" si="2242"/>
        <v>30</v>
      </c>
      <c r="GG133" s="3">
        <f t="shared" si="2242"/>
        <v>31</v>
      </c>
      <c r="GH133" s="3">
        <f t="shared" si="2242"/>
        <v>31</v>
      </c>
      <c r="GI133" s="3">
        <f t="shared" si="2242"/>
        <v>30</v>
      </c>
      <c r="GJ133" s="3">
        <f t="shared" si="2242"/>
        <v>31</v>
      </c>
      <c r="GK133" s="3">
        <f t="shared" si="2242"/>
        <v>0</v>
      </c>
      <c r="GL133" s="3">
        <f t="shared" si="2242"/>
        <v>0</v>
      </c>
      <c r="GM133" s="3">
        <f t="shared" si="2242"/>
        <v>0</v>
      </c>
      <c r="GN133" s="3">
        <f t="shared" ref="GN133:HJ133" si="2243">IF(GN131=0,GN126,0)</f>
        <v>0</v>
      </c>
      <c r="GO133" s="3">
        <f t="shared" si="2243"/>
        <v>31</v>
      </c>
      <c r="GP133" s="3">
        <f t="shared" si="2243"/>
        <v>30</v>
      </c>
      <c r="GQ133" s="3">
        <f t="shared" si="2243"/>
        <v>31</v>
      </c>
      <c r="GR133" s="3">
        <f t="shared" si="2243"/>
        <v>30</v>
      </c>
      <c r="GS133" s="3">
        <f t="shared" si="2243"/>
        <v>31</v>
      </c>
      <c r="GT133" s="3">
        <f t="shared" si="2243"/>
        <v>31</v>
      </c>
      <c r="GU133" s="3">
        <f t="shared" si="2243"/>
        <v>30</v>
      </c>
      <c r="GV133" s="3">
        <f t="shared" si="2243"/>
        <v>31</v>
      </c>
      <c r="GW133" s="3">
        <f t="shared" si="2243"/>
        <v>0</v>
      </c>
      <c r="GX133" s="3">
        <f t="shared" si="2243"/>
        <v>0</v>
      </c>
      <c r="GY133" s="3">
        <f t="shared" si="2243"/>
        <v>0</v>
      </c>
      <c r="GZ133" s="3">
        <f t="shared" si="2243"/>
        <v>0</v>
      </c>
      <c r="HA133" s="3">
        <f t="shared" si="2243"/>
        <v>31</v>
      </c>
      <c r="HB133" s="3">
        <f t="shared" si="2243"/>
        <v>30</v>
      </c>
      <c r="HC133" s="3">
        <f t="shared" si="2243"/>
        <v>31</v>
      </c>
      <c r="HD133" s="3">
        <f t="shared" si="2243"/>
        <v>30</v>
      </c>
      <c r="HE133" s="3">
        <f t="shared" si="2243"/>
        <v>31</v>
      </c>
      <c r="HF133" s="3">
        <f t="shared" si="2243"/>
        <v>31</v>
      </c>
      <c r="HG133" s="3">
        <f t="shared" si="2243"/>
        <v>30</v>
      </c>
      <c r="HH133" s="3">
        <f t="shared" si="2243"/>
        <v>31</v>
      </c>
      <c r="HI133" s="3">
        <f t="shared" si="2243"/>
        <v>0</v>
      </c>
      <c r="HJ133" s="3">
        <f t="shared" si="2243"/>
        <v>0</v>
      </c>
    </row>
    <row r="134" spans="1:218">
      <c r="A134" s="19">
        <v>8</v>
      </c>
      <c r="B134" s="18" t="s">
        <v>36</v>
      </c>
      <c r="C134" s="3">
        <f>C127-C132</f>
        <v>365</v>
      </c>
      <c r="D134" s="3">
        <f t="shared" ref="D134:BO134" si="2244">D127-D132</f>
        <v>365</v>
      </c>
      <c r="E134" s="3">
        <f t="shared" si="2244"/>
        <v>365</v>
      </c>
      <c r="F134" s="3">
        <f t="shared" si="2244"/>
        <v>365</v>
      </c>
      <c r="G134" s="3">
        <f t="shared" si="2244"/>
        <v>365</v>
      </c>
      <c r="H134" s="3">
        <f t="shared" si="2244"/>
        <v>365</v>
      </c>
      <c r="I134" s="3">
        <f t="shared" si="2244"/>
        <v>365</v>
      </c>
      <c r="J134" s="3">
        <f t="shared" si="2244"/>
        <v>365</v>
      </c>
      <c r="K134" s="3">
        <f t="shared" si="2244"/>
        <v>365</v>
      </c>
      <c r="L134" s="3">
        <f t="shared" si="2244"/>
        <v>365</v>
      </c>
      <c r="M134" s="3">
        <f t="shared" si="2244"/>
        <v>365</v>
      </c>
      <c r="N134" s="3">
        <f t="shared" si="2244"/>
        <v>365</v>
      </c>
      <c r="O134" s="3">
        <f t="shared" si="2244"/>
        <v>365</v>
      </c>
      <c r="P134" s="3">
        <f t="shared" si="2244"/>
        <v>365</v>
      </c>
      <c r="Q134" s="3">
        <f t="shared" si="2244"/>
        <v>365</v>
      </c>
      <c r="R134" s="3">
        <f t="shared" si="2244"/>
        <v>365</v>
      </c>
      <c r="S134" s="3">
        <f t="shared" si="2244"/>
        <v>365</v>
      </c>
      <c r="T134" s="3">
        <f t="shared" si="2244"/>
        <v>365</v>
      </c>
      <c r="U134" s="3">
        <f t="shared" si="2244"/>
        <v>365</v>
      </c>
      <c r="V134" s="3">
        <f t="shared" si="2244"/>
        <v>365</v>
      </c>
      <c r="W134" s="3">
        <f t="shared" si="2244"/>
        <v>365</v>
      </c>
      <c r="X134" s="3">
        <f t="shared" si="2244"/>
        <v>365</v>
      </c>
      <c r="Y134" s="3">
        <f t="shared" si="2244"/>
        <v>365</v>
      </c>
      <c r="Z134" s="3">
        <f t="shared" si="2244"/>
        <v>365</v>
      </c>
      <c r="AA134" s="3">
        <f t="shared" si="2244"/>
        <v>365</v>
      </c>
      <c r="AB134" s="3">
        <f t="shared" si="2244"/>
        <v>365</v>
      </c>
      <c r="AC134" s="3">
        <f t="shared" si="2244"/>
        <v>365</v>
      </c>
      <c r="AD134" s="3">
        <f t="shared" si="2244"/>
        <v>365</v>
      </c>
      <c r="AE134" s="3">
        <f t="shared" si="2244"/>
        <v>365</v>
      </c>
      <c r="AF134" s="3">
        <f t="shared" si="2244"/>
        <v>365</v>
      </c>
      <c r="AG134" s="3">
        <f t="shared" si="2244"/>
        <v>365</v>
      </c>
      <c r="AH134" s="3">
        <f t="shared" si="2244"/>
        <v>365</v>
      </c>
      <c r="AI134" s="3">
        <f t="shared" si="2244"/>
        <v>365</v>
      </c>
      <c r="AJ134" s="3">
        <f t="shared" si="2244"/>
        <v>365</v>
      </c>
      <c r="AK134" s="3">
        <f t="shared" si="2244"/>
        <v>365</v>
      </c>
      <c r="AL134" s="3">
        <f t="shared" si="2244"/>
        <v>365</v>
      </c>
      <c r="AM134" s="3">
        <f t="shared" si="2244"/>
        <v>366</v>
      </c>
      <c r="AN134" s="3">
        <f t="shared" si="2244"/>
        <v>366</v>
      </c>
      <c r="AO134" s="3">
        <f t="shared" si="2244"/>
        <v>366</v>
      </c>
      <c r="AP134" s="3">
        <f t="shared" si="2244"/>
        <v>366</v>
      </c>
      <c r="AQ134" s="3">
        <f t="shared" si="2244"/>
        <v>366</v>
      </c>
      <c r="AR134" s="3">
        <f t="shared" si="2244"/>
        <v>366</v>
      </c>
      <c r="AS134" s="3">
        <f t="shared" si="2244"/>
        <v>366</v>
      </c>
      <c r="AT134" s="3">
        <f t="shared" si="2244"/>
        <v>366</v>
      </c>
      <c r="AU134" s="3">
        <f t="shared" si="2244"/>
        <v>366</v>
      </c>
      <c r="AV134" s="3">
        <f t="shared" si="2244"/>
        <v>366</v>
      </c>
      <c r="AW134" s="3">
        <f t="shared" si="2244"/>
        <v>366</v>
      </c>
      <c r="AX134" s="3">
        <f t="shared" si="2244"/>
        <v>366</v>
      </c>
      <c r="AY134" s="3">
        <f t="shared" si="2244"/>
        <v>365</v>
      </c>
      <c r="AZ134" s="3">
        <f t="shared" si="2244"/>
        <v>365</v>
      </c>
      <c r="BA134" s="3">
        <f t="shared" si="2244"/>
        <v>365</v>
      </c>
      <c r="BB134" s="3">
        <f t="shared" si="2244"/>
        <v>365</v>
      </c>
      <c r="BC134" s="3">
        <f t="shared" si="2244"/>
        <v>365</v>
      </c>
      <c r="BD134" s="3">
        <f t="shared" si="2244"/>
        <v>365</v>
      </c>
      <c r="BE134" s="3">
        <f t="shared" si="2244"/>
        <v>365</v>
      </c>
      <c r="BF134" s="3">
        <f t="shared" si="2244"/>
        <v>365</v>
      </c>
      <c r="BG134" s="3">
        <f t="shared" si="2244"/>
        <v>365</v>
      </c>
      <c r="BH134" s="3">
        <f t="shared" si="2244"/>
        <v>365</v>
      </c>
      <c r="BI134" s="3">
        <f t="shared" si="2244"/>
        <v>365</v>
      </c>
      <c r="BJ134" s="3">
        <f t="shared" si="2244"/>
        <v>365</v>
      </c>
      <c r="BK134" s="3">
        <f t="shared" si="2244"/>
        <v>365</v>
      </c>
      <c r="BL134" s="3">
        <f t="shared" si="2244"/>
        <v>365</v>
      </c>
      <c r="BM134" s="3">
        <f t="shared" si="2244"/>
        <v>365</v>
      </c>
      <c r="BN134" s="3">
        <f t="shared" si="2244"/>
        <v>365</v>
      </c>
      <c r="BO134" s="3">
        <f t="shared" si="2244"/>
        <v>365</v>
      </c>
      <c r="BP134" s="3">
        <f t="shared" ref="BP134:EA134" si="2245">BP127-BP132</f>
        <v>365</v>
      </c>
      <c r="BQ134" s="3">
        <f t="shared" si="2245"/>
        <v>365</v>
      </c>
      <c r="BR134" s="3">
        <f t="shared" si="2245"/>
        <v>365</v>
      </c>
      <c r="BS134" s="3">
        <f t="shared" si="2245"/>
        <v>365</v>
      </c>
      <c r="BT134" s="3">
        <f t="shared" si="2245"/>
        <v>365</v>
      </c>
      <c r="BU134" s="3">
        <f t="shared" si="2245"/>
        <v>365</v>
      </c>
      <c r="BV134" s="3">
        <f t="shared" si="2245"/>
        <v>365</v>
      </c>
      <c r="BW134" s="3">
        <f t="shared" si="2245"/>
        <v>365</v>
      </c>
      <c r="BX134" s="3">
        <f t="shared" si="2245"/>
        <v>365</v>
      </c>
      <c r="BY134" s="3">
        <f t="shared" si="2245"/>
        <v>365</v>
      </c>
      <c r="BZ134" s="3">
        <f t="shared" si="2245"/>
        <v>365</v>
      </c>
      <c r="CA134" s="3">
        <f t="shared" si="2245"/>
        <v>365</v>
      </c>
      <c r="CB134" s="3">
        <f t="shared" si="2245"/>
        <v>365</v>
      </c>
      <c r="CC134" s="3">
        <f t="shared" si="2245"/>
        <v>365</v>
      </c>
      <c r="CD134" s="3">
        <f t="shared" si="2245"/>
        <v>365</v>
      </c>
      <c r="CE134" s="3">
        <f t="shared" si="2245"/>
        <v>365</v>
      </c>
      <c r="CF134" s="3">
        <f t="shared" si="2245"/>
        <v>365</v>
      </c>
      <c r="CG134" s="3">
        <f t="shared" si="2245"/>
        <v>365</v>
      </c>
      <c r="CH134" s="3">
        <f t="shared" si="2245"/>
        <v>365</v>
      </c>
      <c r="CI134" s="3">
        <f t="shared" si="2245"/>
        <v>305</v>
      </c>
      <c r="CJ134" s="3">
        <f t="shared" si="2245"/>
        <v>305</v>
      </c>
      <c r="CK134" s="3">
        <f t="shared" si="2245"/>
        <v>305</v>
      </c>
      <c r="CL134" s="3">
        <f t="shared" si="2245"/>
        <v>305</v>
      </c>
      <c r="CM134" s="3">
        <f t="shared" si="2245"/>
        <v>305</v>
      </c>
      <c r="CN134" s="3">
        <f t="shared" si="2245"/>
        <v>305</v>
      </c>
      <c r="CO134" s="3">
        <f t="shared" si="2245"/>
        <v>305</v>
      </c>
      <c r="CP134" s="3">
        <f t="shared" si="2245"/>
        <v>305</v>
      </c>
      <c r="CQ134" s="3">
        <f t="shared" si="2245"/>
        <v>305</v>
      </c>
      <c r="CR134" s="3">
        <f t="shared" si="2245"/>
        <v>305</v>
      </c>
      <c r="CS134" s="3">
        <f t="shared" si="2245"/>
        <v>305</v>
      </c>
      <c r="CT134" s="3">
        <f t="shared" si="2245"/>
        <v>305</v>
      </c>
      <c r="CU134" s="3">
        <f t="shared" si="2245"/>
        <v>245</v>
      </c>
      <c r="CV134" s="3">
        <f t="shared" si="2245"/>
        <v>245</v>
      </c>
      <c r="CW134" s="3">
        <f t="shared" si="2245"/>
        <v>245</v>
      </c>
      <c r="CX134" s="3">
        <f t="shared" si="2245"/>
        <v>245</v>
      </c>
      <c r="CY134" s="3">
        <f t="shared" si="2245"/>
        <v>245</v>
      </c>
      <c r="CZ134" s="3">
        <f t="shared" si="2245"/>
        <v>245</v>
      </c>
      <c r="DA134" s="3">
        <f t="shared" si="2245"/>
        <v>245</v>
      </c>
      <c r="DB134" s="3">
        <f t="shared" si="2245"/>
        <v>245</v>
      </c>
      <c r="DC134" s="3">
        <f t="shared" si="2245"/>
        <v>245</v>
      </c>
      <c r="DD134" s="3">
        <f t="shared" si="2245"/>
        <v>245</v>
      </c>
      <c r="DE134" s="3">
        <f t="shared" si="2245"/>
        <v>245</v>
      </c>
      <c r="DF134" s="3">
        <f t="shared" si="2245"/>
        <v>245</v>
      </c>
      <c r="DG134" s="3">
        <f t="shared" si="2245"/>
        <v>245</v>
      </c>
      <c r="DH134" s="3">
        <f t="shared" si="2245"/>
        <v>245</v>
      </c>
      <c r="DI134" s="3">
        <f t="shared" si="2245"/>
        <v>245</v>
      </c>
      <c r="DJ134" s="3">
        <f t="shared" si="2245"/>
        <v>245</v>
      </c>
      <c r="DK134" s="3">
        <f t="shared" si="2245"/>
        <v>245</v>
      </c>
      <c r="DL134" s="3">
        <f t="shared" si="2245"/>
        <v>245</v>
      </c>
      <c r="DM134" s="3">
        <f t="shared" si="2245"/>
        <v>245</v>
      </c>
      <c r="DN134" s="3">
        <f t="shared" si="2245"/>
        <v>245</v>
      </c>
      <c r="DO134" s="3">
        <f t="shared" si="2245"/>
        <v>245</v>
      </c>
      <c r="DP134" s="3">
        <f t="shared" si="2245"/>
        <v>245</v>
      </c>
      <c r="DQ134" s="3">
        <f t="shared" si="2245"/>
        <v>245</v>
      </c>
      <c r="DR134" s="3">
        <f t="shared" si="2245"/>
        <v>245</v>
      </c>
      <c r="DS134" s="3">
        <f t="shared" si="2245"/>
        <v>245</v>
      </c>
      <c r="DT134" s="3">
        <f t="shared" si="2245"/>
        <v>245</v>
      </c>
      <c r="DU134" s="3">
        <f t="shared" si="2245"/>
        <v>245</v>
      </c>
      <c r="DV134" s="3">
        <f t="shared" si="2245"/>
        <v>245</v>
      </c>
      <c r="DW134" s="3">
        <f t="shared" si="2245"/>
        <v>245</v>
      </c>
      <c r="DX134" s="3">
        <f t="shared" si="2245"/>
        <v>245</v>
      </c>
      <c r="DY134" s="3">
        <f t="shared" si="2245"/>
        <v>245</v>
      </c>
      <c r="DZ134" s="3">
        <f t="shared" si="2245"/>
        <v>245</v>
      </c>
      <c r="EA134" s="3">
        <f t="shared" si="2245"/>
        <v>245</v>
      </c>
      <c r="EB134" s="3">
        <f t="shared" ref="EB134:GM134" si="2246">EB127-EB132</f>
        <v>245</v>
      </c>
      <c r="EC134" s="3">
        <f t="shared" si="2246"/>
        <v>245</v>
      </c>
      <c r="ED134" s="3">
        <f t="shared" si="2246"/>
        <v>245</v>
      </c>
      <c r="EE134" s="3">
        <f t="shared" si="2246"/>
        <v>245</v>
      </c>
      <c r="EF134" s="3">
        <f t="shared" si="2246"/>
        <v>245</v>
      </c>
      <c r="EG134" s="3">
        <f t="shared" si="2246"/>
        <v>245</v>
      </c>
      <c r="EH134" s="3">
        <f t="shared" si="2246"/>
        <v>245</v>
      </c>
      <c r="EI134" s="3">
        <f t="shared" si="2246"/>
        <v>245</v>
      </c>
      <c r="EJ134" s="3">
        <f t="shared" si="2246"/>
        <v>245</v>
      </c>
      <c r="EK134" s="3">
        <f t="shared" si="2246"/>
        <v>245</v>
      </c>
      <c r="EL134" s="3">
        <f t="shared" si="2246"/>
        <v>245</v>
      </c>
      <c r="EM134" s="3">
        <f t="shared" si="2246"/>
        <v>245</v>
      </c>
      <c r="EN134" s="3">
        <f t="shared" si="2246"/>
        <v>245</v>
      </c>
      <c r="EO134" s="3">
        <f t="shared" si="2246"/>
        <v>245</v>
      </c>
      <c r="EP134" s="3">
        <f t="shared" si="2246"/>
        <v>245</v>
      </c>
      <c r="EQ134" s="3">
        <f t="shared" si="2246"/>
        <v>245</v>
      </c>
      <c r="ER134" s="3">
        <f t="shared" si="2246"/>
        <v>245</v>
      </c>
      <c r="ES134" s="3">
        <f t="shared" si="2246"/>
        <v>245</v>
      </c>
      <c r="ET134" s="3">
        <f t="shared" si="2246"/>
        <v>245</v>
      </c>
      <c r="EU134" s="3">
        <f t="shared" si="2246"/>
        <v>245</v>
      </c>
      <c r="EV134" s="3">
        <f t="shared" si="2246"/>
        <v>245</v>
      </c>
      <c r="EW134" s="3">
        <f t="shared" si="2246"/>
        <v>245</v>
      </c>
      <c r="EX134" s="3">
        <f t="shared" si="2246"/>
        <v>245</v>
      </c>
      <c r="EY134" s="3">
        <f t="shared" si="2246"/>
        <v>245</v>
      </c>
      <c r="EZ134" s="3">
        <f t="shared" si="2246"/>
        <v>245</v>
      </c>
      <c r="FA134" s="3">
        <f t="shared" si="2246"/>
        <v>245</v>
      </c>
      <c r="FB134" s="3">
        <f t="shared" si="2246"/>
        <v>245</v>
      </c>
      <c r="FC134" s="3">
        <f t="shared" si="2246"/>
        <v>245</v>
      </c>
      <c r="FD134" s="3">
        <f t="shared" si="2246"/>
        <v>245</v>
      </c>
      <c r="FE134" s="3">
        <f t="shared" si="2246"/>
        <v>245</v>
      </c>
      <c r="FF134" s="3">
        <f t="shared" si="2246"/>
        <v>245</v>
      </c>
      <c r="FG134" s="3">
        <f t="shared" si="2246"/>
        <v>245</v>
      </c>
      <c r="FH134" s="3">
        <f t="shared" si="2246"/>
        <v>245</v>
      </c>
      <c r="FI134" s="3">
        <f t="shared" si="2246"/>
        <v>245</v>
      </c>
      <c r="FJ134" s="3">
        <f t="shared" si="2246"/>
        <v>245</v>
      </c>
      <c r="FK134" s="3">
        <f t="shared" si="2246"/>
        <v>245</v>
      </c>
      <c r="FL134" s="3">
        <f t="shared" si="2246"/>
        <v>245</v>
      </c>
      <c r="FM134" s="3">
        <f t="shared" si="2246"/>
        <v>245</v>
      </c>
      <c r="FN134" s="3">
        <f t="shared" si="2246"/>
        <v>245</v>
      </c>
      <c r="FO134" s="3">
        <f t="shared" si="2246"/>
        <v>245</v>
      </c>
      <c r="FP134" s="3">
        <f t="shared" si="2246"/>
        <v>245</v>
      </c>
      <c r="FQ134" s="3">
        <f t="shared" si="2246"/>
        <v>245</v>
      </c>
      <c r="FR134" s="3">
        <f t="shared" si="2246"/>
        <v>245</v>
      </c>
      <c r="FS134" s="3">
        <f t="shared" si="2246"/>
        <v>245</v>
      </c>
      <c r="FT134" s="3">
        <f t="shared" si="2246"/>
        <v>245</v>
      </c>
      <c r="FU134" s="3">
        <f t="shared" si="2246"/>
        <v>245</v>
      </c>
      <c r="FV134" s="3">
        <f t="shared" si="2246"/>
        <v>245</v>
      </c>
      <c r="FW134" s="3">
        <f t="shared" si="2246"/>
        <v>245</v>
      </c>
      <c r="FX134" s="3">
        <f t="shared" si="2246"/>
        <v>245</v>
      </c>
      <c r="FY134" s="3">
        <f t="shared" si="2246"/>
        <v>245</v>
      </c>
      <c r="FZ134" s="3">
        <f t="shared" si="2246"/>
        <v>245</v>
      </c>
      <c r="GA134" s="3">
        <f t="shared" si="2246"/>
        <v>245</v>
      </c>
      <c r="GB134" s="3">
        <f t="shared" si="2246"/>
        <v>245</v>
      </c>
      <c r="GC134" s="3">
        <f t="shared" si="2246"/>
        <v>245</v>
      </c>
      <c r="GD134" s="3">
        <f t="shared" si="2246"/>
        <v>245</v>
      </c>
      <c r="GE134" s="3">
        <f t="shared" si="2246"/>
        <v>245</v>
      </c>
      <c r="GF134" s="3">
        <f t="shared" si="2246"/>
        <v>245</v>
      </c>
      <c r="GG134" s="3">
        <f t="shared" si="2246"/>
        <v>245</v>
      </c>
      <c r="GH134" s="3">
        <f t="shared" si="2246"/>
        <v>245</v>
      </c>
      <c r="GI134" s="3">
        <f t="shared" si="2246"/>
        <v>245</v>
      </c>
      <c r="GJ134" s="3">
        <f t="shared" si="2246"/>
        <v>245</v>
      </c>
      <c r="GK134" s="3">
        <f t="shared" si="2246"/>
        <v>245</v>
      </c>
      <c r="GL134" s="3">
        <f t="shared" si="2246"/>
        <v>245</v>
      </c>
      <c r="GM134" s="3">
        <f t="shared" si="2246"/>
        <v>245</v>
      </c>
      <c r="GN134" s="3">
        <f t="shared" ref="GN134:HJ134" si="2247">GN127-GN132</f>
        <v>245</v>
      </c>
      <c r="GO134" s="3">
        <f t="shared" si="2247"/>
        <v>245</v>
      </c>
      <c r="GP134" s="3">
        <f t="shared" si="2247"/>
        <v>245</v>
      </c>
      <c r="GQ134" s="3">
        <f t="shared" si="2247"/>
        <v>245</v>
      </c>
      <c r="GR134" s="3">
        <f t="shared" si="2247"/>
        <v>245</v>
      </c>
      <c r="GS134" s="3">
        <f t="shared" si="2247"/>
        <v>245</v>
      </c>
      <c r="GT134" s="3">
        <f t="shared" si="2247"/>
        <v>245</v>
      </c>
      <c r="GU134" s="3">
        <f t="shared" si="2247"/>
        <v>245</v>
      </c>
      <c r="GV134" s="3">
        <f t="shared" si="2247"/>
        <v>245</v>
      </c>
      <c r="GW134" s="3">
        <f t="shared" si="2247"/>
        <v>245</v>
      </c>
      <c r="GX134" s="3">
        <f t="shared" si="2247"/>
        <v>245</v>
      </c>
      <c r="GY134" s="3">
        <f t="shared" si="2247"/>
        <v>245</v>
      </c>
      <c r="GZ134" s="3">
        <f t="shared" si="2247"/>
        <v>245</v>
      </c>
      <c r="HA134" s="3">
        <f t="shared" si="2247"/>
        <v>245</v>
      </c>
      <c r="HB134" s="3">
        <f t="shared" si="2247"/>
        <v>245</v>
      </c>
      <c r="HC134" s="3">
        <f t="shared" si="2247"/>
        <v>245</v>
      </c>
      <c r="HD134" s="3">
        <f t="shared" si="2247"/>
        <v>245</v>
      </c>
      <c r="HE134" s="3">
        <f t="shared" si="2247"/>
        <v>245</v>
      </c>
      <c r="HF134" s="3">
        <f t="shared" si="2247"/>
        <v>245</v>
      </c>
      <c r="HG134" s="3">
        <f t="shared" si="2247"/>
        <v>245</v>
      </c>
      <c r="HH134" s="3">
        <f t="shared" si="2247"/>
        <v>245</v>
      </c>
      <c r="HI134" s="3">
        <f t="shared" si="2247"/>
        <v>245</v>
      </c>
      <c r="HJ134" s="3">
        <f t="shared" si="2247"/>
        <v>245</v>
      </c>
    </row>
    <row r="135" spans="1:218">
      <c r="A135" s="19">
        <v>9</v>
      </c>
      <c r="B135" s="18" t="s">
        <v>43</v>
      </c>
      <c r="C135" s="4">
        <f>IF(C129=0,(C127-C130)/C134,C128)</f>
        <v>1</v>
      </c>
      <c r="D135" s="4">
        <f t="shared" ref="D135:BO135" si="2248">IF(D129=0,(D127-D130)/D134,D128)</f>
        <v>1</v>
      </c>
      <c r="E135" s="4">
        <f t="shared" si="2248"/>
        <v>1</v>
      </c>
      <c r="F135" s="4">
        <f t="shared" si="2248"/>
        <v>1</v>
      </c>
      <c r="G135" s="4">
        <f t="shared" si="2248"/>
        <v>1</v>
      </c>
      <c r="H135" s="4">
        <f t="shared" si="2248"/>
        <v>1</v>
      </c>
      <c r="I135" s="4">
        <f t="shared" si="2248"/>
        <v>1</v>
      </c>
      <c r="J135" s="4">
        <f t="shared" si="2248"/>
        <v>1</v>
      </c>
      <c r="K135" s="4">
        <f t="shared" si="2248"/>
        <v>1</v>
      </c>
      <c r="L135" s="4">
        <f t="shared" si="2248"/>
        <v>1</v>
      </c>
      <c r="M135" s="4">
        <f t="shared" si="2248"/>
        <v>1</v>
      </c>
      <c r="N135" s="4">
        <f t="shared" si="2248"/>
        <v>1</v>
      </c>
      <c r="O135" s="4">
        <f t="shared" si="2248"/>
        <v>1</v>
      </c>
      <c r="P135" s="4">
        <f t="shared" si="2248"/>
        <v>1</v>
      </c>
      <c r="Q135" s="4">
        <f t="shared" si="2248"/>
        <v>1</v>
      </c>
      <c r="R135" s="4">
        <f t="shared" si="2248"/>
        <v>1</v>
      </c>
      <c r="S135" s="4">
        <f t="shared" si="2248"/>
        <v>1</v>
      </c>
      <c r="T135" s="4">
        <f t="shared" si="2248"/>
        <v>1</v>
      </c>
      <c r="U135" s="4">
        <f t="shared" si="2248"/>
        <v>1</v>
      </c>
      <c r="V135" s="4">
        <f t="shared" si="2248"/>
        <v>1</v>
      </c>
      <c r="W135" s="4">
        <f t="shared" si="2248"/>
        <v>1</v>
      </c>
      <c r="X135" s="4">
        <f t="shared" si="2248"/>
        <v>1</v>
      </c>
      <c r="Y135" s="4">
        <f t="shared" si="2248"/>
        <v>1</v>
      </c>
      <c r="Z135" s="4">
        <f t="shared" si="2248"/>
        <v>1</v>
      </c>
      <c r="AA135" s="4">
        <f t="shared" si="2248"/>
        <v>1</v>
      </c>
      <c r="AB135" s="4">
        <f t="shared" si="2248"/>
        <v>1</v>
      </c>
      <c r="AC135" s="4">
        <f t="shared" si="2248"/>
        <v>1</v>
      </c>
      <c r="AD135" s="4">
        <f t="shared" si="2248"/>
        <v>1</v>
      </c>
      <c r="AE135" s="4">
        <f t="shared" si="2248"/>
        <v>1</v>
      </c>
      <c r="AF135" s="4">
        <f t="shared" si="2248"/>
        <v>1</v>
      </c>
      <c r="AG135" s="4">
        <f t="shared" si="2248"/>
        <v>1</v>
      </c>
      <c r="AH135" s="4">
        <f t="shared" si="2248"/>
        <v>1</v>
      </c>
      <c r="AI135" s="4">
        <f t="shared" si="2248"/>
        <v>1</v>
      </c>
      <c r="AJ135" s="4">
        <f t="shared" si="2248"/>
        <v>1</v>
      </c>
      <c r="AK135" s="4">
        <f t="shared" si="2248"/>
        <v>1</v>
      </c>
      <c r="AL135" s="4">
        <f t="shared" si="2248"/>
        <v>1</v>
      </c>
      <c r="AM135" s="4">
        <f t="shared" si="2248"/>
        <v>1</v>
      </c>
      <c r="AN135" s="4">
        <f t="shared" si="2248"/>
        <v>1</v>
      </c>
      <c r="AO135" s="4">
        <f t="shared" si="2248"/>
        <v>1</v>
      </c>
      <c r="AP135" s="4">
        <f t="shared" si="2248"/>
        <v>1</v>
      </c>
      <c r="AQ135" s="4">
        <f t="shared" si="2248"/>
        <v>1</v>
      </c>
      <c r="AR135" s="4">
        <f t="shared" si="2248"/>
        <v>1</v>
      </c>
      <c r="AS135" s="4">
        <f t="shared" si="2248"/>
        <v>1</v>
      </c>
      <c r="AT135" s="4">
        <f t="shared" si="2248"/>
        <v>1</v>
      </c>
      <c r="AU135" s="4">
        <f t="shared" si="2248"/>
        <v>1</v>
      </c>
      <c r="AV135" s="4">
        <f t="shared" si="2248"/>
        <v>1</v>
      </c>
      <c r="AW135" s="4">
        <f t="shared" si="2248"/>
        <v>1</v>
      </c>
      <c r="AX135" s="4">
        <f t="shared" si="2248"/>
        <v>1</v>
      </c>
      <c r="AY135" s="4">
        <f t="shared" si="2248"/>
        <v>1</v>
      </c>
      <c r="AZ135" s="4">
        <f t="shared" si="2248"/>
        <v>1</v>
      </c>
      <c r="BA135" s="4">
        <f t="shared" si="2248"/>
        <v>1</v>
      </c>
      <c r="BB135" s="4">
        <f t="shared" si="2248"/>
        <v>1</v>
      </c>
      <c r="BC135" s="4">
        <f t="shared" si="2248"/>
        <v>1</v>
      </c>
      <c r="BD135" s="4">
        <f t="shared" si="2248"/>
        <v>1</v>
      </c>
      <c r="BE135" s="4">
        <f t="shared" si="2248"/>
        <v>1</v>
      </c>
      <c r="BF135" s="4">
        <f t="shared" si="2248"/>
        <v>1</v>
      </c>
      <c r="BG135" s="4">
        <f t="shared" si="2248"/>
        <v>1</v>
      </c>
      <c r="BH135" s="4">
        <f t="shared" si="2248"/>
        <v>1</v>
      </c>
      <c r="BI135" s="4">
        <f t="shared" si="2248"/>
        <v>1</v>
      </c>
      <c r="BJ135" s="4">
        <f t="shared" si="2248"/>
        <v>1</v>
      </c>
      <c r="BK135" s="4">
        <f t="shared" si="2248"/>
        <v>1</v>
      </c>
      <c r="BL135" s="4">
        <f t="shared" si="2248"/>
        <v>1</v>
      </c>
      <c r="BM135" s="4">
        <f t="shared" si="2248"/>
        <v>1</v>
      </c>
      <c r="BN135" s="4">
        <f t="shared" si="2248"/>
        <v>1</v>
      </c>
      <c r="BO135" s="4">
        <f t="shared" si="2248"/>
        <v>1</v>
      </c>
      <c r="BP135" s="4">
        <f t="shared" ref="BP135:EA135" si="2249">IF(BP129=0,(BP127-BP130)/BP134,BP128)</f>
        <v>1</v>
      </c>
      <c r="BQ135" s="4">
        <f t="shared" si="2249"/>
        <v>1</v>
      </c>
      <c r="BR135" s="4">
        <f t="shared" si="2249"/>
        <v>1</v>
      </c>
      <c r="BS135" s="4">
        <f t="shared" si="2249"/>
        <v>1</v>
      </c>
      <c r="BT135" s="4">
        <f t="shared" si="2249"/>
        <v>1</v>
      </c>
      <c r="BU135" s="4">
        <f t="shared" si="2249"/>
        <v>1</v>
      </c>
      <c r="BV135" s="4">
        <f t="shared" si="2249"/>
        <v>1</v>
      </c>
      <c r="BW135" s="4">
        <f t="shared" si="2249"/>
        <v>1</v>
      </c>
      <c r="BX135" s="4">
        <f t="shared" si="2249"/>
        <v>1</v>
      </c>
      <c r="BY135" s="4">
        <f t="shared" si="2249"/>
        <v>1</v>
      </c>
      <c r="BZ135" s="4">
        <f t="shared" si="2249"/>
        <v>1</v>
      </c>
      <c r="CA135" s="4">
        <f t="shared" si="2249"/>
        <v>1</v>
      </c>
      <c r="CB135" s="4">
        <f t="shared" si="2249"/>
        <v>1</v>
      </c>
      <c r="CC135" s="4">
        <f t="shared" si="2249"/>
        <v>1</v>
      </c>
      <c r="CD135" s="4">
        <f t="shared" si="2249"/>
        <v>1</v>
      </c>
      <c r="CE135" s="4">
        <f t="shared" si="2249"/>
        <v>1</v>
      </c>
      <c r="CF135" s="4">
        <f t="shared" si="2249"/>
        <v>1</v>
      </c>
      <c r="CG135" s="4">
        <f t="shared" si="2249"/>
        <v>1</v>
      </c>
      <c r="CH135" s="4">
        <f t="shared" si="2249"/>
        <v>1</v>
      </c>
      <c r="CI135" s="4">
        <f t="shared" si="2249"/>
        <v>0.98399999999999999</v>
      </c>
      <c r="CJ135" s="4">
        <f t="shared" si="2249"/>
        <v>0.98399999999999999</v>
      </c>
      <c r="CK135" s="4">
        <f t="shared" si="2249"/>
        <v>0.98399999999999999</v>
      </c>
      <c r="CL135" s="4">
        <f t="shared" si="2249"/>
        <v>0.98399999999999999</v>
      </c>
      <c r="CM135" s="4">
        <f t="shared" si="2249"/>
        <v>0.98399999999999999</v>
      </c>
      <c r="CN135" s="4">
        <f t="shared" si="2249"/>
        <v>0.98399999999999999</v>
      </c>
      <c r="CO135" s="4">
        <f t="shared" si="2249"/>
        <v>0.98399999999999999</v>
      </c>
      <c r="CP135" s="4">
        <f t="shared" si="2249"/>
        <v>0.98399999999999999</v>
      </c>
      <c r="CQ135" s="4">
        <f t="shared" si="2249"/>
        <v>0.98399999999999999</v>
      </c>
      <c r="CR135" s="4">
        <f t="shared" si="2249"/>
        <v>0.98399999999999999</v>
      </c>
      <c r="CS135" s="4">
        <f t="shared" si="2249"/>
        <v>1.08</v>
      </c>
      <c r="CT135" s="4">
        <f t="shared" si="2249"/>
        <v>1.08</v>
      </c>
      <c r="CU135" s="4">
        <f t="shared" si="2249"/>
        <v>1.08</v>
      </c>
      <c r="CV135" s="4">
        <f t="shared" si="2249"/>
        <v>1.08</v>
      </c>
      <c r="CW135" s="4">
        <f t="shared" si="2249"/>
        <v>0.96081632653061211</v>
      </c>
      <c r="CX135" s="4">
        <f t="shared" si="2249"/>
        <v>0.96081632653061211</v>
      </c>
      <c r="CY135" s="4">
        <f t="shared" si="2249"/>
        <v>0.96081632653061211</v>
      </c>
      <c r="CZ135" s="4">
        <f t="shared" si="2249"/>
        <v>0.96081632653061211</v>
      </c>
      <c r="DA135" s="4">
        <f t="shared" si="2249"/>
        <v>0.96081632653061211</v>
      </c>
      <c r="DB135" s="4">
        <f t="shared" si="2249"/>
        <v>0.96081632653061211</v>
      </c>
      <c r="DC135" s="4">
        <f t="shared" si="2249"/>
        <v>0.96081632653061211</v>
      </c>
      <c r="DD135" s="4">
        <f t="shared" si="2249"/>
        <v>0.96081632653061211</v>
      </c>
      <c r="DE135" s="4">
        <f t="shared" si="2249"/>
        <v>1.08</v>
      </c>
      <c r="DF135" s="4">
        <f t="shared" si="2249"/>
        <v>1.08</v>
      </c>
      <c r="DG135" s="4">
        <f t="shared" si="2249"/>
        <v>1.08</v>
      </c>
      <c r="DH135" s="4">
        <f t="shared" si="2249"/>
        <v>1.08</v>
      </c>
      <c r="DI135" s="4">
        <f t="shared" si="2249"/>
        <v>0.96081632653061211</v>
      </c>
      <c r="DJ135" s="4">
        <f t="shared" si="2249"/>
        <v>0.96081632653061211</v>
      </c>
      <c r="DK135" s="4">
        <f t="shared" si="2249"/>
        <v>0.96081632653061211</v>
      </c>
      <c r="DL135" s="4">
        <f t="shared" si="2249"/>
        <v>0.96081632653061211</v>
      </c>
      <c r="DM135" s="4">
        <f t="shared" si="2249"/>
        <v>0.96081632653061211</v>
      </c>
      <c r="DN135" s="4">
        <f t="shared" si="2249"/>
        <v>0.96081632653061211</v>
      </c>
      <c r="DO135" s="4">
        <f t="shared" si="2249"/>
        <v>0.96081632653061211</v>
      </c>
      <c r="DP135" s="4">
        <f t="shared" si="2249"/>
        <v>0.96081632653061211</v>
      </c>
      <c r="DQ135" s="4">
        <f t="shared" si="2249"/>
        <v>1.08</v>
      </c>
      <c r="DR135" s="4">
        <f t="shared" si="2249"/>
        <v>1.08</v>
      </c>
      <c r="DS135" s="4">
        <f t="shared" si="2249"/>
        <v>1.08</v>
      </c>
      <c r="DT135" s="4">
        <f t="shared" si="2249"/>
        <v>1.08</v>
      </c>
      <c r="DU135" s="4">
        <f t="shared" si="2249"/>
        <v>0.96081632653061211</v>
      </c>
      <c r="DV135" s="4">
        <f t="shared" si="2249"/>
        <v>0.96081632653061211</v>
      </c>
      <c r="DW135" s="4">
        <f t="shared" si="2249"/>
        <v>0.96081632653061211</v>
      </c>
      <c r="DX135" s="4">
        <f t="shared" si="2249"/>
        <v>0.96081632653061211</v>
      </c>
      <c r="DY135" s="4">
        <f t="shared" si="2249"/>
        <v>0.96081632653061211</v>
      </c>
      <c r="DZ135" s="4">
        <f t="shared" si="2249"/>
        <v>0.96081632653061211</v>
      </c>
      <c r="EA135" s="4">
        <f t="shared" si="2249"/>
        <v>0.96081632653061211</v>
      </c>
      <c r="EB135" s="4">
        <f t="shared" ref="EB135:GM135" si="2250">IF(EB129=0,(EB127-EB130)/EB134,EB128)</f>
        <v>0.96081632653061211</v>
      </c>
      <c r="EC135" s="4">
        <f t="shared" si="2250"/>
        <v>1.08</v>
      </c>
      <c r="ED135" s="4">
        <f t="shared" si="2250"/>
        <v>1.08</v>
      </c>
      <c r="EE135" s="4">
        <f t="shared" si="2250"/>
        <v>1.08</v>
      </c>
      <c r="EF135" s="4">
        <f t="shared" si="2250"/>
        <v>1.08</v>
      </c>
      <c r="EG135" s="4">
        <f t="shared" si="2250"/>
        <v>0.96048979591836736</v>
      </c>
      <c r="EH135" s="4">
        <f t="shared" si="2250"/>
        <v>0.96048979591836736</v>
      </c>
      <c r="EI135" s="4">
        <f t="shared" si="2250"/>
        <v>0.96048979591836736</v>
      </c>
      <c r="EJ135" s="4">
        <f t="shared" si="2250"/>
        <v>0.96048979591836736</v>
      </c>
      <c r="EK135" s="4">
        <f t="shared" si="2250"/>
        <v>0.96048979591836736</v>
      </c>
      <c r="EL135" s="4">
        <f t="shared" si="2250"/>
        <v>0.96048979591836736</v>
      </c>
      <c r="EM135" s="4">
        <f t="shared" si="2250"/>
        <v>0.96048979591836736</v>
      </c>
      <c r="EN135" s="4">
        <f t="shared" si="2250"/>
        <v>0.96048979591836736</v>
      </c>
      <c r="EO135" s="4">
        <f t="shared" si="2250"/>
        <v>1.08</v>
      </c>
      <c r="EP135" s="4">
        <f t="shared" si="2250"/>
        <v>1.08</v>
      </c>
      <c r="EQ135" s="4">
        <f t="shared" si="2250"/>
        <v>1.08</v>
      </c>
      <c r="ER135" s="4">
        <f t="shared" si="2250"/>
        <v>1.08</v>
      </c>
      <c r="ES135" s="4">
        <f t="shared" si="2250"/>
        <v>0.96081632653061211</v>
      </c>
      <c r="ET135" s="4">
        <f t="shared" si="2250"/>
        <v>0.96081632653061211</v>
      </c>
      <c r="EU135" s="4">
        <f t="shared" si="2250"/>
        <v>0.96081632653061211</v>
      </c>
      <c r="EV135" s="4">
        <f t="shared" si="2250"/>
        <v>0.96081632653061211</v>
      </c>
      <c r="EW135" s="4">
        <f t="shared" si="2250"/>
        <v>0.96081632653061211</v>
      </c>
      <c r="EX135" s="4">
        <f t="shared" si="2250"/>
        <v>0.96081632653061211</v>
      </c>
      <c r="EY135" s="4">
        <f t="shared" si="2250"/>
        <v>0.96081632653061211</v>
      </c>
      <c r="EZ135" s="4">
        <f t="shared" si="2250"/>
        <v>0.96081632653061211</v>
      </c>
      <c r="FA135" s="4">
        <f t="shared" si="2250"/>
        <v>1.08</v>
      </c>
      <c r="FB135" s="4">
        <f t="shared" si="2250"/>
        <v>1.08</v>
      </c>
      <c r="FC135" s="4">
        <f t="shared" si="2250"/>
        <v>1.08</v>
      </c>
      <c r="FD135" s="4">
        <f t="shared" si="2250"/>
        <v>1.08</v>
      </c>
      <c r="FE135" s="4">
        <f t="shared" si="2250"/>
        <v>0.96081632653061211</v>
      </c>
      <c r="FF135" s="4">
        <f t="shared" si="2250"/>
        <v>0.96081632653061211</v>
      </c>
      <c r="FG135" s="4">
        <f t="shared" si="2250"/>
        <v>0.96081632653061211</v>
      </c>
      <c r="FH135" s="4">
        <f t="shared" si="2250"/>
        <v>0.96081632653061211</v>
      </c>
      <c r="FI135" s="4">
        <f t="shared" si="2250"/>
        <v>0.96081632653061211</v>
      </c>
      <c r="FJ135" s="4">
        <f t="shared" si="2250"/>
        <v>0.96081632653061211</v>
      </c>
      <c r="FK135" s="4">
        <f t="shared" si="2250"/>
        <v>0.96081632653061211</v>
      </c>
      <c r="FL135" s="4">
        <f t="shared" si="2250"/>
        <v>0.96081632653061211</v>
      </c>
      <c r="FM135" s="4">
        <f t="shared" si="2250"/>
        <v>1.08</v>
      </c>
      <c r="FN135" s="4">
        <f t="shared" si="2250"/>
        <v>1.08</v>
      </c>
      <c r="FO135" s="4">
        <f t="shared" si="2250"/>
        <v>1.08</v>
      </c>
      <c r="FP135" s="4">
        <f t="shared" si="2250"/>
        <v>1.08</v>
      </c>
      <c r="FQ135" s="4">
        <f t="shared" si="2250"/>
        <v>0.96081632653061211</v>
      </c>
      <c r="FR135" s="4">
        <f t="shared" si="2250"/>
        <v>0.96081632653061211</v>
      </c>
      <c r="FS135" s="4">
        <f t="shared" si="2250"/>
        <v>0.96081632653061211</v>
      </c>
      <c r="FT135" s="4">
        <f t="shared" si="2250"/>
        <v>0.96081632653061211</v>
      </c>
      <c r="FU135" s="4">
        <f t="shared" si="2250"/>
        <v>0.96081632653061211</v>
      </c>
      <c r="FV135" s="4">
        <f t="shared" si="2250"/>
        <v>0.96081632653061211</v>
      </c>
      <c r="FW135" s="4">
        <f t="shared" si="2250"/>
        <v>0.96081632653061211</v>
      </c>
      <c r="FX135" s="4">
        <f t="shared" si="2250"/>
        <v>0.96081632653061211</v>
      </c>
      <c r="FY135" s="4">
        <f t="shared" si="2250"/>
        <v>1.08</v>
      </c>
      <c r="FZ135" s="4">
        <f t="shared" si="2250"/>
        <v>1.08</v>
      </c>
      <c r="GA135" s="4">
        <f t="shared" si="2250"/>
        <v>1.08</v>
      </c>
      <c r="GB135" s="4">
        <f t="shared" si="2250"/>
        <v>1.08</v>
      </c>
      <c r="GC135" s="4">
        <f t="shared" si="2250"/>
        <v>0.96048979591836736</v>
      </c>
      <c r="GD135" s="4">
        <f t="shared" si="2250"/>
        <v>0.96048979591836736</v>
      </c>
      <c r="GE135" s="4">
        <f t="shared" si="2250"/>
        <v>0.96048979591836736</v>
      </c>
      <c r="GF135" s="4">
        <f t="shared" si="2250"/>
        <v>0.96048979591836736</v>
      </c>
      <c r="GG135" s="4">
        <f t="shared" si="2250"/>
        <v>0.96048979591836736</v>
      </c>
      <c r="GH135" s="4">
        <f t="shared" si="2250"/>
        <v>0.96048979591836736</v>
      </c>
      <c r="GI135" s="4">
        <f t="shared" si="2250"/>
        <v>0.96048979591836736</v>
      </c>
      <c r="GJ135" s="4">
        <f t="shared" si="2250"/>
        <v>0.96048979591836736</v>
      </c>
      <c r="GK135" s="4">
        <f t="shared" si="2250"/>
        <v>1.08</v>
      </c>
      <c r="GL135" s="4">
        <f t="shared" si="2250"/>
        <v>1.08</v>
      </c>
      <c r="GM135" s="4">
        <f t="shared" si="2250"/>
        <v>1.08</v>
      </c>
      <c r="GN135" s="4">
        <f t="shared" ref="GN135:HJ135" si="2251">IF(GN129=0,(GN127-GN130)/GN134,GN128)</f>
        <v>1.08</v>
      </c>
      <c r="GO135" s="4">
        <f t="shared" si="2251"/>
        <v>0.96081632653061211</v>
      </c>
      <c r="GP135" s="4">
        <f t="shared" si="2251"/>
        <v>0.96081632653061211</v>
      </c>
      <c r="GQ135" s="4">
        <f t="shared" si="2251"/>
        <v>0.96081632653061211</v>
      </c>
      <c r="GR135" s="4">
        <f t="shared" si="2251"/>
        <v>0.96081632653061211</v>
      </c>
      <c r="GS135" s="4">
        <f t="shared" si="2251"/>
        <v>0.96081632653061211</v>
      </c>
      <c r="GT135" s="4">
        <f t="shared" si="2251"/>
        <v>0.96081632653061211</v>
      </c>
      <c r="GU135" s="4">
        <f t="shared" si="2251"/>
        <v>0.96081632653061211</v>
      </c>
      <c r="GV135" s="4">
        <f t="shared" si="2251"/>
        <v>0.96081632653061211</v>
      </c>
      <c r="GW135" s="4">
        <f t="shared" si="2251"/>
        <v>1.08</v>
      </c>
      <c r="GX135" s="4">
        <f t="shared" si="2251"/>
        <v>1.08</v>
      </c>
      <c r="GY135" s="4">
        <f t="shared" si="2251"/>
        <v>1.08</v>
      </c>
      <c r="GZ135" s="4">
        <f t="shared" si="2251"/>
        <v>1.08</v>
      </c>
      <c r="HA135" s="4">
        <f t="shared" si="2251"/>
        <v>0.96081632653061211</v>
      </c>
      <c r="HB135" s="4">
        <f t="shared" si="2251"/>
        <v>0.96081632653061211</v>
      </c>
      <c r="HC135" s="4">
        <f t="shared" si="2251"/>
        <v>0.96081632653061211</v>
      </c>
      <c r="HD135" s="4">
        <f t="shared" si="2251"/>
        <v>0.96081632653061211</v>
      </c>
      <c r="HE135" s="4">
        <f t="shared" si="2251"/>
        <v>0.96081632653061211</v>
      </c>
      <c r="HF135" s="4">
        <f t="shared" si="2251"/>
        <v>0.96081632653061211</v>
      </c>
      <c r="HG135" s="4">
        <f t="shared" si="2251"/>
        <v>0.96081632653061211</v>
      </c>
      <c r="HH135" s="4">
        <f t="shared" si="2251"/>
        <v>0.96081632653061211</v>
      </c>
      <c r="HI135" s="4">
        <f t="shared" si="2251"/>
        <v>1.08</v>
      </c>
      <c r="HJ135" s="4">
        <f t="shared" si="2251"/>
        <v>1.08</v>
      </c>
    </row>
    <row r="136" spans="1:218">
      <c r="A136" s="19">
        <v>10</v>
      </c>
      <c r="B136" s="18" t="s">
        <v>44</v>
      </c>
      <c r="C136" s="13">
        <f>SUM(C135:N135)</f>
        <v>12</v>
      </c>
      <c r="D136" s="35">
        <f>C136</f>
        <v>12</v>
      </c>
      <c r="E136" s="35">
        <f t="shared" ref="E136" si="2252">D136</f>
        <v>12</v>
      </c>
      <c r="F136" s="35">
        <f t="shared" ref="F136" si="2253">E136</f>
        <v>12</v>
      </c>
      <c r="G136" s="35">
        <f t="shared" ref="G136" si="2254">F136</f>
        <v>12</v>
      </c>
      <c r="H136" s="35">
        <f t="shared" ref="H136" si="2255">G136</f>
        <v>12</v>
      </c>
      <c r="I136" s="35">
        <f t="shared" ref="I136" si="2256">H136</f>
        <v>12</v>
      </c>
      <c r="J136" s="35">
        <f t="shared" ref="J136" si="2257">I136</f>
        <v>12</v>
      </c>
      <c r="K136" s="35">
        <f t="shared" ref="K136" si="2258">J136</f>
        <v>12</v>
      </c>
      <c r="L136" s="35">
        <f t="shared" ref="L136" si="2259">K136</f>
        <v>12</v>
      </c>
      <c r="M136" s="35">
        <f t="shared" ref="M136" si="2260">L136</f>
        <v>12</v>
      </c>
      <c r="N136" s="35">
        <f t="shared" ref="N136" si="2261">M136</f>
        <v>12</v>
      </c>
      <c r="O136" s="13">
        <f>SUM(O135:Z135)</f>
        <v>12</v>
      </c>
      <c r="P136" s="35">
        <f>O136</f>
        <v>12</v>
      </c>
      <c r="Q136" s="35">
        <f t="shared" ref="Q136" si="2262">P136</f>
        <v>12</v>
      </c>
      <c r="R136" s="35">
        <f t="shared" ref="R136" si="2263">Q136</f>
        <v>12</v>
      </c>
      <c r="S136" s="35">
        <f t="shared" ref="S136" si="2264">R136</f>
        <v>12</v>
      </c>
      <c r="T136" s="35">
        <f t="shared" ref="T136" si="2265">S136</f>
        <v>12</v>
      </c>
      <c r="U136" s="35">
        <f t="shared" ref="U136" si="2266">T136</f>
        <v>12</v>
      </c>
      <c r="V136" s="35">
        <f t="shared" ref="V136" si="2267">U136</f>
        <v>12</v>
      </c>
      <c r="W136" s="35">
        <f t="shared" ref="W136" si="2268">V136</f>
        <v>12</v>
      </c>
      <c r="X136" s="35">
        <f t="shared" ref="X136" si="2269">W136</f>
        <v>12</v>
      </c>
      <c r="Y136" s="35">
        <f t="shared" ref="Y136" si="2270">X136</f>
        <v>12</v>
      </c>
      <c r="Z136" s="35">
        <f t="shared" ref="Z136" si="2271">Y136</f>
        <v>12</v>
      </c>
      <c r="AA136" s="13">
        <f>SUM(AA135:AL135)</f>
        <v>12</v>
      </c>
      <c r="AB136" s="35">
        <f>AA136</f>
        <v>12</v>
      </c>
      <c r="AC136" s="35">
        <f t="shared" ref="AC136" si="2272">AB136</f>
        <v>12</v>
      </c>
      <c r="AD136" s="35">
        <f t="shared" ref="AD136" si="2273">AC136</f>
        <v>12</v>
      </c>
      <c r="AE136" s="35">
        <f t="shared" ref="AE136" si="2274">AD136</f>
        <v>12</v>
      </c>
      <c r="AF136" s="35">
        <f t="shared" ref="AF136" si="2275">AE136</f>
        <v>12</v>
      </c>
      <c r="AG136" s="35">
        <f t="shared" ref="AG136" si="2276">AF136</f>
        <v>12</v>
      </c>
      <c r="AH136" s="35">
        <f t="shared" ref="AH136" si="2277">AG136</f>
        <v>12</v>
      </c>
      <c r="AI136" s="35">
        <f t="shared" ref="AI136" si="2278">AH136</f>
        <v>12</v>
      </c>
      <c r="AJ136" s="35">
        <f t="shared" ref="AJ136" si="2279">AI136</f>
        <v>12</v>
      </c>
      <c r="AK136" s="35">
        <f t="shared" ref="AK136" si="2280">AJ136</f>
        <v>12</v>
      </c>
      <c r="AL136" s="35">
        <f t="shared" ref="AL136" si="2281">AK136</f>
        <v>12</v>
      </c>
      <c r="AM136" s="13">
        <f>SUM(AM135:AX135)</f>
        <v>12</v>
      </c>
      <c r="AN136" s="35">
        <f>AM136</f>
        <v>12</v>
      </c>
      <c r="AO136" s="35">
        <f t="shared" ref="AO136" si="2282">AN136</f>
        <v>12</v>
      </c>
      <c r="AP136" s="35">
        <f t="shared" ref="AP136" si="2283">AO136</f>
        <v>12</v>
      </c>
      <c r="AQ136" s="35">
        <f t="shared" ref="AQ136" si="2284">AP136</f>
        <v>12</v>
      </c>
      <c r="AR136" s="35">
        <f t="shared" ref="AR136" si="2285">AQ136</f>
        <v>12</v>
      </c>
      <c r="AS136" s="35">
        <f t="shared" ref="AS136" si="2286">AR136</f>
        <v>12</v>
      </c>
      <c r="AT136" s="35">
        <f t="shared" ref="AT136" si="2287">AS136</f>
        <v>12</v>
      </c>
      <c r="AU136" s="35">
        <f t="shared" ref="AU136" si="2288">AT136</f>
        <v>12</v>
      </c>
      <c r="AV136" s="35">
        <f t="shared" ref="AV136" si="2289">AU136</f>
        <v>12</v>
      </c>
      <c r="AW136" s="35">
        <f t="shared" ref="AW136" si="2290">AV136</f>
        <v>12</v>
      </c>
      <c r="AX136" s="35">
        <f t="shared" ref="AX136" si="2291">AW136</f>
        <v>12</v>
      </c>
      <c r="AY136" s="13">
        <f>SUM(AY135:BJ135)</f>
        <v>12</v>
      </c>
      <c r="AZ136" s="35">
        <f>AY136</f>
        <v>12</v>
      </c>
      <c r="BA136" s="35">
        <f t="shared" ref="BA136" si="2292">AZ136</f>
        <v>12</v>
      </c>
      <c r="BB136" s="35">
        <f t="shared" ref="BB136" si="2293">BA136</f>
        <v>12</v>
      </c>
      <c r="BC136" s="35">
        <f t="shared" ref="BC136" si="2294">BB136</f>
        <v>12</v>
      </c>
      <c r="BD136" s="35">
        <f t="shared" ref="BD136" si="2295">BC136</f>
        <v>12</v>
      </c>
      <c r="BE136" s="35">
        <f t="shared" ref="BE136" si="2296">BD136</f>
        <v>12</v>
      </c>
      <c r="BF136" s="35">
        <f t="shared" ref="BF136" si="2297">BE136</f>
        <v>12</v>
      </c>
      <c r="BG136" s="35">
        <f t="shared" ref="BG136" si="2298">BF136</f>
        <v>12</v>
      </c>
      <c r="BH136" s="35">
        <f t="shared" ref="BH136" si="2299">BG136</f>
        <v>12</v>
      </c>
      <c r="BI136" s="35">
        <f t="shared" ref="BI136" si="2300">BH136</f>
        <v>12</v>
      </c>
      <c r="BJ136" s="35">
        <f t="shared" ref="BJ136" si="2301">BI136</f>
        <v>12</v>
      </c>
      <c r="BK136" s="13">
        <f>SUM(BK135:BV135)</f>
        <v>12</v>
      </c>
      <c r="BL136" s="35">
        <f>BK136</f>
        <v>12</v>
      </c>
      <c r="BM136" s="35">
        <f t="shared" ref="BM136" si="2302">BL136</f>
        <v>12</v>
      </c>
      <c r="BN136" s="35">
        <f t="shared" ref="BN136" si="2303">BM136</f>
        <v>12</v>
      </c>
      <c r="BO136" s="35">
        <f t="shared" ref="BO136" si="2304">BN136</f>
        <v>12</v>
      </c>
      <c r="BP136" s="35">
        <f t="shared" ref="BP136" si="2305">BO136</f>
        <v>12</v>
      </c>
      <c r="BQ136" s="35">
        <f t="shared" ref="BQ136" si="2306">BP136</f>
        <v>12</v>
      </c>
      <c r="BR136" s="35">
        <f t="shared" ref="BR136" si="2307">BQ136</f>
        <v>12</v>
      </c>
      <c r="BS136" s="35">
        <f t="shared" ref="BS136" si="2308">BR136</f>
        <v>12</v>
      </c>
      <c r="BT136" s="35">
        <f t="shared" ref="BT136" si="2309">BS136</f>
        <v>12</v>
      </c>
      <c r="BU136" s="35">
        <f t="shared" ref="BU136" si="2310">BT136</f>
        <v>12</v>
      </c>
      <c r="BV136" s="35">
        <f t="shared" ref="BV136" si="2311">BU136</f>
        <v>12</v>
      </c>
      <c r="BW136" s="13">
        <f>SUM(BW135:CH135)</f>
        <v>12</v>
      </c>
      <c r="BX136" s="35">
        <f>BW136</f>
        <v>12</v>
      </c>
      <c r="BY136" s="35">
        <f t="shared" ref="BY136" si="2312">BX136</f>
        <v>12</v>
      </c>
      <c r="BZ136" s="35">
        <f t="shared" ref="BZ136" si="2313">BY136</f>
        <v>12</v>
      </c>
      <c r="CA136" s="35">
        <f t="shared" ref="CA136" si="2314">BZ136</f>
        <v>12</v>
      </c>
      <c r="CB136" s="35">
        <f t="shared" ref="CB136" si="2315">CA136</f>
        <v>12</v>
      </c>
      <c r="CC136" s="35">
        <f t="shared" ref="CC136" si="2316">CB136</f>
        <v>12</v>
      </c>
      <c r="CD136" s="35">
        <f t="shared" ref="CD136" si="2317">CC136</f>
        <v>12</v>
      </c>
      <c r="CE136" s="35">
        <f t="shared" ref="CE136" si="2318">CD136</f>
        <v>12</v>
      </c>
      <c r="CF136" s="35">
        <f t="shared" ref="CF136" si="2319">CE136</f>
        <v>12</v>
      </c>
      <c r="CG136" s="35">
        <f t="shared" ref="CG136" si="2320">CF136</f>
        <v>12</v>
      </c>
      <c r="CH136" s="35">
        <f t="shared" ref="CH136" si="2321">CG136</f>
        <v>12</v>
      </c>
      <c r="CI136" s="13">
        <f>SUM(CI135:CT135)</f>
        <v>12</v>
      </c>
      <c r="CJ136" s="35">
        <f>CI136</f>
        <v>12</v>
      </c>
      <c r="CK136" s="35">
        <f t="shared" ref="CK136" si="2322">CJ136</f>
        <v>12</v>
      </c>
      <c r="CL136" s="35">
        <f t="shared" ref="CL136" si="2323">CK136</f>
        <v>12</v>
      </c>
      <c r="CM136" s="35">
        <f t="shared" ref="CM136" si="2324">CL136</f>
        <v>12</v>
      </c>
      <c r="CN136" s="35">
        <f t="shared" ref="CN136" si="2325">CM136</f>
        <v>12</v>
      </c>
      <c r="CO136" s="35">
        <f t="shared" ref="CO136" si="2326">CN136</f>
        <v>12</v>
      </c>
      <c r="CP136" s="35">
        <f t="shared" ref="CP136" si="2327">CO136</f>
        <v>12</v>
      </c>
      <c r="CQ136" s="35">
        <f t="shared" ref="CQ136" si="2328">CP136</f>
        <v>12</v>
      </c>
      <c r="CR136" s="35">
        <f t="shared" ref="CR136" si="2329">CQ136</f>
        <v>12</v>
      </c>
      <c r="CS136" s="35">
        <f t="shared" ref="CS136" si="2330">CR136</f>
        <v>12</v>
      </c>
      <c r="CT136" s="35">
        <f t="shared" ref="CT136" si="2331">CS136</f>
        <v>12</v>
      </c>
      <c r="CU136" s="13">
        <f>SUM(CU135:DF135)</f>
        <v>12.006530612244896</v>
      </c>
      <c r="CV136" s="35">
        <f>CU136</f>
        <v>12.006530612244896</v>
      </c>
      <c r="CW136" s="35">
        <f t="shared" ref="CW136" si="2332">CV136</f>
        <v>12.006530612244896</v>
      </c>
      <c r="CX136" s="35">
        <f t="shared" ref="CX136" si="2333">CW136</f>
        <v>12.006530612244896</v>
      </c>
      <c r="CY136" s="35">
        <f t="shared" ref="CY136" si="2334">CX136</f>
        <v>12.006530612244896</v>
      </c>
      <c r="CZ136" s="35">
        <f t="shared" ref="CZ136" si="2335">CY136</f>
        <v>12.006530612244896</v>
      </c>
      <c r="DA136" s="35">
        <f t="shared" ref="DA136" si="2336">CZ136</f>
        <v>12.006530612244896</v>
      </c>
      <c r="DB136" s="35">
        <f t="shared" ref="DB136" si="2337">DA136</f>
        <v>12.006530612244896</v>
      </c>
      <c r="DC136" s="35">
        <f t="shared" ref="DC136" si="2338">DB136</f>
        <v>12.006530612244896</v>
      </c>
      <c r="DD136" s="35">
        <f t="shared" ref="DD136" si="2339">DC136</f>
        <v>12.006530612244896</v>
      </c>
      <c r="DE136" s="35">
        <f t="shared" ref="DE136" si="2340">DD136</f>
        <v>12.006530612244896</v>
      </c>
      <c r="DF136" s="35">
        <f t="shared" ref="DF136" si="2341">DE136</f>
        <v>12.006530612244896</v>
      </c>
      <c r="DG136" s="13">
        <f>SUM(DG135:DR135)</f>
        <v>12.006530612244896</v>
      </c>
      <c r="DH136" s="35">
        <f>DG136</f>
        <v>12.006530612244896</v>
      </c>
      <c r="DI136" s="35">
        <f t="shared" ref="DI136" si="2342">DH136</f>
        <v>12.006530612244896</v>
      </c>
      <c r="DJ136" s="35">
        <f t="shared" ref="DJ136" si="2343">DI136</f>
        <v>12.006530612244896</v>
      </c>
      <c r="DK136" s="35">
        <f t="shared" ref="DK136" si="2344">DJ136</f>
        <v>12.006530612244896</v>
      </c>
      <c r="DL136" s="35">
        <f t="shared" ref="DL136" si="2345">DK136</f>
        <v>12.006530612244896</v>
      </c>
      <c r="DM136" s="35">
        <f t="shared" ref="DM136" si="2346">DL136</f>
        <v>12.006530612244896</v>
      </c>
      <c r="DN136" s="35">
        <f t="shared" ref="DN136" si="2347">DM136</f>
        <v>12.006530612244896</v>
      </c>
      <c r="DO136" s="35">
        <f t="shared" ref="DO136" si="2348">DN136</f>
        <v>12.006530612244896</v>
      </c>
      <c r="DP136" s="35">
        <f t="shared" ref="DP136" si="2349">DO136</f>
        <v>12.006530612244896</v>
      </c>
      <c r="DQ136" s="35">
        <f t="shared" ref="DQ136" si="2350">DP136</f>
        <v>12.006530612244896</v>
      </c>
      <c r="DR136" s="35">
        <f t="shared" ref="DR136" si="2351">DQ136</f>
        <v>12.006530612244896</v>
      </c>
      <c r="DS136" s="13">
        <f>SUM(DS135:ED135)</f>
        <v>12.006530612244896</v>
      </c>
      <c r="DT136" s="35">
        <f>DS136</f>
        <v>12.006530612244896</v>
      </c>
      <c r="DU136" s="35">
        <f t="shared" ref="DU136" si="2352">DT136</f>
        <v>12.006530612244896</v>
      </c>
      <c r="DV136" s="35">
        <f t="shared" ref="DV136" si="2353">DU136</f>
        <v>12.006530612244896</v>
      </c>
      <c r="DW136" s="35">
        <f t="shared" ref="DW136" si="2354">DV136</f>
        <v>12.006530612244896</v>
      </c>
      <c r="DX136" s="35">
        <f t="shared" ref="DX136" si="2355">DW136</f>
        <v>12.006530612244896</v>
      </c>
      <c r="DY136" s="35">
        <f t="shared" ref="DY136" si="2356">DX136</f>
        <v>12.006530612244896</v>
      </c>
      <c r="DZ136" s="35">
        <f t="shared" ref="DZ136" si="2357">DY136</f>
        <v>12.006530612244896</v>
      </c>
      <c r="EA136" s="35">
        <f t="shared" ref="EA136" si="2358">DZ136</f>
        <v>12.006530612244896</v>
      </c>
      <c r="EB136" s="35">
        <f t="shared" ref="EB136" si="2359">EA136</f>
        <v>12.006530612244896</v>
      </c>
      <c r="EC136" s="35">
        <f t="shared" ref="EC136" si="2360">EB136</f>
        <v>12.006530612244896</v>
      </c>
      <c r="ED136" s="35">
        <f t="shared" ref="ED136" si="2361">EC136</f>
        <v>12.006530612244896</v>
      </c>
      <c r="EE136" s="13">
        <f>SUM(EE135:EP135)</f>
        <v>12.003918367346939</v>
      </c>
      <c r="EF136" s="35">
        <f>EE136</f>
        <v>12.003918367346939</v>
      </c>
      <c r="EG136" s="35">
        <f t="shared" ref="EG136" si="2362">EF136</f>
        <v>12.003918367346939</v>
      </c>
      <c r="EH136" s="35">
        <f t="shared" ref="EH136" si="2363">EG136</f>
        <v>12.003918367346939</v>
      </c>
      <c r="EI136" s="35">
        <f t="shared" ref="EI136" si="2364">EH136</f>
        <v>12.003918367346939</v>
      </c>
      <c r="EJ136" s="35">
        <f t="shared" ref="EJ136" si="2365">EI136</f>
        <v>12.003918367346939</v>
      </c>
      <c r="EK136" s="35">
        <f t="shared" ref="EK136" si="2366">EJ136</f>
        <v>12.003918367346939</v>
      </c>
      <c r="EL136" s="35">
        <f t="shared" ref="EL136" si="2367">EK136</f>
        <v>12.003918367346939</v>
      </c>
      <c r="EM136" s="35">
        <f t="shared" ref="EM136" si="2368">EL136</f>
        <v>12.003918367346939</v>
      </c>
      <c r="EN136" s="35">
        <f t="shared" ref="EN136" si="2369">EM136</f>
        <v>12.003918367346939</v>
      </c>
      <c r="EO136" s="35">
        <f t="shared" ref="EO136" si="2370">EN136</f>
        <v>12.003918367346939</v>
      </c>
      <c r="EP136" s="35">
        <f t="shared" ref="EP136" si="2371">EO136</f>
        <v>12.003918367346939</v>
      </c>
      <c r="EQ136" s="13">
        <f>SUM(EQ135:FB135)</f>
        <v>12.006530612244896</v>
      </c>
      <c r="ER136" s="35">
        <f>EQ136</f>
        <v>12.006530612244896</v>
      </c>
      <c r="ES136" s="35">
        <f t="shared" ref="ES136" si="2372">ER136</f>
        <v>12.006530612244896</v>
      </c>
      <c r="ET136" s="35">
        <f t="shared" ref="ET136" si="2373">ES136</f>
        <v>12.006530612244896</v>
      </c>
      <c r="EU136" s="35">
        <f t="shared" ref="EU136" si="2374">ET136</f>
        <v>12.006530612244896</v>
      </c>
      <c r="EV136" s="35">
        <f t="shared" ref="EV136" si="2375">EU136</f>
        <v>12.006530612244896</v>
      </c>
      <c r="EW136" s="35">
        <f t="shared" ref="EW136" si="2376">EV136</f>
        <v>12.006530612244896</v>
      </c>
      <c r="EX136" s="35">
        <f t="shared" ref="EX136" si="2377">EW136</f>
        <v>12.006530612244896</v>
      </c>
      <c r="EY136" s="35">
        <f t="shared" ref="EY136" si="2378">EX136</f>
        <v>12.006530612244896</v>
      </c>
      <c r="EZ136" s="35">
        <f t="shared" ref="EZ136" si="2379">EY136</f>
        <v>12.006530612244896</v>
      </c>
      <c r="FA136" s="35">
        <f t="shared" ref="FA136" si="2380">EZ136</f>
        <v>12.006530612244896</v>
      </c>
      <c r="FB136" s="35">
        <f t="shared" ref="FB136" si="2381">FA136</f>
        <v>12.006530612244896</v>
      </c>
      <c r="FC136" s="13">
        <f>SUM(FC135:FN135)</f>
        <v>12.006530612244896</v>
      </c>
      <c r="FD136" s="35">
        <f>FC136</f>
        <v>12.006530612244896</v>
      </c>
      <c r="FE136" s="35">
        <f t="shared" ref="FE136" si="2382">FD136</f>
        <v>12.006530612244896</v>
      </c>
      <c r="FF136" s="35">
        <f t="shared" ref="FF136" si="2383">FE136</f>
        <v>12.006530612244896</v>
      </c>
      <c r="FG136" s="35">
        <f t="shared" ref="FG136" si="2384">FF136</f>
        <v>12.006530612244896</v>
      </c>
      <c r="FH136" s="35">
        <f t="shared" ref="FH136" si="2385">FG136</f>
        <v>12.006530612244896</v>
      </c>
      <c r="FI136" s="35">
        <f t="shared" ref="FI136" si="2386">FH136</f>
        <v>12.006530612244896</v>
      </c>
      <c r="FJ136" s="35">
        <f t="shared" ref="FJ136" si="2387">FI136</f>
        <v>12.006530612244896</v>
      </c>
      <c r="FK136" s="35">
        <f t="shared" ref="FK136" si="2388">FJ136</f>
        <v>12.006530612244896</v>
      </c>
      <c r="FL136" s="35">
        <f t="shared" ref="FL136" si="2389">FK136</f>
        <v>12.006530612244896</v>
      </c>
      <c r="FM136" s="35">
        <f t="shared" ref="FM136" si="2390">FL136</f>
        <v>12.006530612244896</v>
      </c>
      <c r="FN136" s="35">
        <f t="shared" ref="FN136" si="2391">FM136</f>
        <v>12.006530612244896</v>
      </c>
      <c r="FO136" s="13">
        <f>SUM(FO135:FZ135)</f>
        <v>12.006530612244896</v>
      </c>
      <c r="FP136" s="35">
        <f>FO136</f>
        <v>12.006530612244896</v>
      </c>
      <c r="FQ136" s="35">
        <f t="shared" ref="FQ136" si="2392">FP136</f>
        <v>12.006530612244896</v>
      </c>
      <c r="FR136" s="35">
        <f t="shared" ref="FR136" si="2393">FQ136</f>
        <v>12.006530612244896</v>
      </c>
      <c r="FS136" s="35">
        <f t="shared" ref="FS136" si="2394">FR136</f>
        <v>12.006530612244896</v>
      </c>
      <c r="FT136" s="35">
        <f t="shared" ref="FT136" si="2395">FS136</f>
        <v>12.006530612244896</v>
      </c>
      <c r="FU136" s="35">
        <f t="shared" ref="FU136" si="2396">FT136</f>
        <v>12.006530612244896</v>
      </c>
      <c r="FV136" s="35">
        <f t="shared" ref="FV136" si="2397">FU136</f>
        <v>12.006530612244896</v>
      </c>
      <c r="FW136" s="35">
        <f t="shared" ref="FW136" si="2398">FV136</f>
        <v>12.006530612244896</v>
      </c>
      <c r="FX136" s="35">
        <f t="shared" ref="FX136" si="2399">FW136</f>
        <v>12.006530612244896</v>
      </c>
      <c r="FY136" s="35">
        <f t="shared" ref="FY136" si="2400">FX136</f>
        <v>12.006530612244896</v>
      </c>
      <c r="FZ136" s="35">
        <f t="shared" ref="FZ136" si="2401">FY136</f>
        <v>12.006530612244896</v>
      </c>
      <c r="GA136" s="13">
        <f>SUM(GA135:GL135)</f>
        <v>12.003918367346939</v>
      </c>
      <c r="GB136" s="35">
        <f>GA136</f>
        <v>12.003918367346939</v>
      </c>
      <c r="GC136" s="35">
        <f t="shared" ref="GC136" si="2402">GB136</f>
        <v>12.003918367346939</v>
      </c>
      <c r="GD136" s="35">
        <f t="shared" ref="GD136" si="2403">GC136</f>
        <v>12.003918367346939</v>
      </c>
      <c r="GE136" s="35">
        <f t="shared" ref="GE136" si="2404">GD136</f>
        <v>12.003918367346939</v>
      </c>
      <c r="GF136" s="35">
        <f t="shared" ref="GF136" si="2405">GE136</f>
        <v>12.003918367346939</v>
      </c>
      <c r="GG136" s="35">
        <f t="shared" ref="GG136" si="2406">GF136</f>
        <v>12.003918367346939</v>
      </c>
      <c r="GH136" s="35">
        <f t="shared" ref="GH136" si="2407">GG136</f>
        <v>12.003918367346939</v>
      </c>
      <c r="GI136" s="35">
        <f t="shared" ref="GI136" si="2408">GH136</f>
        <v>12.003918367346939</v>
      </c>
      <c r="GJ136" s="35">
        <f t="shared" ref="GJ136" si="2409">GI136</f>
        <v>12.003918367346939</v>
      </c>
      <c r="GK136" s="35">
        <f t="shared" ref="GK136" si="2410">GJ136</f>
        <v>12.003918367346939</v>
      </c>
      <c r="GL136" s="35">
        <f t="shared" ref="GL136" si="2411">GK136</f>
        <v>12.003918367346939</v>
      </c>
      <c r="GM136" s="13">
        <f>SUM(GM135:GX135)</f>
        <v>12.006530612244896</v>
      </c>
      <c r="GN136" s="35">
        <f>GM136</f>
        <v>12.006530612244896</v>
      </c>
      <c r="GO136" s="35">
        <f t="shared" ref="GO136" si="2412">GN136</f>
        <v>12.006530612244896</v>
      </c>
      <c r="GP136" s="35">
        <f t="shared" ref="GP136" si="2413">GO136</f>
        <v>12.006530612244896</v>
      </c>
      <c r="GQ136" s="35">
        <f t="shared" ref="GQ136" si="2414">GP136</f>
        <v>12.006530612244896</v>
      </c>
      <c r="GR136" s="35">
        <f t="shared" ref="GR136" si="2415">GQ136</f>
        <v>12.006530612244896</v>
      </c>
      <c r="GS136" s="35">
        <f t="shared" ref="GS136" si="2416">GR136</f>
        <v>12.006530612244896</v>
      </c>
      <c r="GT136" s="35">
        <f t="shared" ref="GT136" si="2417">GS136</f>
        <v>12.006530612244896</v>
      </c>
      <c r="GU136" s="35">
        <f t="shared" ref="GU136" si="2418">GT136</f>
        <v>12.006530612244896</v>
      </c>
      <c r="GV136" s="35">
        <f t="shared" ref="GV136" si="2419">GU136</f>
        <v>12.006530612244896</v>
      </c>
      <c r="GW136" s="35">
        <f t="shared" ref="GW136" si="2420">GV136</f>
        <v>12.006530612244896</v>
      </c>
      <c r="GX136" s="35">
        <f t="shared" ref="GX136" si="2421">GW136</f>
        <v>12.006530612244896</v>
      </c>
      <c r="GY136" s="13">
        <f>SUM(GY135:HJ135)</f>
        <v>12.006530612244896</v>
      </c>
      <c r="GZ136" s="35">
        <f>GY136</f>
        <v>12.006530612244896</v>
      </c>
      <c r="HA136" s="35">
        <f t="shared" ref="HA136" si="2422">GZ136</f>
        <v>12.006530612244896</v>
      </c>
      <c r="HB136" s="35">
        <f t="shared" ref="HB136" si="2423">HA136</f>
        <v>12.006530612244896</v>
      </c>
      <c r="HC136" s="35">
        <f t="shared" ref="HC136" si="2424">HB136</f>
        <v>12.006530612244896</v>
      </c>
      <c r="HD136" s="35">
        <f t="shared" ref="HD136" si="2425">HC136</f>
        <v>12.006530612244896</v>
      </c>
      <c r="HE136" s="35">
        <f t="shared" ref="HE136" si="2426">HD136</f>
        <v>12.006530612244896</v>
      </c>
      <c r="HF136" s="35">
        <f t="shared" ref="HF136" si="2427">HE136</f>
        <v>12.006530612244896</v>
      </c>
      <c r="HG136" s="35">
        <f t="shared" ref="HG136" si="2428">HF136</f>
        <v>12.006530612244896</v>
      </c>
      <c r="HH136" s="35">
        <f t="shared" ref="HH136" si="2429">HG136</f>
        <v>12.006530612244896</v>
      </c>
      <c r="HI136" s="35">
        <f t="shared" ref="HI136" si="2430">HH136</f>
        <v>12.006530612244896</v>
      </c>
      <c r="HJ136" s="35">
        <f t="shared" ref="HJ136" si="2431">HI136</f>
        <v>12.006530612244896</v>
      </c>
    </row>
    <row r="137" spans="1:218">
      <c r="A137" s="19">
        <v>11</v>
      </c>
      <c r="B137" s="18" t="s">
        <v>45</v>
      </c>
      <c r="C137" s="3">
        <f>C135*C126</f>
        <v>31</v>
      </c>
      <c r="D137" s="3">
        <f t="shared" ref="D137:BO137" si="2432">D135*D126</f>
        <v>28</v>
      </c>
      <c r="E137" s="3">
        <f t="shared" si="2432"/>
        <v>31</v>
      </c>
      <c r="F137" s="3">
        <f t="shared" si="2432"/>
        <v>30</v>
      </c>
      <c r="G137" s="3">
        <f t="shared" si="2432"/>
        <v>31</v>
      </c>
      <c r="H137" s="3">
        <f t="shared" si="2432"/>
        <v>30</v>
      </c>
      <c r="I137" s="3">
        <f t="shared" si="2432"/>
        <v>31</v>
      </c>
      <c r="J137" s="3">
        <f t="shared" si="2432"/>
        <v>31</v>
      </c>
      <c r="K137" s="3">
        <f t="shared" si="2432"/>
        <v>30</v>
      </c>
      <c r="L137" s="3">
        <f t="shared" si="2432"/>
        <v>31</v>
      </c>
      <c r="M137" s="3">
        <f t="shared" si="2432"/>
        <v>30</v>
      </c>
      <c r="N137" s="3">
        <f t="shared" si="2432"/>
        <v>31</v>
      </c>
      <c r="O137" s="3">
        <f t="shared" si="2432"/>
        <v>31</v>
      </c>
      <c r="P137" s="3">
        <f t="shared" si="2432"/>
        <v>28</v>
      </c>
      <c r="Q137" s="3">
        <f t="shared" si="2432"/>
        <v>31</v>
      </c>
      <c r="R137" s="3">
        <f t="shared" si="2432"/>
        <v>30</v>
      </c>
      <c r="S137" s="3">
        <f t="shared" si="2432"/>
        <v>31</v>
      </c>
      <c r="T137" s="3">
        <f t="shared" si="2432"/>
        <v>30</v>
      </c>
      <c r="U137" s="3">
        <f t="shared" si="2432"/>
        <v>31</v>
      </c>
      <c r="V137" s="3">
        <f t="shared" si="2432"/>
        <v>31</v>
      </c>
      <c r="W137" s="3">
        <f t="shared" si="2432"/>
        <v>30</v>
      </c>
      <c r="X137" s="3">
        <f t="shared" si="2432"/>
        <v>31</v>
      </c>
      <c r="Y137" s="3">
        <f t="shared" si="2432"/>
        <v>30</v>
      </c>
      <c r="Z137" s="3">
        <f t="shared" si="2432"/>
        <v>31</v>
      </c>
      <c r="AA137" s="3">
        <f t="shared" si="2432"/>
        <v>31</v>
      </c>
      <c r="AB137" s="3">
        <f t="shared" si="2432"/>
        <v>28</v>
      </c>
      <c r="AC137" s="3">
        <f t="shared" si="2432"/>
        <v>31</v>
      </c>
      <c r="AD137" s="3">
        <f t="shared" si="2432"/>
        <v>30</v>
      </c>
      <c r="AE137" s="3">
        <f t="shared" si="2432"/>
        <v>31</v>
      </c>
      <c r="AF137" s="3">
        <f t="shared" si="2432"/>
        <v>30</v>
      </c>
      <c r="AG137" s="3">
        <f t="shared" si="2432"/>
        <v>31</v>
      </c>
      <c r="AH137" s="3">
        <f t="shared" si="2432"/>
        <v>31</v>
      </c>
      <c r="AI137" s="3">
        <f t="shared" si="2432"/>
        <v>30</v>
      </c>
      <c r="AJ137" s="3">
        <f t="shared" si="2432"/>
        <v>31</v>
      </c>
      <c r="AK137" s="3">
        <f t="shared" si="2432"/>
        <v>30</v>
      </c>
      <c r="AL137" s="3">
        <f t="shared" si="2432"/>
        <v>31</v>
      </c>
      <c r="AM137" s="3">
        <f t="shared" si="2432"/>
        <v>31</v>
      </c>
      <c r="AN137" s="3">
        <f t="shared" si="2432"/>
        <v>29</v>
      </c>
      <c r="AO137" s="3">
        <f t="shared" si="2432"/>
        <v>31</v>
      </c>
      <c r="AP137" s="3">
        <f t="shared" si="2432"/>
        <v>30</v>
      </c>
      <c r="AQ137" s="3">
        <f t="shared" si="2432"/>
        <v>31</v>
      </c>
      <c r="AR137" s="3">
        <f t="shared" si="2432"/>
        <v>30</v>
      </c>
      <c r="AS137" s="3">
        <f t="shared" si="2432"/>
        <v>31</v>
      </c>
      <c r="AT137" s="3">
        <f t="shared" si="2432"/>
        <v>31</v>
      </c>
      <c r="AU137" s="3">
        <f t="shared" si="2432"/>
        <v>30</v>
      </c>
      <c r="AV137" s="3">
        <f t="shared" si="2432"/>
        <v>31</v>
      </c>
      <c r="AW137" s="3">
        <f t="shared" si="2432"/>
        <v>30</v>
      </c>
      <c r="AX137" s="3">
        <f t="shared" si="2432"/>
        <v>31</v>
      </c>
      <c r="AY137" s="3">
        <f t="shared" si="2432"/>
        <v>31</v>
      </c>
      <c r="AZ137" s="3">
        <f t="shared" si="2432"/>
        <v>28</v>
      </c>
      <c r="BA137" s="3">
        <f t="shared" si="2432"/>
        <v>31</v>
      </c>
      <c r="BB137" s="3">
        <f t="shared" si="2432"/>
        <v>30</v>
      </c>
      <c r="BC137" s="3">
        <f t="shared" si="2432"/>
        <v>31</v>
      </c>
      <c r="BD137" s="3">
        <f t="shared" si="2432"/>
        <v>30</v>
      </c>
      <c r="BE137" s="3">
        <f t="shared" si="2432"/>
        <v>31</v>
      </c>
      <c r="BF137" s="3">
        <f t="shared" si="2432"/>
        <v>31</v>
      </c>
      <c r="BG137" s="3">
        <f t="shared" si="2432"/>
        <v>30</v>
      </c>
      <c r="BH137" s="3">
        <f t="shared" si="2432"/>
        <v>31</v>
      </c>
      <c r="BI137" s="3">
        <f t="shared" si="2432"/>
        <v>30</v>
      </c>
      <c r="BJ137" s="3">
        <f t="shared" si="2432"/>
        <v>31</v>
      </c>
      <c r="BK137" s="3">
        <f t="shared" si="2432"/>
        <v>31</v>
      </c>
      <c r="BL137" s="3">
        <f t="shared" si="2432"/>
        <v>28</v>
      </c>
      <c r="BM137" s="3">
        <f t="shared" si="2432"/>
        <v>31</v>
      </c>
      <c r="BN137" s="3">
        <f t="shared" si="2432"/>
        <v>30</v>
      </c>
      <c r="BO137" s="3">
        <f t="shared" si="2432"/>
        <v>31</v>
      </c>
      <c r="BP137" s="3">
        <f t="shared" ref="BP137:EA137" si="2433">BP135*BP126</f>
        <v>30</v>
      </c>
      <c r="BQ137" s="3">
        <f t="shared" si="2433"/>
        <v>31</v>
      </c>
      <c r="BR137" s="3">
        <f t="shared" si="2433"/>
        <v>31</v>
      </c>
      <c r="BS137" s="3">
        <f t="shared" si="2433"/>
        <v>30</v>
      </c>
      <c r="BT137" s="3">
        <f t="shared" si="2433"/>
        <v>31</v>
      </c>
      <c r="BU137" s="3">
        <f t="shared" si="2433"/>
        <v>30</v>
      </c>
      <c r="BV137" s="3">
        <f t="shared" si="2433"/>
        <v>31</v>
      </c>
      <c r="BW137" s="3">
        <f t="shared" si="2433"/>
        <v>31</v>
      </c>
      <c r="BX137" s="3">
        <f t="shared" si="2433"/>
        <v>28</v>
      </c>
      <c r="BY137" s="3">
        <f t="shared" si="2433"/>
        <v>31</v>
      </c>
      <c r="BZ137" s="3">
        <f t="shared" si="2433"/>
        <v>30</v>
      </c>
      <c r="CA137" s="3">
        <f t="shared" si="2433"/>
        <v>31</v>
      </c>
      <c r="CB137" s="3">
        <f t="shared" si="2433"/>
        <v>30</v>
      </c>
      <c r="CC137" s="3">
        <f t="shared" si="2433"/>
        <v>31</v>
      </c>
      <c r="CD137" s="3">
        <f t="shared" si="2433"/>
        <v>31</v>
      </c>
      <c r="CE137" s="3">
        <f t="shared" si="2433"/>
        <v>30</v>
      </c>
      <c r="CF137" s="3">
        <f t="shared" si="2433"/>
        <v>31</v>
      </c>
      <c r="CG137" s="3">
        <f t="shared" si="2433"/>
        <v>30</v>
      </c>
      <c r="CH137" s="3">
        <f t="shared" si="2433"/>
        <v>31</v>
      </c>
      <c r="CI137" s="3">
        <f t="shared" si="2433"/>
        <v>30.503999999999998</v>
      </c>
      <c r="CJ137" s="3">
        <f t="shared" si="2433"/>
        <v>28.536000000000001</v>
      </c>
      <c r="CK137" s="3">
        <f t="shared" si="2433"/>
        <v>30.503999999999998</v>
      </c>
      <c r="CL137" s="3">
        <f t="shared" si="2433"/>
        <v>29.52</v>
      </c>
      <c r="CM137" s="3">
        <f t="shared" si="2433"/>
        <v>30.503999999999998</v>
      </c>
      <c r="CN137" s="3">
        <f t="shared" si="2433"/>
        <v>29.52</v>
      </c>
      <c r="CO137" s="3">
        <f t="shared" si="2433"/>
        <v>30.503999999999998</v>
      </c>
      <c r="CP137" s="3">
        <f t="shared" si="2433"/>
        <v>30.503999999999998</v>
      </c>
      <c r="CQ137" s="3">
        <f t="shared" si="2433"/>
        <v>29.52</v>
      </c>
      <c r="CR137" s="3">
        <f t="shared" si="2433"/>
        <v>30.503999999999998</v>
      </c>
      <c r="CS137" s="3">
        <f t="shared" si="2433"/>
        <v>32.400000000000006</v>
      </c>
      <c r="CT137" s="3">
        <f t="shared" si="2433"/>
        <v>33.480000000000004</v>
      </c>
      <c r="CU137" s="3">
        <f t="shared" si="2433"/>
        <v>33.480000000000004</v>
      </c>
      <c r="CV137" s="3">
        <f t="shared" si="2433"/>
        <v>30.240000000000002</v>
      </c>
      <c r="CW137" s="3">
        <f t="shared" si="2433"/>
        <v>29.785306122448976</v>
      </c>
      <c r="CX137" s="3">
        <f t="shared" si="2433"/>
        <v>28.824489795918364</v>
      </c>
      <c r="CY137" s="3">
        <f t="shared" si="2433"/>
        <v>29.785306122448976</v>
      </c>
      <c r="CZ137" s="3">
        <f t="shared" si="2433"/>
        <v>28.824489795918364</v>
      </c>
      <c r="DA137" s="3">
        <f t="shared" si="2433"/>
        <v>29.785306122448976</v>
      </c>
      <c r="DB137" s="3">
        <f t="shared" si="2433"/>
        <v>29.785306122448976</v>
      </c>
      <c r="DC137" s="3">
        <f t="shared" si="2433"/>
        <v>28.824489795918364</v>
      </c>
      <c r="DD137" s="3">
        <f t="shared" si="2433"/>
        <v>29.785306122448976</v>
      </c>
      <c r="DE137" s="3">
        <f t="shared" si="2433"/>
        <v>32.400000000000006</v>
      </c>
      <c r="DF137" s="3">
        <f t="shared" si="2433"/>
        <v>33.480000000000004</v>
      </c>
      <c r="DG137" s="3">
        <f t="shared" si="2433"/>
        <v>33.480000000000004</v>
      </c>
      <c r="DH137" s="3">
        <f t="shared" si="2433"/>
        <v>30.240000000000002</v>
      </c>
      <c r="DI137" s="3">
        <f t="shared" si="2433"/>
        <v>29.785306122448976</v>
      </c>
      <c r="DJ137" s="3">
        <f t="shared" si="2433"/>
        <v>28.824489795918364</v>
      </c>
      <c r="DK137" s="3">
        <f t="shared" si="2433"/>
        <v>29.785306122448976</v>
      </c>
      <c r="DL137" s="3">
        <f t="shared" si="2433"/>
        <v>28.824489795918364</v>
      </c>
      <c r="DM137" s="3">
        <f t="shared" si="2433"/>
        <v>29.785306122448976</v>
      </c>
      <c r="DN137" s="3">
        <f t="shared" si="2433"/>
        <v>29.785306122448976</v>
      </c>
      <c r="DO137" s="3">
        <f t="shared" si="2433"/>
        <v>28.824489795918364</v>
      </c>
      <c r="DP137" s="3">
        <f t="shared" si="2433"/>
        <v>29.785306122448976</v>
      </c>
      <c r="DQ137" s="3">
        <f t="shared" si="2433"/>
        <v>32.400000000000006</v>
      </c>
      <c r="DR137" s="3">
        <f t="shared" si="2433"/>
        <v>33.480000000000004</v>
      </c>
      <c r="DS137" s="3">
        <f t="shared" si="2433"/>
        <v>33.480000000000004</v>
      </c>
      <c r="DT137" s="3">
        <f t="shared" si="2433"/>
        <v>30.240000000000002</v>
      </c>
      <c r="DU137" s="3">
        <f t="shared" si="2433"/>
        <v>29.785306122448976</v>
      </c>
      <c r="DV137" s="3">
        <f t="shared" si="2433"/>
        <v>28.824489795918364</v>
      </c>
      <c r="DW137" s="3">
        <f t="shared" si="2433"/>
        <v>29.785306122448976</v>
      </c>
      <c r="DX137" s="3">
        <f t="shared" si="2433"/>
        <v>28.824489795918364</v>
      </c>
      <c r="DY137" s="3">
        <f t="shared" si="2433"/>
        <v>29.785306122448976</v>
      </c>
      <c r="DZ137" s="3">
        <f t="shared" si="2433"/>
        <v>29.785306122448976</v>
      </c>
      <c r="EA137" s="3">
        <f t="shared" si="2433"/>
        <v>28.824489795918364</v>
      </c>
      <c r="EB137" s="3">
        <f t="shared" ref="EB137:GM137" si="2434">EB135*EB126</f>
        <v>29.785306122448976</v>
      </c>
      <c r="EC137" s="3">
        <f t="shared" si="2434"/>
        <v>32.400000000000006</v>
      </c>
      <c r="ED137" s="3">
        <f t="shared" si="2434"/>
        <v>33.480000000000004</v>
      </c>
      <c r="EE137" s="3">
        <f t="shared" si="2434"/>
        <v>33.480000000000004</v>
      </c>
      <c r="EF137" s="3">
        <f t="shared" si="2434"/>
        <v>31.32</v>
      </c>
      <c r="EG137" s="3">
        <f t="shared" si="2434"/>
        <v>29.775183673469389</v>
      </c>
      <c r="EH137" s="3">
        <f t="shared" si="2434"/>
        <v>28.814693877551022</v>
      </c>
      <c r="EI137" s="3">
        <f t="shared" si="2434"/>
        <v>29.775183673469389</v>
      </c>
      <c r="EJ137" s="3">
        <f t="shared" si="2434"/>
        <v>28.814693877551022</v>
      </c>
      <c r="EK137" s="3">
        <f t="shared" si="2434"/>
        <v>29.775183673469389</v>
      </c>
      <c r="EL137" s="3">
        <f t="shared" si="2434"/>
        <v>29.775183673469389</v>
      </c>
      <c r="EM137" s="3">
        <f t="shared" si="2434"/>
        <v>28.814693877551022</v>
      </c>
      <c r="EN137" s="3">
        <f t="shared" si="2434"/>
        <v>29.775183673469389</v>
      </c>
      <c r="EO137" s="3">
        <f t="shared" si="2434"/>
        <v>32.400000000000006</v>
      </c>
      <c r="EP137" s="3">
        <f t="shared" si="2434"/>
        <v>33.480000000000004</v>
      </c>
      <c r="EQ137" s="3">
        <f t="shared" si="2434"/>
        <v>33.480000000000004</v>
      </c>
      <c r="ER137" s="3">
        <f t="shared" si="2434"/>
        <v>30.240000000000002</v>
      </c>
      <c r="ES137" s="3">
        <f t="shared" si="2434"/>
        <v>29.785306122448976</v>
      </c>
      <c r="ET137" s="3">
        <f t="shared" si="2434"/>
        <v>28.824489795918364</v>
      </c>
      <c r="EU137" s="3">
        <f t="shared" si="2434"/>
        <v>29.785306122448976</v>
      </c>
      <c r="EV137" s="3">
        <f t="shared" si="2434"/>
        <v>28.824489795918364</v>
      </c>
      <c r="EW137" s="3">
        <f t="shared" si="2434"/>
        <v>29.785306122448976</v>
      </c>
      <c r="EX137" s="3">
        <f t="shared" si="2434"/>
        <v>29.785306122448976</v>
      </c>
      <c r="EY137" s="3">
        <f t="shared" si="2434"/>
        <v>28.824489795918364</v>
      </c>
      <c r="EZ137" s="3">
        <f t="shared" si="2434"/>
        <v>29.785306122448976</v>
      </c>
      <c r="FA137" s="3">
        <f t="shared" si="2434"/>
        <v>32.400000000000006</v>
      </c>
      <c r="FB137" s="3">
        <f t="shared" si="2434"/>
        <v>33.480000000000004</v>
      </c>
      <c r="FC137" s="3">
        <f t="shared" si="2434"/>
        <v>33.480000000000004</v>
      </c>
      <c r="FD137" s="3">
        <f t="shared" si="2434"/>
        <v>30.240000000000002</v>
      </c>
      <c r="FE137" s="3">
        <f t="shared" si="2434"/>
        <v>29.785306122448976</v>
      </c>
      <c r="FF137" s="3">
        <f t="shared" si="2434"/>
        <v>28.824489795918364</v>
      </c>
      <c r="FG137" s="3">
        <f t="shared" si="2434"/>
        <v>29.785306122448976</v>
      </c>
      <c r="FH137" s="3">
        <f t="shared" si="2434"/>
        <v>28.824489795918364</v>
      </c>
      <c r="FI137" s="3">
        <f t="shared" si="2434"/>
        <v>29.785306122448976</v>
      </c>
      <c r="FJ137" s="3">
        <f t="shared" si="2434"/>
        <v>29.785306122448976</v>
      </c>
      <c r="FK137" s="3">
        <f t="shared" si="2434"/>
        <v>28.824489795918364</v>
      </c>
      <c r="FL137" s="3">
        <f t="shared" si="2434"/>
        <v>29.785306122448976</v>
      </c>
      <c r="FM137" s="3">
        <f t="shared" si="2434"/>
        <v>32.400000000000006</v>
      </c>
      <c r="FN137" s="3">
        <f t="shared" si="2434"/>
        <v>33.480000000000004</v>
      </c>
      <c r="FO137" s="3">
        <f t="shared" si="2434"/>
        <v>33.480000000000004</v>
      </c>
      <c r="FP137" s="3">
        <f t="shared" si="2434"/>
        <v>30.240000000000002</v>
      </c>
      <c r="FQ137" s="3">
        <f t="shared" si="2434"/>
        <v>29.785306122448976</v>
      </c>
      <c r="FR137" s="3">
        <f t="shared" si="2434"/>
        <v>28.824489795918364</v>
      </c>
      <c r="FS137" s="3">
        <f t="shared" si="2434"/>
        <v>29.785306122448976</v>
      </c>
      <c r="FT137" s="3">
        <f t="shared" si="2434"/>
        <v>28.824489795918364</v>
      </c>
      <c r="FU137" s="3">
        <f t="shared" si="2434"/>
        <v>29.785306122448976</v>
      </c>
      <c r="FV137" s="3">
        <f t="shared" si="2434"/>
        <v>29.785306122448976</v>
      </c>
      <c r="FW137" s="3">
        <f t="shared" si="2434"/>
        <v>28.824489795918364</v>
      </c>
      <c r="FX137" s="3">
        <f t="shared" si="2434"/>
        <v>29.785306122448976</v>
      </c>
      <c r="FY137" s="3">
        <f t="shared" si="2434"/>
        <v>32.400000000000006</v>
      </c>
      <c r="FZ137" s="3">
        <f t="shared" si="2434"/>
        <v>33.480000000000004</v>
      </c>
      <c r="GA137" s="3">
        <f t="shared" si="2434"/>
        <v>33.480000000000004</v>
      </c>
      <c r="GB137" s="3">
        <f t="shared" si="2434"/>
        <v>31.32</v>
      </c>
      <c r="GC137" s="3">
        <f t="shared" si="2434"/>
        <v>29.775183673469389</v>
      </c>
      <c r="GD137" s="3">
        <f t="shared" si="2434"/>
        <v>28.814693877551022</v>
      </c>
      <c r="GE137" s="3">
        <f t="shared" si="2434"/>
        <v>29.775183673469389</v>
      </c>
      <c r="GF137" s="3">
        <f t="shared" si="2434"/>
        <v>28.814693877551022</v>
      </c>
      <c r="GG137" s="3">
        <f t="shared" si="2434"/>
        <v>29.775183673469389</v>
      </c>
      <c r="GH137" s="3">
        <f t="shared" si="2434"/>
        <v>29.775183673469389</v>
      </c>
      <c r="GI137" s="3">
        <f t="shared" si="2434"/>
        <v>28.814693877551022</v>
      </c>
      <c r="GJ137" s="3">
        <f t="shared" si="2434"/>
        <v>29.775183673469389</v>
      </c>
      <c r="GK137" s="3">
        <f t="shared" si="2434"/>
        <v>32.400000000000006</v>
      </c>
      <c r="GL137" s="3">
        <f t="shared" si="2434"/>
        <v>33.480000000000004</v>
      </c>
      <c r="GM137" s="3">
        <f t="shared" si="2434"/>
        <v>33.480000000000004</v>
      </c>
      <c r="GN137" s="3">
        <f t="shared" ref="GN137:HJ137" si="2435">GN135*GN126</f>
        <v>30.240000000000002</v>
      </c>
      <c r="GO137" s="3">
        <f t="shared" si="2435"/>
        <v>29.785306122448976</v>
      </c>
      <c r="GP137" s="3">
        <f t="shared" si="2435"/>
        <v>28.824489795918364</v>
      </c>
      <c r="GQ137" s="3">
        <f t="shared" si="2435"/>
        <v>29.785306122448976</v>
      </c>
      <c r="GR137" s="3">
        <f t="shared" si="2435"/>
        <v>28.824489795918364</v>
      </c>
      <c r="GS137" s="3">
        <f t="shared" si="2435"/>
        <v>29.785306122448976</v>
      </c>
      <c r="GT137" s="3">
        <f t="shared" si="2435"/>
        <v>29.785306122448976</v>
      </c>
      <c r="GU137" s="3">
        <f t="shared" si="2435"/>
        <v>28.824489795918364</v>
      </c>
      <c r="GV137" s="3">
        <f t="shared" si="2435"/>
        <v>29.785306122448976</v>
      </c>
      <c r="GW137" s="3">
        <f t="shared" si="2435"/>
        <v>32.400000000000006</v>
      </c>
      <c r="GX137" s="3">
        <f t="shared" si="2435"/>
        <v>33.480000000000004</v>
      </c>
      <c r="GY137" s="3">
        <f t="shared" si="2435"/>
        <v>33.480000000000004</v>
      </c>
      <c r="GZ137" s="3">
        <f t="shared" si="2435"/>
        <v>30.240000000000002</v>
      </c>
      <c r="HA137" s="3">
        <f t="shared" si="2435"/>
        <v>29.785306122448976</v>
      </c>
      <c r="HB137" s="3">
        <f t="shared" si="2435"/>
        <v>28.824489795918364</v>
      </c>
      <c r="HC137" s="3">
        <f t="shared" si="2435"/>
        <v>29.785306122448976</v>
      </c>
      <c r="HD137" s="3">
        <f t="shared" si="2435"/>
        <v>28.824489795918364</v>
      </c>
      <c r="HE137" s="3">
        <f t="shared" si="2435"/>
        <v>29.785306122448976</v>
      </c>
      <c r="HF137" s="3">
        <f t="shared" si="2435"/>
        <v>29.785306122448976</v>
      </c>
      <c r="HG137" s="3">
        <f t="shared" si="2435"/>
        <v>28.824489795918364</v>
      </c>
      <c r="HH137" s="3">
        <f t="shared" si="2435"/>
        <v>29.785306122448976</v>
      </c>
      <c r="HI137" s="3">
        <f t="shared" si="2435"/>
        <v>32.400000000000006</v>
      </c>
      <c r="HJ137" s="3">
        <f t="shared" si="2435"/>
        <v>33.480000000000004</v>
      </c>
    </row>
    <row r="138" spans="1:218">
      <c r="A138" s="19">
        <v>12</v>
      </c>
      <c r="B138" s="30" t="s">
        <v>46</v>
      </c>
      <c r="C138" s="13">
        <f>SUM(C137:N137)</f>
        <v>365</v>
      </c>
      <c r="D138" s="35">
        <f>C138</f>
        <v>365</v>
      </c>
      <c r="E138" s="35">
        <f t="shared" ref="E138" si="2436">D138</f>
        <v>365</v>
      </c>
      <c r="F138" s="35">
        <f t="shared" ref="F138" si="2437">E138</f>
        <v>365</v>
      </c>
      <c r="G138" s="35">
        <f t="shared" ref="G138" si="2438">F138</f>
        <v>365</v>
      </c>
      <c r="H138" s="35">
        <f t="shared" ref="H138" si="2439">G138</f>
        <v>365</v>
      </c>
      <c r="I138" s="35">
        <f t="shared" ref="I138" si="2440">H138</f>
        <v>365</v>
      </c>
      <c r="J138" s="35">
        <f t="shared" ref="J138" si="2441">I138</f>
        <v>365</v>
      </c>
      <c r="K138" s="35">
        <f t="shared" ref="K138" si="2442">J138</f>
        <v>365</v>
      </c>
      <c r="L138" s="35">
        <f t="shared" ref="L138" si="2443">K138</f>
        <v>365</v>
      </c>
      <c r="M138" s="35">
        <f t="shared" ref="M138" si="2444">L138</f>
        <v>365</v>
      </c>
      <c r="N138" s="35">
        <f t="shared" ref="N138" si="2445">M138</f>
        <v>365</v>
      </c>
      <c r="O138" s="13">
        <f>SUM(O137:Z137)</f>
        <v>365</v>
      </c>
      <c r="P138" s="35">
        <f>O138</f>
        <v>365</v>
      </c>
      <c r="Q138" s="35">
        <f t="shared" ref="Q138" si="2446">P138</f>
        <v>365</v>
      </c>
      <c r="R138" s="35">
        <f t="shared" ref="R138" si="2447">Q138</f>
        <v>365</v>
      </c>
      <c r="S138" s="35">
        <f t="shared" ref="S138" si="2448">R138</f>
        <v>365</v>
      </c>
      <c r="T138" s="35">
        <f t="shared" ref="T138" si="2449">S138</f>
        <v>365</v>
      </c>
      <c r="U138" s="35">
        <f t="shared" ref="U138" si="2450">T138</f>
        <v>365</v>
      </c>
      <c r="V138" s="35">
        <f t="shared" ref="V138" si="2451">U138</f>
        <v>365</v>
      </c>
      <c r="W138" s="35">
        <f t="shared" ref="W138" si="2452">V138</f>
        <v>365</v>
      </c>
      <c r="X138" s="35">
        <f t="shared" ref="X138" si="2453">W138</f>
        <v>365</v>
      </c>
      <c r="Y138" s="35">
        <f t="shared" ref="Y138" si="2454">X138</f>
        <v>365</v>
      </c>
      <c r="Z138" s="35">
        <f t="shared" ref="Z138" si="2455">Y138</f>
        <v>365</v>
      </c>
      <c r="AA138" s="13">
        <f>SUM(AA137:AL137)</f>
        <v>365</v>
      </c>
      <c r="AB138" s="35">
        <f>AA138</f>
        <v>365</v>
      </c>
      <c r="AC138" s="35">
        <f t="shared" ref="AC138" si="2456">AB138</f>
        <v>365</v>
      </c>
      <c r="AD138" s="35">
        <f t="shared" ref="AD138" si="2457">AC138</f>
        <v>365</v>
      </c>
      <c r="AE138" s="35">
        <f t="shared" ref="AE138" si="2458">AD138</f>
        <v>365</v>
      </c>
      <c r="AF138" s="35">
        <f t="shared" ref="AF138" si="2459">AE138</f>
        <v>365</v>
      </c>
      <c r="AG138" s="35">
        <f t="shared" ref="AG138" si="2460">AF138</f>
        <v>365</v>
      </c>
      <c r="AH138" s="35">
        <f t="shared" ref="AH138" si="2461">AG138</f>
        <v>365</v>
      </c>
      <c r="AI138" s="35">
        <f t="shared" ref="AI138" si="2462">AH138</f>
        <v>365</v>
      </c>
      <c r="AJ138" s="35">
        <f t="shared" ref="AJ138" si="2463">AI138</f>
        <v>365</v>
      </c>
      <c r="AK138" s="35">
        <f t="shared" ref="AK138" si="2464">AJ138</f>
        <v>365</v>
      </c>
      <c r="AL138" s="35">
        <f t="shared" ref="AL138" si="2465">AK138</f>
        <v>365</v>
      </c>
      <c r="AM138" s="13">
        <f>SUM(AM137:AX137)</f>
        <v>366</v>
      </c>
      <c r="AN138" s="35">
        <f>AM138</f>
        <v>366</v>
      </c>
      <c r="AO138" s="35">
        <f t="shared" ref="AO138" si="2466">AN138</f>
        <v>366</v>
      </c>
      <c r="AP138" s="35">
        <f t="shared" ref="AP138" si="2467">AO138</f>
        <v>366</v>
      </c>
      <c r="AQ138" s="35">
        <f t="shared" ref="AQ138" si="2468">AP138</f>
        <v>366</v>
      </c>
      <c r="AR138" s="35">
        <f t="shared" ref="AR138" si="2469">AQ138</f>
        <v>366</v>
      </c>
      <c r="AS138" s="35">
        <f t="shared" ref="AS138" si="2470">AR138</f>
        <v>366</v>
      </c>
      <c r="AT138" s="35">
        <f t="shared" ref="AT138" si="2471">AS138</f>
        <v>366</v>
      </c>
      <c r="AU138" s="35">
        <f t="shared" ref="AU138" si="2472">AT138</f>
        <v>366</v>
      </c>
      <c r="AV138" s="35">
        <f t="shared" ref="AV138" si="2473">AU138</f>
        <v>366</v>
      </c>
      <c r="AW138" s="35">
        <f t="shared" ref="AW138" si="2474">AV138</f>
        <v>366</v>
      </c>
      <c r="AX138" s="35">
        <f t="shared" ref="AX138" si="2475">AW138</f>
        <v>366</v>
      </c>
      <c r="AY138" s="13">
        <f>SUM(AY137:BJ137)</f>
        <v>365</v>
      </c>
      <c r="AZ138" s="35">
        <f>AY138</f>
        <v>365</v>
      </c>
      <c r="BA138" s="35">
        <f t="shared" ref="BA138" si="2476">AZ138</f>
        <v>365</v>
      </c>
      <c r="BB138" s="35">
        <f t="shared" ref="BB138" si="2477">BA138</f>
        <v>365</v>
      </c>
      <c r="BC138" s="35">
        <f t="shared" ref="BC138" si="2478">BB138</f>
        <v>365</v>
      </c>
      <c r="BD138" s="35">
        <f t="shared" ref="BD138" si="2479">BC138</f>
        <v>365</v>
      </c>
      <c r="BE138" s="35">
        <f t="shared" ref="BE138" si="2480">BD138</f>
        <v>365</v>
      </c>
      <c r="BF138" s="35">
        <f t="shared" ref="BF138" si="2481">BE138</f>
        <v>365</v>
      </c>
      <c r="BG138" s="35">
        <f t="shared" ref="BG138" si="2482">BF138</f>
        <v>365</v>
      </c>
      <c r="BH138" s="35">
        <f t="shared" ref="BH138" si="2483">BG138</f>
        <v>365</v>
      </c>
      <c r="BI138" s="35">
        <f t="shared" ref="BI138" si="2484">BH138</f>
        <v>365</v>
      </c>
      <c r="BJ138" s="35">
        <f t="shared" ref="BJ138" si="2485">BI138</f>
        <v>365</v>
      </c>
      <c r="BK138" s="13">
        <f>SUM(BK137:BV137)</f>
        <v>365</v>
      </c>
      <c r="BL138" s="35">
        <f>BK138</f>
        <v>365</v>
      </c>
      <c r="BM138" s="35">
        <f t="shared" ref="BM138" si="2486">BL138</f>
        <v>365</v>
      </c>
      <c r="BN138" s="35">
        <f t="shared" ref="BN138" si="2487">BM138</f>
        <v>365</v>
      </c>
      <c r="BO138" s="35">
        <f t="shared" ref="BO138" si="2488">BN138</f>
        <v>365</v>
      </c>
      <c r="BP138" s="35">
        <f t="shared" ref="BP138" si="2489">BO138</f>
        <v>365</v>
      </c>
      <c r="BQ138" s="35">
        <f t="shared" ref="BQ138" si="2490">BP138</f>
        <v>365</v>
      </c>
      <c r="BR138" s="35">
        <f t="shared" ref="BR138" si="2491">BQ138</f>
        <v>365</v>
      </c>
      <c r="BS138" s="35">
        <f t="shared" ref="BS138" si="2492">BR138</f>
        <v>365</v>
      </c>
      <c r="BT138" s="35">
        <f t="shared" ref="BT138" si="2493">BS138</f>
        <v>365</v>
      </c>
      <c r="BU138" s="35">
        <f t="shared" ref="BU138" si="2494">BT138</f>
        <v>365</v>
      </c>
      <c r="BV138" s="35">
        <f t="shared" ref="BV138" si="2495">BU138</f>
        <v>365</v>
      </c>
      <c r="BW138" s="13">
        <f>SUM(BW137:CH137)</f>
        <v>365</v>
      </c>
      <c r="BX138" s="35">
        <f>BW138</f>
        <v>365</v>
      </c>
      <c r="BY138" s="35">
        <f t="shared" ref="BY138" si="2496">BX138</f>
        <v>365</v>
      </c>
      <c r="BZ138" s="35">
        <f t="shared" ref="BZ138" si="2497">BY138</f>
        <v>365</v>
      </c>
      <c r="CA138" s="35">
        <f t="shared" ref="CA138" si="2498">BZ138</f>
        <v>365</v>
      </c>
      <c r="CB138" s="35">
        <f t="shared" ref="CB138" si="2499">CA138</f>
        <v>365</v>
      </c>
      <c r="CC138" s="35">
        <f t="shared" ref="CC138" si="2500">CB138</f>
        <v>365</v>
      </c>
      <c r="CD138" s="35">
        <f t="shared" ref="CD138" si="2501">CC138</f>
        <v>365</v>
      </c>
      <c r="CE138" s="35">
        <f t="shared" ref="CE138" si="2502">CD138</f>
        <v>365</v>
      </c>
      <c r="CF138" s="35">
        <f t="shared" ref="CF138" si="2503">CE138</f>
        <v>365</v>
      </c>
      <c r="CG138" s="35">
        <f t="shared" ref="CG138" si="2504">CF138</f>
        <v>365</v>
      </c>
      <c r="CH138" s="35">
        <f t="shared" ref="CH138" si="2505">CG138</f>
        <v>365</v>
      </c>
      <c r="CI138" s="13">
        <f>SUM(CI137:CT137)</f>
        <v>366</v>
      </c>
      <c r="CJ138" s="35">
        <f>CI138</f>
        <v>366</v>
      </c>
      <c r="CK138" s="35">
        <f t="shared" ref="CK138" si="2506">CJ138</f>
        <v>366</v>
      </c>
      <c r="CL138" s="35">
        <f t="shared" ref="CL138" si="2507">CK138</f>
        <v>366</v>
      </c>
      <c r="CM138" s="35">
        <f t="shared" ref="CM138" si="2508">CL138</f>
        <v>366</v>
      </c>
      <c r="CN138" s="35">
        <f t="shared" ref="CN138" si="2509">CM138</f>
        <v>366</v>
      </c>
      <c r="CO138" s="35">
        <f t="shared" ref="CO138" si="2510">CN138</f>
        <v>366</v>
      </c>
      <c r="CP138" s="35">
        <f t="shared" ref="CP138" si="2511">CO138</f>
        <v>366</v>
      </c>
      <c r="CQ138" s="35">
        <f t="shared" ref="CQ138" si="2512">CP138</f>
        <v>366</v>
      </c>
      <c r="CR138" s="35">
        <f t="shared" ref="CR138" si="2513">CQ138</f>
        <v>366</v>
      </c>
      <c r="CS138" s="35">
        <f t="shared" ref="CS138" si="2514">CR138</f>
        <v>366</v>
      </c>
      <c r="CT138" s="35">
        <f t="shared" ref="CT138" si="2515">CS138</f>
        <v>366</v>
      </c>
      <c r="CU138" s="13">
        <f>SUM(CU137:DF137)</f>
        <v>365</v>
      </c>
      <c r="CV138" s="35">
        <f>CU138</f>
        <v>365</v>
      </c>
      <c r="CW138" s="35">
        <f t="shared" ref="CW138" si="2516">CV138</f>
        <v>365</v>
      </c>
      <c r="CX138" s="35">
        <f t="shared" ref="CX138" si="2517">CW138</f>
        <v>365</v>
      </c>
      <c r="CY138" s="35">
        <f t="shared" ref="CY138" si="2518">CX138</f>
        <v>365</v>
      </c>
      <c r="CZ138" s="35">
        <f t="shared" ref="CZ138" si="2519">CY138</f>
        <v>365</v>
      </c>
      <c r="DA138" s="35">
        <f t="shared" ref="DA138" si="2520">CZ138</f>
        <v>365</v>
      </c>
      <c r="DB138" s="35">
        <f t="shared" ref="DB138" si="2521">DA138</f>
        <v>365</v>
      </c>
      <c r="DC138" s="35">
        <f t="shared" ref="DC138" si="2522">DB138</f>
        <v>365</v>
      </c>
      <c r="DD138" s="35">
        <f t="shared" ref="DD138" si="2523">DC138</f>
        <v>365</v>
      </c>
      <c r="DE138" s="35">
        <f t="shared" ref="DE138" si="2524">DD138</f>
        <v>365</v>
      </c>
      <c r="DF138" s="35">
        <f t="shared" ref="DF138" si="2525">DE138</f>
        <v>365</v>
      </c>
      <c r="DG138" s="13">
        <f>SUM(DG137:DR137)</f>
        <v>365</v>
      </c>
      <c r="DH138" s="35">
        <f>DG138</f>
        <v>365</v>
      </c>
      <c r="DI138" s="35">
        <f t="shared" ref="DI138" si="2526">DH138</f>
        <v>365</v>
      </c>
      <c r="DJ138" s="35">
        <f t="shared" ref="DJ138" si="2527">DI138</f>
        <v>365</v>
      </c>
      <c r="DK138" s="35">
        <f t="shared" ref="DK138" si="2528">DJ138</f>
        <v>365</v>
      </c>
      <c r="DL138" s="35">
        <f t="shared" ref="DL138" si="2529">DK138</f>
        <v>365</v>
      </c>
      <c r="DM138" s="35">
        <f t="shared" ref="DM138" si="2530">DL138</f>
        <v>365</v>
      </c>
      <c r="DN138" s="35">
        <f t="shared" ref="DN138" si="2531">DM138</f>
        <v>365</v>
      </c>
      <c r="DO138" s="35">
        <f t="shared" ref="DO138" si="2532">DN138</f>
        <v>365</v>
      </c>
      <c r="DP138" s="35">
        <f t="shared" ref="DP138" si="2533">DO138</f>
        <v>365</v>
      </c>
      <c r="DQ138" s="35">
        <f t="shared" ref="DQ138" si="2534">DP138</f>
        <v>365</v>
      </c>
      <c r="DR138" s="35">
        <f t="shared" ref="DR138" si="2535">DQ138</f>
        <v>365</v>
      </c>
      <c r="DS138" s="13">
        <f>SUM(DS137:ED137)</f>
        <v>365</v>
      </c>
      <c r="DT138" s="35">
        <f>DS138</f>
        <v>365</v>
      </c>
      <c r="DU138" s="35">
        <f t="shared" ref="DU138" si="2536">DT138</f>
        <v>365</v>
      </c>
      <c r="DV138" s="35">
        <f t="shared" ref="DV138" si="2537">DU138</f>
        <v>365</v>
      </c>
      <c r="DW138" s="35">
        <f t="shared" ref="DW138" si="2538">DV138</f>
        <v>365</v>
      </c>
      <c r="DX138" s="35">
        <f t="shared" ref="DX138" si="2539">DW138</f>
        <v>365</v>
      </c>
      <c r="DY138" s="35">
        <f t="shared" ref="DY138" si="2540">DX138</f>
        <v>365</v>
      </c>
      <c r="DZ138" s="35">
        <f t="shared" ref="DZ138" si="2541">DY138</f>
        <v>365</v>
      </c>
      <c r="EA138" s="35">
        <f t="shared" ref="EA138" si="2542">DZ138</f>
        <v>365</v>
      </c>
      <c r="EB138" s="35">
        <f t="shared" ref="EB138" si="2543">EA138</f>
        <v>365</v>
      </c>
      <c r="EC138" s="35">
        <f t="shared" ref="EC138" si="2544">EB138</f>
        <v>365</v>
      </c>
      <c r="ED138" s="35">
        <f t="shared" ref="ED138" si="2545">EC138</f>
        <v>365</v>
      </c>
      <c r="EE138" s="13">
        <f>SUM(EE137:EP137)</f>
        <v>366</v>
      </c>
      <c r="EF138" s="35">
        <f>EE138</f>
        <v>366</v>
      </c>
      <c r="EG138" s="35">
        <f t="shared" ref="EG138" si="2546">EF138</f>
        <v>366</v>
      </c>
      <c r="EH138" s="35">
        <f t="shared" ref="EH138" si="2547">EG138</f>
        <v>366</v>
      </c>
      <c r="EI138" s="35">
        <f t="shared" ref="EI138" si="2548">EH138</f>
        <v>366</v>
      </c>
      <c r="EJ138" s="35">
        <f t="shared" ref="EJ138" si="2549">EI138</f>
        <v>366</v>
      </c>
      <c r="EK138" s="35">
        <f t="shared" ref="EK138" si="2550">EJ138</f>
        <v>366</v>
      </c>
      <c r="EL138" s="35">
        <f t="shared" ref="EL138" si="2551">EK138</f>
        <v>366</v>
      </c>
      <c r="EM138" s="35">
        <f t="shared" ref="EM138" si="2552">EL138</f>
        <v>366</v>
      </c>
      <c r="EN138" s="35">
        <f t="shared" ref="EN138" si="2553">EM138</f>
        <v>366</v>
      </c>
      <c r="EO138" s="35">
        <f t="shared" ref="EO138" si="2554">EN138</f>
        <v>366</v>
      </c>
      <c r="EP138" s="35">
        <f t="shared" ref="EP138" si="2555">EO138</f>
        <v>366</v>
      </c>
      <c r="EQ138" s="13">
        <f>SUM(EQ137:FB137)</f>
        <v>365</v>
      </c>
      <c r="ER138" s="35">
        <f>EQ138</f>
        <v>365</v>
      </c>
      <c r="ES138" s="35">
        <f t="shared" ref="ES138" si="2556">ER138</f>
        <v>365</v>
      </c>
      <c r="ET138" s="35">
        <f t="shared" ref="ET138" si="2557">ES138</f>
        <v>365</v>
      </c>
      <c r="EU138" s="35">
        <f t="shared" ref="EU138" si="2558">ET138</f>
        <v>365</v>
      </c>
      <c r="EV138" s="35">
        <f t="shared" ref="EV138" si="2559">EU138</f>
        <v>365</v>
      </c>
      <c r="EW138" s="35">
        <f t="shared" ref="EW138" si="2560">EV138</f>
        <v>365</v>
      </c>
      <c r="EX138" s="35">
        <f t="shared" ref="EX138" si="2561">EW138</f>
        <v>365</v>
      </c>
      <c r="EY138" s="35">
        <f t="shared" ref="EY138" si="2562">EX138</f>
        <v>365</v>
      </c>
      <c r="EZ138" s="35">
        <f t="shared" ref="EZ138" si="2563">EY138</f>
        <v>365</v>
      </c>
      <c r="FA138" s="35">
        <f t="shared" ref="FA138" si="2564">EZ138</f>
        <v>365</v>
      </c>
      <c r="FB138" s="35">
        <f t="shared" ref="FB138" si="2565">FA138</f>
        <v>365</v>
      </c>
      <c r="FC138" s="13">
        <f>SUM(FC137:FN137)</f>
        <v>365</v>
      </c>
      <c r="FD138" s="35">
        <f>FC138</f>
        <v>365</v>
      </c>
      <c r="FE138" s="35">
        <f t="shared" ref="FE138" si="2566">FD138</f>
        <v>365</v>
      </c>
      <c r="FF138" s="35">
        <f t="shared" ref="FF138" si="2567">FE138</f>
        <v>365</v>
      </c>
      <c r="FG138" s="35">
        <f t="shared" ref="FG138" si="2568">FF138</f>
        <v>365</v>
      </c>
      <c r="FH138" s="35">
        <f t="shared" ref="FH138" si="2569">FG138</f>
        <v>365</v>
      </c>
      <c r="FI138" s="35">
        <f t="shared" ref="FI138" si="2570">FH138</f>
        <v>365</v>
      </c>
      <c r="FJ138" s="35">
        <f t="shared" ref="FJ138" si="2571">FI138</f>
        <v>365</v>
      </c>
      <c r="FK138" s="35">
        <f t="shared" ref="FK138" si="2572">FJ138</f>
        <v>365</v>
      </c>
      <c r="FL138" s="35">
        <f t="shared" ref="FL138" si="2573">FK138</f>
        <v>365</v>
      </c>
      <c r="FM138" s="35">
        <f t="shared" ref="FM138" si="2574">FL138</f>
        <v>365</v>
      </c>
      <c r="FN138" s="35">
        <f t="shared" ref="FN138" si="2575">FM138</f>
        <v>365</v>
      </c>
      <c r="FO138" s="13">
        <f>SUM(FO137:FZ137)</f>
        <v>365</v>
      </c>
      <c r="FP138" s="35">
        <f>FO138</f>
        <v>365</v>
      </c>
      <c r="FQ138" s="35">
        <f t="shared" ref="FQ138" si="2576">FP138</f>
        <v>365</v>
      </c>
      <c r="FR138" s="35">
        <f t="shared" ref="FR138" si="2577">FQ138</f>
        <v>365</v>
      </c>
      <c r="FS138" s="35">
        <f t="shared" ref="FS138" si="2578">FR138</f>
        <v>365</v>
      </c>
      <c r="FT138" s="35">
        <f t="shared" ref="FT138" si="2579">FS138</f>
        <v>365</v>
      </c>
      <c r="FU138" s="35">
        <f t="shared" ref="FU138" si="2580">FT138</f>
        <v>365</v>
      </c>
      <c r="FV138" s="35">
        <f t="shared" ref="FV138" si="2581">FU138</f>
        <v>365</v>
      </c>
      <c r="FW138" s="35">
        <f t="shared" ref="FW138" si="2582">FV138</f>
        <v>365</v>
      </c>
      <c r="FX138" s="35">
        <f t="shared" ref="FX138" si="2583">FW138</f>
        <v>365</v>
      </c>
      <c r="FY138" s="35">
        <f t="shared" ref="FY138" si="2584">FX138</f>
        <v>365</v>
      </c>
      <c r="FZ138" s="35">
        <f t="shared" ref="FZ138" si="2585">FY138</f>
        <v>365</v>
      </c>
      <c r="GA138" s="13">
        <f>SUM(GA137:GL137)</f>
        <v>366</v>
      </c>
      <c r="GB138" s="35">
        <f>GA138</f>
        <v>366</v>
      </c>
      <c r="GC138" s="35">
        <f t="shared" ref="GC138" si="2586">GB138</f>
        <v>366</v>
      </c>
      <c r="GD138" s="35">
        <f t="shared" ref="GD138" si="2587">GC138</f>
        <v>366</v>
      </c>
      <c r="GE138" s="35">
        <f t="shared" ref="GE138" si="2588">GD138</f>
        <v>366</v>
      </c>
      <c r="GF138" s="35">
        <f t="shared" ref="GF138" si="2589">GE138</f>
        <v>366</v>
      </c>
      <c r="GG138" s="35">
        <f t="shared" ref="GG138" si="2590">GF138</f>
        <v>366</v>
      </c>
      <c r="GH138" s="35">
        <f t="shared" ref="GH138" si="2591">GG138</f>
        <v>366</v>
      </c>
      <c r="GI138" s="35">
        <f t="shared" ref="GI138" si="2592">GH138</f>
        <v>366</v>
      </c>
      <c r="GJ138" s="35">
        <f t="shared" ref="GJ138" si="2593">GI138</f>
        <v>366</v>
      </c>
      <c r="GK138" s="35">
        <f t="shared" ref="GK138" si="2594">GJ138</f>
        <v>366</v>
      </c>
      <c r="GL138" s="35">
        <f t="shared" ref="GL138" si="2595">GK138</f>
        <v>366</v>
      </c>
      <c r="GM138" s="13">
        <f>SUM(GM137:GX137)</f>
        <v>365</v>
      </c>
      <c r="GN138" s="35">
        <f>GM138</f>
        <v>365</v>
      </c>
      <c r="GO138" s="35">
        <f t="shared" ref="GO138" si="2596">GN138</f>
        <v>365</v>
      </c>
      <c r="GP138" s="35">
        <f t="shared" ref="GP138" si="2597">GO138</f>
        <v>365</v>
      </c>
      <c r="GQ138" s="35">
        <f t="shared" ref="GQ138" si="2598">GP138</f>
        <v>365</v>
      </c>
      <c r="GR138" s="35">
        <f t="shared" ref="GR138" si="2599">GQ138</f>
        <v>365</v>
      </c>
      <c r="GS138" s="35">
        <f t="shared" ref="GS138" si="2600">GR138</f>
        <v>365</v>
      </c>
      <c r="GT138" s="35">
        <f t="shared" ref="GT138" si="2601">GS138</f>
        <v>365</v>
      </c>
      <c r="GU138" s="35">
        <f t="shared" ref="GU138" si="2602">GT138</f>
        <v>365</v>
      </c>
      <c r="GV138" s="35">
        <f t="shared" ref="GV138" si="2603">GU138</f>
        <v>365</v>
      </c>
      <c r="GW138" s="35">
        <f t="shared" ref="GW138" si="2604">GV138</f>
        <v>365</v>
      </c>
      <c r="GX138" s="35">
        <f t="shared" ref="GX138" si="2605">GW138</f>
        <v>365</v>
      </c>
      <c r="GY138" s="13">
        <f>SUM(GY137:HJ137)</f>
        <v>365</v>
      </c>
      <c r="GZ138" s="35">
        <f>GY138</f>
        <v>365</v>
      </c>
      <c r="HA138" s="35">
        <f t="shared" ref="HA138" si="2606">GZ138</f>
        <v>365</v>
      </c>
      <c r="HB138" s="35">
        <f t="shared" ref="HB138" si="2607">HA138</f>
        <v>365</v>
      </c>
      <c r="HC138" s="35">
        <f t="shared" ref="HC138" si="2608">HB138</f>
        <v>365</v>
      </c>
      <c r="HD138" s="35">
        <f t="shared" ref="HD138" si="2609">HC138</f>
        <v>365</v>
      </c>
      <c r="HE138" s="35">
        <f t="shared" ref="HE138" si="2610">HD138</f>
        <v>365</v>
      </c>
      <c r="HF138" s="35">
        <f t="shared" ref="HF138" si="2611">HE138</f>
        <v>365</v>
      </c>
      <c r="HG138" s="35">
        <f t="shared" ref="HG138" si="2612">HF138</f>
        <v>365</v>
      </c>
      <c r="HH138" s="35">
        <f t="shared" ref="HH138" si="2613">HG138</f>
        <v>365</v>
      </c>
      <c r="HI138" s="35">
        <f t="shared" ref="HI138" si="2614">HH138</f>
        <v>365</v>
      </c>
      <c r="HJ138" s="35">
        <f t="shared" ref="HJ138" si="2615">HI138</f>
        <v>365</v>
      </c>
    </row>
    <row r="139" spans="1:218">
      <c r="A139" s="19">
        <v>13</v>
      </c>
      <c r="B139" s="53" t="s">
        <v>32</v>
      </c>
      <c r="C139" s="14">
        <f>C127-C138</f>
        <v>0</v>
      </c>
      <c r="D139" s="14">
        <f t="shared" ref="D139:BO139" si="2616">D127-D138</f>
        <v>0</v>
      </c>
      <c r="E139" s="14">
        <f t="shared" si="2616"/>
        <v>0</v>
      </c>
      <c r="F139" s="14">
        <f t="shared" si="2616"/>
        <v>0</v>
      </c>
      <c r="G139" s="14">
        <f t="shared" si="2616"/>
        <v>0</v>
      </c>
      <c r="H139" s="14">
        <f t="shared" si="2616"/>
        <v>0</v>
      </c>
      <c r="I139" s="14">
        <f t="shared" si="2616"/>
        <v>0</v>
      </c>
      <c r="J139" s="14">
        <f t="shared" si="2616"/>
        <v>0</v>
      </c>
      <c r="K139" s="14">
        <f t="shared" si="2616"/>
        <v>0</v>
      </c>
      <c r="L139" s="14">
        <f t="shared" si="2616"/>
        <v>0</v>
      </c>
      <c r="M139" s="14">
        <f t="shared" si="2616"/>
        <v>0</v>
      </c>
      <c r="N139" s="14">
        <f t="shared" si="2616"/>
        <v>0</v>
      </c>
      <c r="O139" s="14">
        <f t="shared" si="2616"/>
        <v>0</v>
      </c>
      <c r="P139" s="14">
        <f t="shared" si="2616"/>
        <v>0</v>
      </c>
      <c r="Q139" s="14">
        <f t="shared" si="2616"/>
        <v>0</v>
      </c>
      <c r="R139" s="14">
        <f t="shared" si="2616"/>
        <v>0</v>
      </c>
      <c r="S139" s="14">
        <f t="shared" si="2616"/>
        <v>0</v>
      </c>
      <c r="T139" s="14">
        <f t="shared" si="2616"/>
        <v>0</v>
      </c>
      <c r="U139" s="14">
        <f t="shared" si="2616"/>
        <v>0</v>
      </c>
      <c r="V139" s="14">
        <f t="shared" si="2616"/>
        <v>0</v>
      </c>
      <c r="W139" s="14">
        <f t="shared" si="2616"/>
        <v>0</v>
      </c>
      <c r="X139" s="14">
        <f t="shared" si="2616"/>
        <v>0</v>
      </c>
      <c r="Y139" s="14">
        <f t="shared" si="2616"/>
        <v>0</v>
      </c>
      <c r="Z139" s="14">
        <f t="shared" si="2616"/>
        <v>0</v>
      </c>
      <c r="AA139" s="14">
        <f t="shared" si="2616"/>
        <v>0</v>
      </c>
      <c r="AB139" s="14">
        <f t="shared" si="2616"/>
        <v>0</v>
      </c>
      <c r="AC139" s="14">
        <f t="shared" si="2616"/>
        <v>0</v>
      </c>
      <c r="AD139" s="14">
        <f t="shared" si="2616"/>
        <v>0</v>
      </c>
      <c r="AE139" s="14">
        <f t="shared" si="2616"/>
        <v>0</v>
      </c>
      <c r="AF139" s="14">
        <f t="shared" si="2616"/>
        <v>0</v>
      </c>
      <c r="AG139" s="14">
        <f t="shared" si="2616"/>
        <v>0</v>
      </c>
      <c r="AH139" s="14">
        <f t="shared" si="2616"/>
        <v>0</v>
      </c>
      <c r="AI139" s="14">
        <f t="shared" si="2616"/>
        <v>0</v>
      </c>
      <c r="AJ139" s="14">
        <f t="shared" si="2616"/>
        <v>0</v>
      </c>
      <c r="AK139" s="14">
        <f t="shared" si="2616"/>
        <v>0</v>
      </c>
      <c r="AL139" s="14">
        <f t="shared" si="2616"/>
        <v>0</v>
      </c>
      <c r="AM139" s="14">
        <f t="shared" si="2616"/>
        <v>0</v>
      </c>
      <c r="AN139" s="14">
        <f t="shared" si="2616"/>
        <v>0</v>
      </c>
      <c r="AO139" s="14">
        <f t="shared" si="2616"/>
        <v>0</v>
      </c>
      <c r="AP139" s="14">
        <f t="shared" si="2616"/>
        <v>0</v>
      </c>
      <c r="AQ139" s="14">
        <f t="shared" si="2616"/>
        <v>0</v>
      </c>
      <c r="AR139" s="14">
        <f t="shared" si="2616"/>
        <v>0</v>
      </c>
      <c r="AS139" s="14">
        <f t="shared" si="2616"/>
        <v>0</v>
      </c>
      <c r="AT139" s="14">
        <f t="shared" si="2616"/>
        <v>0</v>
      </c>
      <c r="AU139" s="14">
        <f t="shared" si="2616"/>
        <v>0</v>
      </c>
      <c r="AV139" s="14">
        <f t="shared" si="2616"/>
        <v>0</v>
      </c>
      <c r="AW139" s="14">
        <f t="shared" si="2616"/>
        <v>0</v>
      </c>
      <c r="AX139" s="14">
        <f t="shared" si="2616"/>
        <v>0</v>
      </c>
      <c r="AY139" s="14">
        <f t="shared" si="2616"/>
        <v>0</v>
      </c>
      <c r="AZ139" s="14">
        <f t="shared" si="2616"/>
        <v>0</v>
      </c>
      <c r="BA139" s="14">
        <f t="shared" si="2616"/>
        <v>0</v>
      </c>
      <c r="BB139" s="14">
        <f t="shared" si="2616"/>
        <v>0</v>
      </c>
      <c r="BC139" s="14">
        <f t="shared" si="2616"/>
        <v>0</v>
      </c>
      <c r="BD139" s="14">
        <f t="shared" si="2616"/>
        <v>0</v>
      </c>
      <c r="BE139" s="14">
        <f t="shared" si="2616"/>
        <v>0</v>
      </c>
      <c r="BF139" s="14">
        <f t="shared" si="2616"/>
        <v>0</v>
      </c>
      <c r="BG139" s="14">
        <f t="shared" si="2616"/>
        <v>0</v>
      </c>
      <c r="BH139" s="14">
        <f t="shared" si="2616"/>
        <v>0</v>
      </c>
      <c r="BI139" s="14">
        <f t="shared" si="2616"/>
        <v>0</v>
      </c>
      <c r="BJ139" s="14">
        <f t="shared" si="2616"/>
        <v>0</v>
      </c>
      <c r="BK139" s="14">
        <f t="shared" si="2616"/>
        <v>0</v>
      </c>
      <c r="BL139" s="14">
        <f t="shared" si="2616"/>
        <v>0</v>
      </c>
      <c r="BM139" s="14">
        <f t="shared" si="2616"/>
        <v>0</v>
      </c>
      <c r="BN139" s="14">
        <f t="shared" si="2616"/>
        <v>0</v>
      </c>
      <c r="BO139" s="14">
        <f t="shared" si="2616"/>
        <v>0</v>
      </c>
      <c r="BP139" s="14">
        <f t="shared" ref="BP139:CM139" si="2617">BP127-BP138</f>
        <v>0</v>
      </c>
      <c r="BQ139" s="14">
        <f t="shared" si="2617"/>
        <v>0</v>
      </c>
      <c r="BR139" s="14">
        <f t="shared" si="2617"/>
        <v>0</v>
      </c>
      <c r="BS139" s="14">
        <f t="shared" si="2617"/>
        <v>0</v>
      </c>
      <c r="BT139" s="14">
        <f t="shared" si="2617"/>
        <v>0</v>
      </c>
      <c r="BU139" s="14">
        <f t="shared" si="2617"/>
        <v>0</v>
      </c>
      <c r="BV139" s="14">
        <f t="shared" si="2617"/>
        <v>0</v>
      </c>
      <c r="BW139" s="14">
        <f t="shared" si="2617"/>
        <v>0</v>
      </c>
      <c r="BX139" s="14">
        <f t="shared" si="2617"/>
        <v>0</v>
      </c>
      <c r="BY139" s="14">
        <f t="shared" si="2617"/>
        <v>0</v>
      </c>
      <c r="BZ139" s="14">
        <f t="shared" si="2617"/>
        <v>0</v>
      </c>
      <c r="CA139" s="14">
        <f t="shared" si="2617"/>
        <v>0</v>
      </c>
      <c r="CB139" s="14">
        <f t="shared" si="2617"/>
        <v>0</v>
      </c>
      <c r="CC139" s="14">
        <f t="shared" si="2617"/>
        <v>0</v>
      </c>
      <c r="CD139" s="14">
        <f t="shared" si="2617"/>
        <v>0</v>
      </c>
      <c r="CE139" s="14">
        <f t="shared" si="2617"/>
        <v>0</v>
      </c>
      <c r="CF139" s="14">
        <f t="shared" si="2617"/>
        <v>0</v>
      </c>
      <c r="CG139" s="14">
        <f t="shared" si="2617"/>
        <v>0</v>
      </c>
      <c r="CH139" s="14">
        <f t="shared" si="2617"/>
        <v>0</v>
      </c>
      <c r="CI139" s="14">
        <f t="shared" si="2617"/>
        <v>0</v>
      </c>
      <c r="CJ139" s="14">
        <f t="shared" si="2617"/>
        <v>0</v>
      </c>
      <c r="CK139" s="14">
        <f t="shared" si="2617"/>
        <v>0</v>
      </c>
      <c r="CL139" s="14">
        <f t="shared" si="2617"/>
        <v>0</v>
      </c>
      <c r="CM139" s="14">
        <f t="shared" si="2617"/>
        <v>0</v>
      </c>
      <c r="CN139" s="14">
        <f>CN127-CN138</f>
        <v>0</v>
      </c>
      <c r="CO139" s="14">
        <f t="shared" ref="CO139:EZ139" si="2618">CO127-CO138</f>
        <v>0</v>
      </c>
      <c r="CP139" s="14">
        <f t="shared" si="2618"/>
        <v>0</v>
      </c>
      <c r="CQ139" s="14">
        <f t="shared" si="2618"/>
        <v>0</v>
      </c>
      <c r="CR139" s="14">
        <f t="shared" si="2618"/>
        <v>0</v>
      </c>
      <c r="CS139" s="14">
        <f t="shared" si="2618"/>
        <v>0</v>
      </c>
      <c r="CT139" s="14">
        <f t="shared" si="2618"/>
        <v>0</v>
      </c>
      <c r="CU139" s="14">
        <f t="shared" si="2618"/>
        <v>0</v>
      </c>
      <c r="CV139" s="14">
        <f t="shared" si="2618"/>
        <v>0</v>
      </c>
      <c r="CW139" s="14">
        <f t="shared" si="2618"/>
        <v>0</v>
      </c>
      <c r="CX139" s="14">
        <f t="shared" si="2618"/>
        <v>0</v>
      </c>
      <c r="CY139" s="14">
        <f t="shared" si="2618"/>
        <v>0</v>
      </c>
      <c r="CZ139" s="14">
        <f t="shared" si="2618"/>
        <v>0</v>
      </c>
      <c r="DA139" s="14">
        <f t="shared" si="2618"/>
        <v>0</v>
      </c>
      <c r="DB139" s="14">
        <f t="shared" si="2618"/>
        <v>0</v>
      </c>
      <c r="DC139" s="14">
        <f t="shared" si="2618"/>
        <v>0</v>
      </c>
      <c r="DD139" s="14">
        <f t="shared" si="2618"/>
        <v>0</v>
      </c>
      <c r="DE139" s="14">
        <f t="shared" si="2618"/>
        <v>0</v>
      </c>
      <c r="DF139" s="14">
        <f t="shared" si="2618"/>
        <v>0</v>
      </c>
      <c r="DG139" s="14">
        <f t="shared" si="2618"/>
        <v>0</v>
      </c>
      <c r="DH139" s="14">
        <f t="shared" si="2618"/>
        <v>0</v>
      </c>
      <c r="DI139" s="14">
        <f t="shared" si="2618"/>
        <v>0</v>
      </c>
      <c r="DJ139" s="14">
        <f t="shared" si="2618"/>
        <v>0</v>
      </c>
      <c r="DK139" s="14">
        <f t="shared" si="2618"/>
        <v>0</v>
      </c>
      <c r="DL139" s="14">
        <f t="shared" si="2618"/>
        <v>0</v>
      </c>
      <c r="DM139" s="14">
        <f t="shared" si="2618"/>
        <v>0</v>
      </c>
      <c r="DN139" s="14">
        <f t="shared" si="2618"/>
        <v>0</v>
      </c>
      <c r="DO139" s="14">
        <f t="shared" si="2618"/>
        <v>0</v>
      </c>
      <c r="DP139" s="14">
        <f t="shared" si="2618"/>
        <v>0</v>
      </c>
      <c r="DQ139" s="14">
        <f t="shared" si="2618"/>
        <v>0</v>
      </c>
      <c r="DR139" s="14">
        <f t="shared" si="2618"/>
        <v>0</v>
      </c>
      <c r="DS139" s="14">
        <f t="shared" si="2618"/>
        <v>0</v>
      </c>
      <c r="DT139" s="14">
        <f t="shared" si="2618"/>
        <v>0</v>
      </c>
      <c r="DU139" s="14">
        <f t="shared" si="2618"/>
        <v>0</v>
      </c>
      <c r="DV139" s="14">
        <f t="shared" si="2618"/>
        <v>0</v>
      </c>
      <c r="DW139" s="14">
        <f t="shared" si="2618"/>
        <v>0</v>
      </c>
      <c r="DX139" s="14">
        <f t="shared" si="2618"/>
        <v>0</v>
      </c>
      <c r="DY139" s="14">
        <f t="shared" si="2618"/>
        <v>0</v>
      </c>
      <c r="DZ139" s="14">
        <f t="shared" si="2618"/>
        <v>0</v>
      </c>
      <c r="EA139" s="14">
        <f t="shared" si="2618"/>
        <v>0</v>
      </c>
      <c r="EB139" s="14">
        <f t="shared" si="2618"/>
        <v>0</v>
      </c>
      <c r="EC139" s="14">
        <f t="shared" si="2618"/>
        <v>0</v>
      </c>
      <c r="ED139" s="14">
        <f t="shared" si="2618"/>
        <v>0</v>
      </c>
      <c r="EE139" s="14">
        <f t="shared" si="2618"/>
        <v>0</v>
      </c>
      <c r="EF139" s="14">
        <f t="shared" si="2618"/>
        <v>0</v>
      </c>
      <c r="EG139" s="14">
        <f t="shared" si="2618"/>
        <v>0</v>
      </c>
      <c r="EH139" s="14">
        <f t="shared" si="2618"/>
        <v>0</v>
      </c>
      <c r="EI139" s="14">
        <f t="shared" si="2618"/>
        <v>0</v>
      </c>
      <c r="EJ139" s="14">
        <f t="shared" si="2618"/>
        <v>0</v>
      </c>
      <c r="EK139" s="14">
        <f t="shared" si="2618"/>
        <v>0</v>
      </c>
      <c r="EL139" s="14">
        <f t="shared" si="2618"/>
        <v>0</v>
      </c>
      <c r="EM139" s="14">
        <f t="shared" si="2618"/>
        <v>0</v>
      </c>
      <c r="EN139" s="14">
        <f t="shared" si="2618"/>
        <v>0</v>
      </c>
      <c r="EO139" s="14">
        <f t="shared" si="2618"/>
        <v>0</v>
      </c>
      <c r="EP139" s="14">
        <f t="shared" si="2618"/>
        <v>0</v>
      </c>
      <c r="EQ139" s="14">
        <f t="shared" si="2618"/>
        <v>0</v>
      </c>
      <c r="ER139" s="14">
        <f t="shared" si="2618"/>
        <v>0</v>
      </c>
      <c r="ES139" s="14">
        <f t="shared" si="2618"/>
        <v>0</v>
      </c>
      <c r="ET139" s="14">
        <f t="shared" si="2618"/>
        <v>0</v>
      </c>
      <c r="EU139" s="14">
        <f t="shared" si="2618"/>
        <v>0</v>
      </c>
      <c r="EV139" s="14">
        <f t="shared" si="2618"/>
        <v>0</v>
      </c>
      <c r="EW139" s="14">
        <f t="shared" si="2618"/>
        <v>0</v>
      </c>
      <c r="EX139" s="14">
        <f t="shared" si="2618"/>
        <v>0</v>
      </c>
      <c r="EY139" s="14">
        <f t="shared" si="2618"/>
        <v>0</v>
      </c>
      <c r="EZ139" s="14">
        <f t="shared" si="2618"/>
        <v>0</v>
      </c>
      <c r="FA139" s="14">
        <f t="shared" ref="FA139:FX139" si="2619">FA127-FA138</f>
        <v>0</v>
      </c>
      <c r="FB139" s="14">
        <f t="shared" si="2619"/>
        <v>0</v>
      </c>
      <c r="FC139" s="14">
        <f t="shared" si="2619"/>
        <v>0</v>
      </c>
      <c r="FD139" s="14">
        <f t="shared" si="2619"/>
        <v>0</v>
      </c>
      <c r="FE139" s="14">
        <f t="shared" si="2619"/>
        <v>0</v>
      </c>
      <c r="FF139" s="14">
        <f t="shared" si="2619"/>
        <v>0</v>
      </c>
      <c r="FG139" s="14">
        <f t="shared" si="2619"/>
        <v>0</v>
      </c>
      <c r="FH139" s="14">
        <f t="shared" si="2619"/>
        <v>0</v>
      </c>
      <c r="FI139" s="14">
        <f t="shared" si="2619"/>
        <v>0</v>
      </c>
      <c r="FJ139" s="14">
        <f t="shared" si="2619"/>
        <v>0</v>
      </c>
      <c r="FK139" s="14">
        <f t="shared" si="2619"/>
        <v>0</v>
      </c>
      <c r="FL139" s="14">
        <f t="shared" si="2619"/>
        <v>0</v>
      </c>
      <c r="FM139" s="14">
        <f t="shared" si="2619"/>
        <v>0</v>
      </c>
      <c r="FN139" s="14">
        <f t="shared" si="2619"/>
        <v>0</v>
      </c>
      <c r="FO139" s="14">
        <f t="shared" si="2619"/>
        <v>0</v>
      </c>
      <c r="FP139" s="14">
        <f t="shared" si="2619"/>
        <v>0</v>
      </c>
      <c r="FQ139" s="14">
        <f t="shared" si="2619"/>
        <v>0</v>
      </c>
      <c r="FR139" s="14">
        <f t="shared" si="2619"/>
        <v>0</v>
      </c>
      <c r="FS139" s="14">
        <f t="shared" si="2619"/>
        <v>0</v>
      </c>
      <c r="FT139" s="14">
        <f t="shared" si="2619"/>
        <v>0</v>
      </c>
      <c r="FU139" s="14">
        <f t="shared" si="2619"/>
        <v>0</v>
      </c>
      <c r="FV139" s="14">
        <f t="shared" si="2619"/>
        <v>0</v>
      </c>
      <c r="FW139" s="14">
        <f t="shared" si="2619"/>
        <v>0</v>
      </c>
      <c r="FX139" s="14">
        <f t="shared" si="2619"/>
        <v>0</v>
      </c>
      <c r="FY139" s="14">
        <f>FY127-FY138</f>
        <v>0</v>
      </c>
      <c r="FZ139" s="14">
        <f t="shared" ref="FZ139:HJ139" si="2620">FZ127-FZ138</f>
        <v>0</v>
      </c>
      <c r="GA139" s="14">
        <f t="shared" si="2620"/>
        <v>0</v>
      </c>
      <c r="GB139" s="14">
        <f t="shared" si="2620"/>
        <v>0</v>
      </c>
      <c r="GC139" s="14">
        <f t="shared" si="2620"/>
        <v>0</v>
      </c>
      <c r="GD139" s="14">
        <f t="shared" si="2620"/>
        <v>0</v>
      </c>
      <c r="GE139" s="14">
        <f t="shared" si="2620"/>
        <v>0</v>
      </c>
      <c r="GF139" s="14">
        <f t="shared" si="2620"/>
        <v>0</v>
      </c>
      <c r="GG139" s="14">
        <f t="shared" si="2620"/>
        <v>0</v>
      </c>
      <c r="GH139" s="14">
        <f t="shared" si="2620"/>
        <v>0</v>
      </c>
      <c r="GI139" s="14">
        <f t="shared" si="2620"/>
        <v>0</v>
      </c>
      <c r="GJ139" s="14">
        <f t="shared" si="2620"/>
        <v>0</v>
      </c>
      <c r="GK139" s="14">
        <f t="shared" si="2620"/>
        <v>0</v>
      </c>
      <c r="GL139" s="14">
        <f t="shared" si="2620"/>
        <v>0</v>
      </c>
      <c r="GM139" s="14">
        <f t="shared" si="2620"/>
        <v>0</v>
      </c>
      <c r="GN139" s="14">
        <f t="shared" si="2620"/>
        <v>0</v>
      </c>
      <c r="GO139" s="14">
        <f t="shared" si="2620"/>
        <v>0</v>
      </c>
      <c r="GP139" s="14">
        <f t="shared" si="2620"/>
        <v>0</v>
      </c>
      <c r="GQ139" s="14">
        <f t="shared" si="2620"/>
        <v>0</v>
      </c>
      <c r="GR139" s="14">
        <f t="shared" si="2620"/>
        <v>0</v>
      </c>
      <c r="GS139" s="14">
        <f t="shared" si="2620"/>
        <v>0</v>
      </c>
      <c r="GT139" s="14">
        <f t="shared" si="2620"/>
        <v>0</v>
      </c>
      <c r="GU139" s="14">
        <f t="shared" si="2620"/>
        <v>0</v>
      </c>
      <c r="GV139" s="14">
        <f t="shared" si="2620"/>
        <v>0</v>
      </c>
      <c r="GW139" s="14">
        <f t="shared" si="2620"/>
        <v>0</v>
      </c>
      <c r="GX139" s="14">
        <f t="shared" si="2620"/>
        <v>0</v>
      </c>
      <c r="GY139" s="14">
        <f t="shared" si="2620"/>
        <v>0</v>
      </c>
      <c r="GZ139" s="14">
        <f t="shared" si="2620"/>
        <v>0</v>
      </c>
      <c r="HA139" s="14">
        <f t="shared" si="2620"/>
        <v>0</v>
      </c>
      <c r="HB139" s="14">
        <f t="shared" si="2620"/>
        <v>0</v>
      </c>
      <c r="HC139" s="14">
        <f t="shared" si="2620"/>
        <v>0</v>
      </c>
      <c r="HD139" s="14">
        <f t="shared" si="2620"/>
        <v>0</v>
      </c>
      <c r="HE139" s="14">
        <f t="shared" si="2620"/>
        <v>0</v>
      </c>
      <c r="HF139" s="14">
        <f t="shared" si="2620"/>
        <v>0</v>
      </c>
      <c r="HG139" s="14">
        <f t="shared" si="2620"/>
        <v>0</v>
      </c>
      <c r="HH139" s="14">
        <f t="shared" si="2620"/>
        <v>0</v>
      </c>
      <c r="HI139" s="14">
        <f t="shared" si="2620"/>
        <v>0</v>
      </c>
      <c r="HJ139" s="14">
        <f t="shared" si="2620"/>
        <v>0</v>
      </c>
    </row>
    <row r="140" spans="1:218">
      <c r="A140" s="12">
        <v>14</v>
      </c>
      <c r="B140" s="29" t="s">
        <v>64</v>
      </c>
      <c r="C140" s="4">
        <f>C135</f>
        <v>1</v>
      </c>
      <c r="D140" s="4">
        <f t="shared" ref="D140:BO140" si="2621">D135</f>
        <v>1</v>
      </c>
      <c r="E140" s="4">
        <f t="shared" si="2621"/>
        <v>1</v>
      </c>
      <c r="F140" s="4">
        <f t="shared" si="2621"/>
        <v>1</v>
      </c>
      <c r="G140" s="4">
        <f t="shared" si="2621"/>
        <v>1</v>
      </c>
      <c r="H140" s="4">
        <f t="shared" si="2621"/>
        <v>1</v>
      </c>
      <c r="I140" s="4">
        <f t="shared" si="2621"/>
        <v>1</v>
      </c>
      <c r="J140" s="4">
        <f t="shared" si="2621"/>
        <v>1</v>
      </c>
      <c r="K140" s="4">
        <f t="shared" si="2621"/>
        <v>1</v>
      </c>
      <c r="L140" s="4">
        <f t="shared" si="2621"/>
        <v>1</v>
      </c>
      <c r="M140" s="4">
        <f t="shared" si="2621"/>
        <v>1</v>
      </c>
      <c r="N140" s="4">
        <f t="shared" si="2621"/>
        <v>1</v>
      </c>
      <c r="O140" s="4">
        <f t="shared" si="2621"/>
        <v>1</v>
      </c>
      <c r="P140" s="4">
        <f t="shared" si="2621"/>
        <v>1</v>
      </c>
      <c r="Q140" s="4">
        <f t="shared" si="2621"/>
        <v>1</v>
      </c>
      <c r="R140" s="4">
        <f t="shared" si="2621"/>
        <v>1</v>
      </c>
      <c r="S140" s="4">
        <f t="shared" si="2621"/>
        <v>1</v>
      </c>
      <c r="T140" s="4">
        <f t="shared" si="2621"/>
        <v>1</v>
      </c>
      <c r="U140" s="4">
        <f t="shared" si="2621"/>
        <v>1</v>
      </c>
      <c r="V140" s="4">
        <f t="shared" si="2621"/>
        <v>1</v>
      </c>
      <c r="W140" s="4">
        <f t="shared" si="2621"/>
        <v>1</v>
      </c>
      <c r="X140" s="4">
        <f t="shared" si="2621"/>
        <v>1</v>
      </c>
      <c r="Y140" s="4">
        <f t="shared" si="2621"/>
        <v>1</v>
      </c>
      <c r="Z140" s="4">
        <f t="shared" si="2621"/>
        <v>1</v>
      </c>
      <c r="AA140" s="4">
        <f t="shared" si="2621"/>
        <v>1</v>
      </c>
      <c r="AB140" s="4">
        <f t="shared" si="2621"/>
        <v>1</v>
      </c>
      <c r="AC140" s="4">
        <f t="shared" si="2621"/>
        <v>1</v>
      </c>
      <c r="AD140" s="4">
        <f t="shared" si="2621"/>
        <v>1</v>
      </c>
      <c r="AE140" s="4">
        <f t="shared" si="2621"/>
        <v>1</v>
      </c>
      <c r="AF140" s="4">
        <f t="shared" si="2621"/>
        <v>1</v>
      </c>
      <c r="AG140" s="4">
        <f t="shared" si="2621"/>
        <v>1</v>
      </c>
      <c r="AH140" s="4">
        <f t="shared" si="2621"/>
        <v>1</v>
      </c>
      <c r="AI140" s="4">
        <f t="shared" si="2621"/>
        <v>1</v>
      </c>
      <c r="AJ140" s="4">
        <f t="shared" si="2621"/>
        <v>1</v>
      </c>
      <c r="AK140" s="4">
        <f t="shared" si="2621"/>
        <v>1</v>
      </c>
      <c r="AL140" s="4">
        <f t="shared" si="2621"/>
        <v>1</v>
      </c>
      <c r="AM140" s="4">
        <f t="shared" si="2621"/>
        <v>1</v>
      </c>
      <c r="AN140" s="4">
        <f t="shared" si="2621"/>
        <v>1</v>
      </c>
      <c r="AO140" s="4">
        <f t="shared" si="2621"/>
        <v>1</v>
      </c>
      <c r="AP140" s="4">
        <f t="shared" si="2621"/>
        <v>1</v>
      </c>
      <c r="AQ140" s="4">
        <f t="shared" si="2621"/>
        <v>1</v>
      </c>
      <c r="AR140" s="4">
        <f t="shared" si="2621"/>
        <v>1</v>
      </c>
      <c r="AS140" s="4">
        <f t="shared" si="2621"/>
        <v>1</v>
      </c>
      <c r="AT140" s="4">
        <f t="shared" si="2621"/>
        <v>1</v>
      </c>
      <c r="AU140" s="4">
        <f t="shared" si="2621"/>
        <v>1</v>
      </c>
      <c r="AV140" s="4">
        <f t="shared" si="2621"/>
        <v>1</v>
      </c>
      <c r="AW140" s="4">
        <f t="shared" si="2621"/>
        <v>1</v>
      </c>
      <c r="AX140" s="4">
        <f t="shared" si="2621"/>
        <v>1</v>
      </c>
      <c r="AY140" s="4">
        <f t="shared" si="2621"/>
        <v>1</v>
      </c>
      <c r="AZ140" s="4">
        <f t="shared" si="2621"/>
        <v>1</v>
      </c>
      <c r="BA140" s="4">
        <f t="shared" si="2621"/>
        <v>1</v>
      </c>
      <c r="BB140" s="4">
        <f t="shared" si="2621"/>
        <v>1</v>
      </c>
      <c r="BC140" s="4">
        <f t="shared" si="2621"/>
        <v>1</v>
      </c>
      <c r="BD140" s="4">
        <f t="shared" si="2621"/>
        <v>1</v>
      </c>
      <c r="BE140" s="4">
        <f t="shared" si="2621"/>
        <v>1</v>
      </c>
      <c r="BF140" s="4">
        <f t="shared" si="2621"/>
        <v>1</v>
      </c>
      <c r="BG140" s="4">
        <f t="shared" si="2621"/>
        <v>1</v>
      </c>
      <c r="BH140" s="4">
        <f t="shared" si="2621"/>
        <v>1</v>
      </c>
      <c r="BI140" s="4">
        <f t="shared" si="2621"/>
        <v>1</v>
      </c>
      <c r="BJ140" s="4">
        <f t="shared" si="2621"/>
        <v>1</v>
      </c>
      <c r="BK140" s="4">
        <f t="shared" si="2621"/>
        <v>1</v>
      </c>
      <c r="BL140" s="4">
        <f t="shared" si="2621"/>
        <v>1</v>
      </c>
      <c r="BM140" s="4">
        <f t="shared" si="2621"/>
        <v>1</v>
      </c>
      <c r="BN140" s="4">
        <f t="shared" si="2621"/>
        <v>1</v>
      </c>
      <c r="BO140" s="4">
        <f t="shared" si="2621"/>
        <v>1</v>
      </c>
      <c r="BP140" s="4">
        <f t="shared" ref="BP140:CT140" si="2622">BP135</f>
        <v>1</v>
      </c>
      <c r="BQ140" s="4">
        <f t="shared" si="2622"/>
        <v>1</v>
      </c>
      <c r="BR140" s="4">
        <f t="shared" si="2622"/>
        <v>1</v>
      </c>
      <c r="BS140" s="4">
        <f t="shared" si="2622"/>
        <v>1</v>
      </c>
      <c r="BT140" s="4">
        <f t="shared" si="2622"/>
        <v>1</v>
      </c>
      <c r="BU140" s="4">
        <f t="shared" si="2622"/>
        <v>1</v>
      </c>
      <c r="BV140" s="4">
        <f t="shared" si="2622"/>
        <v>1</v>
      </c>
      <c r="BW140" s="4">
        <f t="shared" si="2622"/>
        <v>1</v>
      </c>
      <c r="BX140" s="4">
        <f t="shared" si="2622"/>
        <v>1</v>
      </c>
      <c r="BY140" s="4">
        <f t="shared" si="2622"/>
        <v>1</v>
      </c>
      <c r="BZ140" s="4">
        <f t="shared" si="2622"/>
        <v>1</v>
      </c>
      <c r="CA140" s="4">
        <f t="shared" si="2622"/>
        <v>1</v>
      </c>
      <c r="CB140" s="4">
        <f t="shared" si="2622"/>
        <v>1</v>
      </c>
      <c r="CC140" s="4">
        <f t="shared" si="2622"/>
        <v>1</v>
      </c>
      <c r="CD140" s="4">
        <f t="shared" si="2622"/>
        <v>1</v>
      </c>
      <c r="CE140" s="4">
        <f t="shared" si="2622"/>
        <v>1</v>
      </c>
      <c r="CF140" s="4">
        <f t="shared" si="2622"/>
        <v>1</v>
      </c>
      <c r="CG140" s="4">
        <f t="shared" si="2622"/>
        <v>1</v>
      </c>
      <c r="CH140" s="4">
        <f t="shared" si="2622"/>
        <v>1</v>
      </c>
      <c r="CI140" s="4">
        <f t="shared" si="2622"/>
        <v>0.98399999999999999</v>
      </c>
      <c r="CJ140" s="4">
        <f t="shared" si="2622"/>
        <v>0.98399999999999999</v>
      </c>
      <c r="CK140" s="4">
        <f t="shared" si="2622"/>
        <v>0.98399999999999999</v>
      </c>
      <c r="CL140" s="4">
        <f t="shared" si="2622"/>
        <v>0.98399999999999999</v>
      </c>
      <c r="CM140" s="4">
        <f t="shared" si="2622"/>
        <v>0.98399999999999999</v>
      </c>
      <c r="CN140" s="4">
        <f t="shared" si="2622"/>
        <v>0.98399999999999999</v>
      </c>
      <c r="CO140" s="4">
        <f t="shared" si="2622"/>
        <v>0.98399999999999999</v>
      </c>
      <c r="CP140" s="4">
        <f t="shared" si="2622"/>
        <v>0.98399999999999999</v>
      </c>
      <c r="CQ140" s="4">
        <f t="shared" si="2622"/>
        <v>0.98399999999999999</v>
      </c>
      <c r="CR140" s="4">
        <f t="shared" si="2622"/>
        <v>0.98399999999999999</v>
      </c>
      <c r="CS140" s="4">
        <f t="shared" si="2622"/>
        <v>1.08</v>
      </c>
      <c r="CT140" s="4">
        <f t="shared" si="2622"/>
        <v>1.08</v>
      </c>
      <c r="CU140" s="4">
        <f t="shared" ref="CU140:EU140" si="2623">CU135</f>
        <v>1.08</v>
      </c>
      <c r="CV140" s="4">
        <f t="shared" si="2623"/>
        <v>1.08</v>
      </c>
      <c r="CW140" s="4">
        <f t="shared" si="2623"/>
        <v>0.96081632653061211</v>
      </c>
      <c r="CX140" s="4">
        <f t="shared" si="2623"/>
        <v>0.96081632653061211</v>
      </c>
      <c r="CY140" s="4">
        <f t="shared" si="2623"/>
        <v>0.96081632653061211</v>
      </c>
      <c r="CZ140" s="4">
        <f t="shared" si="2623"/>
        <v>0.96081632653061211</v>
      </c>
      <c r="DA140" s="4">
        <f t="shared" si="2623"/>
        <v>0.96081632653061211</v>
      </c>
      <c r="DB140" s="4">
        <f t="shared" si="2623"/>
        <v>0.96081632653061211</v>
      </c>
      <c r="DC140" s="4">
        <f t="shared" si="2623"/>
        <v>0.96081632653061211</v>
      </c>
      <c r="DD140" s="4">
        <f t="shared" si="2623"/>
        <v>0.96081632653061211</v>
      </c>
      <c r="DE140" s="4">
        <f t="shared" si="2623"/>
        <v>1.08</v>
      </c>
      <c r="DF140" s="4">
        <f t="shared" si="2623"/>
        <v>1.08</v>
      </c>
      <c r="DG140" s="4">
        <f t="shared" si="2623"/>
        <v>1.08</v>
      </c>
      <c r="DH140" s="4">
        <f t="shared" si="2623"/>
        <v>1.08</v>
      </c>
      <c r="DI140" s="4">
        <f t="shared" si="2623"/>
        <v>0.96081632653061211</v>
      </c>
      <c r="DJ140" s="4">
        <f t="shared" si="2623"/>
        <v>0.96081632653061211</v>
      </c>
      <c r="DK140" s="4">
        <f t="shared" si="2623"/>
        <v>0.96081632653061211</v>
      </c>
      <c r="DL140" s="4">
        <f t="shared" si="2623"/>
        <v>0.96081632653061211</v>
      </c>
      <c r="DM140" s="4">
        <f t="shared" si="2623"/>
        <v>0.96081632653061211</v>
      </c>
      <c r="DN140" s="4">
        <f t="shared" si="2623"/>
        <v>0.96081632653061211</v>
      </c>
      <c r="DO140" s="4">
        <f t="shared" si="2623"/>
        <v>0.96081632653061211</v>
      </c>
      <c r="DP140" s="4">
        <f t="shared" si="2623"/>
        <v>0.96081632653061211</v>
      </c>
      <c r="DQ140" s="4">
        <f t="shared" si="2623"/>
        <v>1.08</v>
      </c>
      <c r="DR140" s="4">
        <f t="shared" si="2623"/>
        <v>1.08</v>
      </c>
      <c r="DS140" s="4">
        <f t="shared" si="2623"/>
        <v>1.08</v>
      </c>
      <c r="DT140" s="4">
        <f t="shared" si="2623"/>
        <v>1.08</v>
      </c>
      <c r="DU140" s="4">
        <f t="shared" si="2623"/>
        <v>0.96081632653061211</v>
      </c>
      <c r="DV140" s="4">
        <f t="shared" si="2623"/>
        <v>0.96081632653061211</v>
      </c>
      <c r="DW140" s="4">
        <f t="shared" si="2623"/>
        <v>0.96081632653061211</v>
      </c>
      <c r="DX140" s="4">
        <f t="shared" si="2623"/>
        <v>0.96081632653061211</v>
      </c>
      <c r="DY140" s="4">
        <f t="shared" si="2623"/>
        <v>0.96081632653061211</v>
      </c>
      <c r="DZ140" s="4">
        <f t="shared" si="2623"/>
        <v>0.96081632653061211</v>
      </c>
      <c r="EA140" s="4">
        <f t="shared" si="2623"/>
        <v>0.96081632653061211</v>
      </c>
      <c r="EB140" s="4">
        <f t="shared" si="2623"/>
        <v>0.96081632653061211</v>
      </c>
      <c r="EC140" s="4">
        <f t="shared" si="2623"/>
        <v>1.08</v>
      </c>
      <c r="ED140" s="4">
        <f t="shared" si="2623"/>
        <v>1.08</v>
      </c>
      <c r="EE140" s="4">
        <f t="shared" si="2623"/>
        <v>1.08</v>
      </c>
      <c r="EF140" s="4">
        <f t="shared" si="2623"/>
        <v>1.08</v>
      </c>
      <c r="EG140" s="4">
        <f t="shared" si="2623"/>
        <v>0.96048979591836736</v>
      </c>
      <c r="EH140" s="4">
        <f t="shared" si="2623"/>
        <v>0.96048979591836736</v>
      </c>
      <c r="EI140" s="4">
        <f t="shared" si="2623"/>
        <v>0.96048979591836736</v>
      </c>
      <c r="EJ140" s="4">
        <f t="shared" si="2623"/>
        <v>0.96048979591836736</v>
      </c>
      <c r="EK140" s="4">
        <f t="shared" si="2623"/>
        <v>0.96048979591836736</v>
      </c>
      <c r="EL140" s="4">
        <f t="shared" si="2623"/>
        <v>0.96048979591836736</v>
      </c>
      <c r="EM140" s="4">
        <f t="shared" si="2623"/>
        <v>0.96048979591836736</v>
      </c>
      <c r="EN140" s="4">
        <f t="shared" si="2623"/>
        <v>0.96048979591836736</v>
      </c>
      <c r="EO140" s="4">
        <f t="shared" si="2623"/>
        <v>1.08</v>
      </c>
      <c r="EP140" s="4">
        <f t="shared" si="2623"/>
        <v>1.08</v>
      </c>
      <c r="EQ140" s="4">
        <f t="shared" si="2623"/>
        <v>1.08</v>
      </c>
      <c r="ER140" s="4">
        <f t="shared" si="2623"/>
        <v>1.08</v>
      </c>
      <c r="ES140" s="4">
        <f t="shared" si="2623"/>
        <v>0.96081632653061211</v>
      </c>
      <c r="ET140" s="4">
        <f t="shared" si="2623"/>
        <v>0.96081632653061211</v>
      </c>
      <c r="EU140" s="4">
        <f t="shared" si="2623"/>
        <v>0.96081632653061211</v>
      </c>
      <c r="EV140" s="4">
        <f t="shared" ref="EV140:HG140" si="2624">EV135</f>
        <v>0.96081632653061211</v>
      </c>
      <c r="EW140" s="4">
        <f t="shared" si="2624"/>
        <v>0.96081632653061211</v>
      </c>
      <c r="EX140" s="4">
        <f t="shared" si="2624"/>
        <v>0.96081632653061211</v>
      </c>
      <c r="EY140" s="4">
        <f t="shared" si="2624"/>
        <v>0.96081632653061211</v>
      </c>
      <c r="EZ140" s="4">
        <f t="shared" si="2624"/>
        <v>0.96081632653061211</v>
      </c>
      <c r="FA140" s="4">
        <f t="shared" si="2624"/>
        <v>1.08</v>
      </c>
      <c r="FB140" s="4">
        <f t="shared" si="2624"/>
        <v>1.08</v>
      </c>
      <c r="FC140" s="4">
        <f t="shared" si="2624"/>
        <v>1.08</v>
      </c>
      <c r="FD140" s="4">
        <f t="shared" si="2624"/>
        <v>1.08</v>
      </c>
      <c r="FE140" s="4">
        <f t="shared" si="2624"/>
        <v>0.96081632653061211</v>
      </c>
      <c r="FF140" s="4">
        <f t="shared" si="2624"/>
        <v>0.96081632653061211</v>
      </c>
      <c r="FG140" s="4">
        <f t="shared" si="2624"/>
        <v>0.96081632653061211</v>
      </c>
      <c r="FH140" s="4">
        <f t="shared" si="2624"/>
        <v>0.96081632653061211</v>
      </c>
      <c r="FI140" s="4">
        <f t="shared" si="2624"/>
        <v>0.96081632653061211</v>
      </c>
      <c r="FJ140" s="4">
        <f t="shared" si="2624"/>
        <v>0.96081632653061211</v>
      </c>
      <c r="FK140" s="4">
        <f t="shared" si="2624"/>
        <v>0.96081632653061211</v>
      </c>
      <c r="FL140" s="4">
        <f t="shared" si="2624"/>
        <v>0.96081632653061211</v>
      </c>
      <c r="FM140" s="4">
        <f t="shared" si="2624"/>
        <v>1.08</v>
      </c>
      <c r="FN140" s="4">
        <f t="shared" si="2624"/>
        <v>1.08</v>
      </c>
      <c r="FO140" s="4">
        <f t="shared" si="2624"/>
        <v>1.08</v>
      </c>
      <c r="FP140" s="4">
        <f t="shared" si="2624"/>
        <v>1.08</v>
      </c>
      <c r="FQ140" s="4">
        <f t="shared" si="2624"/>
        <v>0.96081632653061211</v>
      </c>
      <c r="FR140" s="4">
        <f t="shared" si="2624"/>
        <v>0.96081632653061211</v>
      </c>
      <c r="FS140" s="4">
        <f t="shared" si="2624"/>
        <v>0.96081632653061211</v>
      </c>
      <c r="FT140" s="4">
        <f t="shared" si="2624"/>
        <v>0.96081632653061211</v>
      </c>
      <c r="FU140" s="4">
        <f t="shared" si="2624"/>
        <v>0.96081632653061211</v>
      </c>
      <c r="FV140" s="4">
        <f t="shared" si="2624"/>
        <v>0.96081632653061211</v>
      </c>
      <c r="FW140" s="4">
        <f t="shared" si="2624"/>
        <v>0.96081632653061211</v>
      </c>
      <c r="FX140" s="4">
        <f t="shared" si="2624"/>
        <v>0.96081632653061211</v>
      </c>
      <c r="FY140" s="4">
        <f t="shared" si="2624"/>
        <v>1.08</v>
      </c>
      <c r="FZ140" s="4">
        <f t="shared" si="2624"/>
        <v>1.08</v>
      </c>
      <c r="GA140" s="4">
        <f t="shared" si="2624"/>
        <v>1.08</v>
      </c>
      <c r="GB140" s="4">
        <f t="shared" si="2624"/>
        <v>1.08</v>
      </c>
      <c r="GC140" s="4">
        <f t="shared" si="2624"/>
        <v>0.96048979591836736</v>
      </c>
      <c r="GD140" s="4">
        <f t="shared" si="2624"/>
        <v>0.96048979591836736</v>
      </c>
      <c r="GE140" s="4">
        <f t="shared" si="2624"/>
        <v>0.96048979591836736</v>
      </c>
      <c r="GF140" s="4">
        <f t="shared" si="2624"/>
        <v>0.96048979591836736</v>
      </c>
      <c r="GG140" s="4">
        <f t="shared" si="2624"/>
        <v>0.96048979591836736</v>
      </c>
      <c r="GH140" s="4">
        <f t="shared" si="2624"/>
        <v>0.96048979591836736</v>
      </c>
      <c r="GI140" s="4">
        <f t="shared" si="2624"/>
        <v>0.96048979591836736</v>
      </c>
      <c r="GJ140" s="4">
        <f t="shared" si="2624"/>
        <v>0.96048979591836736</v>
      </c>
      <c r="GK140" s="4">
        <f t="shared" si="2624"/>
        <v>1.08</v>
      </c>
      <c r="GL140" s="4">
        <f t="shared" si="2624"/>
        <v>1.08</v>
      </c>
      <c r="GM140" s="4">
        <f t="shared" si="2624"/>
        <v>1.08</v>
      </c>
      <c r="GN140" s="4">
        <f t="shared" si="2624"/>
        <v>1.08</v>
      </c>
      <c r="GO140" s="4">
        <f t="shared" si="2624"/>
        <v>0.96081632653061211</v>
      </c>
      <c r="GP140" s="4">
        <f t="shared" si="2624"/>
        <v>0.96081632653061211</v>
      </c>
      <c r="GQ140" s="4">
        <f t="shared" si="2624"/>
        <v>0.96081632653061211</v>
      </c>
      <c r="GR140" s="4">
        <f t="shared" si="2624"/>
        <v>0.96081632653061211</v>
      </c>
      <c r="GS140" s="4">
        <f t="shared" si="2624"/>
        <v>0.96081632653061211</v>
      </c>
      <c r="GT140" s="4">
        <f t="shared" si="2624"/>
        <v>0.96081632653061211</v>
      </c>
      <c r="GU140" s="4">
        <f t="shared" si="2624"/>
        <v>0.96081632653061211</v>
      </c>
      <c r="GV140" s="4">
        <f t="shared" si="2624"/>
        <v>0.96081632653061211</v>
      </c>
      <c r="GW140" s="4">
        <f t="shared" si="2624"/>
        <v>1.08</v>
      </c>
      <c r="GX140" s="4">
        <f t="shared" si="2624"/>
        <v>1.08</v>
      </c>
      <c r="GY140" s="4">
        <f t="shared" si="2624"/>
        <v>1.08</v>
      </c>
      <c r="GZ140" s="4">
        <f t="shared" si="2624"/>
        <v>1.08</v>
      </c>
      <c r="HA140" s="4">
        <f t="shared" si="2624"/>
        <v>0.96081632653061211</v>
      </c>
      <c r="HB140" s="4">
        <f t="shared" si="2624"/>
        <v>0.96081632653061211</v>
      </c>
      <c r="HC140" s="4">
        <f t="shared" si="2624"/>
        <v>0.96081632653061211</v>
      </c>
      <c r="HD140" s="4">
        <f t="shared" si="2624"/>
        <v>0.96081632653061211</v>
      </c>
      <c r="HE140" s="4">
        <f t="shared" si="2624"/>
        <v>0.96081632653061211</v>
      </c>
      <c r="HF140" s="4">
        <f t="shared" si="2624"/>
        <v>0.96081632653061211</v>
      </c>
      <c r="HG140" s="4">
        <f t="shared" si="2624"/>
        <v>0.96081632653061211</v>
      </c>
      <c r="HH140" s="4">
        <f t="shared" ref="HH140:HJ140" si="2625">HH135</f>
        <v>0.96081632653061211</v>
      </c>
      <c r="HI140" s="4">
        <f t="shared" si="2625"/>
        <v>1.08</v>
      </c>
      <c r="HJ140" s="4">
        <f t="shared" si="2625"/>
        <v>1.08</v>
      </c>
    </row>
    <row r="141" spans="1:218" s="9" customFormat="1">
      <c r="A141" s="60" t="s">
        <v>65</v>
      </c>
      <c r="B141" s="60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50"/>
    </row>
    <row r="142" spans="1:218">
      <c r="A142" s="61" t="s">
        <v>12</v>
      </c>
      <c r="B142" s="62" t="s">
        <v>13</v>
      </c>
      <c r="C142" s="71" t="s">
        <v>97</v>
      </c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51"/>
    </row>
    <row r="143" spans="1:218">
      <c r="A143" s="61"/>
      <c r="B143" s="62"/>
      <c r="C143" s="54" t="s">
        <v>0</v>
      </c>
      <c r="D143" s="54" t="s">
        <v>1</v>
      </c>
      <c r="E143" s="54" t="s">
        <v>2</v>
      </c>
      <c r="F143" s="54" t="s">
        <v>3</v>
      </c>
      <c r="G143" s="54" t="s">
        <v>4</v>
      </c>
      <c r="H143" s="54" t="s">
        <v>5</v>
      </c>
      <c r="I143" s="54" t="s">
        <v>6</v>
      </c>
      <c r="J143" s="54" t="s">
        <v>7</v>
      </c>
      <c r="K143" s="54" t="s">
        <v>8</v>
      </c>
      <c r="L143" s="54" t="s">
        <v>9</v>
      </c>
      <c r="M143" s="54" t="s">
        <v>10</v>
      </c>
      <c r="N143" s="54" t="s">
        <v>11</v>
      </c>
    </row>
    <row r="144" spans="1:218">
      <c r="A144" s="61"/>
      <c r="B144" s="62"/>
      <c r="C144" s="54">
        <v>31</v>
      </c>
      <c r="D144" s="5">
        <f>IFERROR(IF((MOD(LEFT(C142,4),400)=0)+(MOD(LEFT(C142,4),4)=0)*MOD(LEFT(C142,4),100),29,28),28)</f>
        <v>29</v>
      </c>
      <c r="E144" s="54">
        <v>31</v>
      </c>
      <c r="F144" s="54">
        <v>30</v>
      </c>
      <c r="G144" s="54">
        <v>31</v>
      </c>
      <c r="H144" s="54">
        <v>30</v>
      </c>
      <c r="I144" s="54">
        <v>31</v>
      </c>
      <c r="J144" s="54">
        <v>31</v>
      </c>
      <c r="K144" s="54">
        <v>30</v>
      </c>
      <c r="L144" s="54">
        <v>31</v>
      </c>
      <c r="M144" s="54">
        <v>30</v>
      </c>
      <c r="N144" s="54">
        <v>31</v>
      </c>
    </row>
    <row r="145" spans="1:14">
      <c r="A145" s="19">
        <v>1</v>
      </c>
      <c r="B145" s="18" t="s">
        <v>33</v>
      </c>
      <c r="C145" s="32"/>
      <c r="D145" s="32"/>
      <c r="E145" s="32"/>
      <c r="F145" s="32"/>
      <c r="G145" s="13">
        <f t="shared" ref="G145:N145" si="2626">SUM($G144:$N144)</f>
        <v>245</v>
      </c>
      <c r="H145" s="13">
        <f t="shared" si="2626"/>
        <v>245</v>
      </c>
      <c r="I145" s="13">
        <f t="shared" si="2626"/>
        <v>245</v>
      </c>
      <c r="J145" s="13">
        <f t="shared" si="2626"/>
        <v>245</v>
      </c>
      <c r="K145" s="13">
        <f t="shared" si="2626"/>
        <v>245</v>
      </c>
      <c r="L145" s="13">
        <f t="shared" si="2626"/>
        <v>245</v>
      </c>
      <c r="M145" s="13">
        <f t="shared" si="2626"/>
        <v>245</v>
      </c>
      <c r="N145" s="13">
        <f t="shared" si="2626"/>
        <v>245</v>
      </c>
    </row>
    <row r="146" spans="1:14">
      <c r="A146" s="19">
        <v>2</v>
      </c>
      <c r="B146" s="18" t="s">
        <v>34</v>
      </c>
      <c r="C146" s="32"/>
      <c r="D146" s="32"/>
      <c r="E146" s="32"/>
      <c r="F146" s="32"/>
      <c r="G146" s="2" t="s">
        <v>19</v>
      </c>
      <c r="H146" s="2" t="s">
        <v>19</v>
      </c>
      <c r="I146" s="2" t="s">
        <v>19</v>
      </c>
      <c r="J146" s="2" t="s">
        <v>19</v>
      </c>
      <c r="K146" s="2" t="s">
        <v>19</v>
      </c>
      <c r="L146" s="2" t="s">
        <v>19</v>
      </c>
      <c r="M146" s="15">
        <f>IF($J$122="","",$J$122)</f>
        <v>1.08</v>
      </c>
      <c r="N146" s="15">
        <f>IF($J$122="","",$J$122)</f>
        <v>1.08</v>
      </c>
    </row>
    <row r="147" spans="1:14">
      <c r="A147" s="19">
        <v>3</v>
      </c>
      <c r="B147" s="18" t="s">
        <v>35</v>
      </c>
      <c r="C147" s="32"/>
      <c r="D147" s="32"/>
      <c r="E147" s="32"/>
      <c r="F147" s="32"/>
      <c r="G147" s="3">
        <f t="shared" ref="G147:N147" si="2627">IFERROR(G146*G144,0)</f>
        <v>0</v>
      </c>
      <c r="H147" s="3">
        <f t="shared" si="2627"/>
        <v>0</v>
      </c>
      <c r="I147" s="3">
        <f t="shared" si="2627"/>
        <v>0</v>
      </c>
      <c r="J147" s="3">
        <f t="shared" si="2627"/>
        <v>0</v>
      </c>
      <c r="K147" s="3">
        <f t="shared" si="2627"/>
        <v>0</v>
      </c>
      <c r="L147" s="3">
        <f t="shared" si="2627"/>
        <v>0</v>
      </c>
      <c r="M147" s="3">
        <f t="shared" si="2627"/>
        <v>32.400000000000006</v>
      </c>
      <c r="N147" s="3">
        <f t="shared" si="2627"/>
        <v>33.480000000000004</v>
      </c>
    </row>
    <row r="148" spans="1:14">
      <c r="A148" s="19">
        <v>4</v>
      </c>
      <c r="B148" s="18" t="s">
        <v>42</v>
      </c>
      <c r="C148" s="32"/>
      <c r="D148" s="32"/>
      <c r="E148" s="32"/>
      <c r="F148" s="32"/>
      <c r="G148" s="13">
        <f>SUM($G147:$N147)</f>
        <v>65.88000000000001</v>
      </c>
      <c r="H148" s="13">
        <f t="shared" ref="H148:N148" si="2628">SUM($G147:$N147)</f>
        <v>65.88000000000001</v>
      </c>
      <c r="I148" s="13">
        <f t="shared" si="2628"/>
        <v>65.88000000000001</v>
      </c>
      <c r="J148" s="13">
        <f t="shared" si="2628"/>
        <v>65.88000000000001</v>
      </c>
      <c r="K148" s="13">
        <f t="shared" si="2628"/>
        <v>65.88000000000001</v>
      </c>
      <c r="L148" s="13">
        <f t="shared" si="2628"/>
        <v>65.88000000000001</v>
      </c>
      <c r="M148" s="13">
        <f t="shared" si="2628"/>
        <v>65.88000000000001</v>
      </c>
      <c r="N148" s="13">
        <f t="shared" si="2628"/>
        <v>65.88000000000001</v>
      </c>
    </row>
    <row r="149" spans="1:14">
      <c r="A149" s="19">
        <v>5</v>
      </c>
      <c r="B149" s="18" t="s">
        <v>37</v>
      </c>
      <c r="C149" s="32"/>
      <c r="D149" s="32"/>
      <c r="E149" s="32"/>
      <c r="F149" s="32"/>
      <c r="G149" s="3">
        <f t="shared" ref="G149:N149" si="2629">IF(G147=0,0,G144)</f>
        <v>0</v>
      </c>
      <c r="H149" s="3">
        <f t="shared" si="2629"/>
        <v>0</v>
      </c>
      <c r="I149" s="3">
        <f t="shared" si="2629"/>
        <v>0</v>
      </c>
      <c r="J149" s="3">
        <f t="shared" si="2629"/>
        <v>0</v>
      </c>
      <c r="K149" s="3">
        <f t="shared" si="2629"/>
        <v>0</v>
      </c>
      <c r="L149" s="3">
        <f t="shared" si="2629"/>
        <v>0</v>
      </c>
      <c r="M149" s="3">
        <f t="shared" si="2629"/>
        <v>30</v>
      </c>
      <c r="N149" s="3">
        <f t="shared" si="2629"/>
        <v>31</v>
      </c>
    </row>
    <row r="150" spans="1:14">
      <c r="A150" s="19">
        <v>6</v>
      </c>
      <c r="B150" s="18" t="s">
        <v>41</v>
      </c>
      <c r="C150" s="32"/>
      <c r="D150" s="32"/>
      <c r="E150" s="32"/>
      <c r="F150" s="32"/>
      <c r="G150" s="13">
        <f>SUM($G149:$N149)</f>
        <v>61</v>
      </c>
      <c r="H150" s="13">
        <f t="shared" ref="H150:N150" si="2630">SUM($G149:$N149)</f>
        <v>61</v>
      </c>
      <c r="I150" s="13">
        <f t="shared" si="2630"/>
        <v>61</v>
      </c>
      <c r="J150" s="13">
        <f t="shared" si="2630"/>
        <v>61</v>
      </c>
      <c r="K150" s="13">
        <f t="shared" si="2630"/>
        <v>61</v>
      </c>
      <c r="L150" s="13">
        <f t="shared" si="2630"/>
        <v>61</v>
      </c>
      <c r="M150" s="13">
        <f t="shared" si="2630"/>
        <v>61</v>
      </c>
      <c r="N150" s="13">
        <f t="shared" si="2630"/>
        <v>61</v>
      </c>
    </row>
    <row r="151" spans="1:14">
      <c r="A151" s="19">
        <v>7</v>
      </c>
      <c r="B151" s="18" t="s">
        <v>38</v>
      </c>
      <c r="C151" s="32"/>
      <c r="D151" s="32"/>
      <c r="E151" s="32"/>
      <c r="F151" s="32"/>
      <c r="G151" s="3">
        <f t="shared" ref="G151:N151" si="2631">IF(G149=0,G144,0)</f>
        <v>31</v>
      </c>
      <c r="H151" s="3">
        <f t="shared" si="2631"/>
        <v>30</v>
      </c>
      <c r="I151" s="3">
        <f t="shared" si="2631"/>
        <v>31</v>
      </c>
      <c r="J151" s="3">
        <f t="shared" si="2631"/>
        <v>31</v>
      </c>
      <c r="K151" s="3">
        <f t="shared" si="2631"/>
        <v>30</v>
      </c>
      <c r="L151" s="3">
        <f t="shared" si="2631"/>
        <v>31</v>
      </c>
      <c r="M151" s="3">
        <f t="shared" si="2631"/>
        <v>0</v>
      </c>
      <c r="N151" s="3">
        <f t="shared" si="2631"/>
        <v>0</v>
      </c>
    </row>
    <row r="152" spans="1:14">
      <c r="A152" s="19">
        <v>8</v>
      </c>
      <c r="B152" s="18" t="s">
        <v>36</v>
      </c>
      <c r="C152" s="32"/>
      <c r="D152" s="32"/>
      <c r="E152" s="32"/>
      <c r="F152" s="32"/>
      <c r="G152" s="3">
        <f t="shared" ref="G152:N152" si="2632">G145-G150</f>
        <v>184</v>
      </c>
      <c r="H152" s="3">
        <f t="shared" si="2632"/>
        <v>184</v>
      </c>
      <c r="I152" s="3">
        <f t="shared" si="2632"/>
        <v>184</v>
      </c>
      <c r="J152" s="3">
        <f t="shared" si="2632"/>
        <v>184</v>
      </c>
      <c r="K152" s="3">
        <f t="shared" si="2632"/>
        <v>184</v>
      </c>
      <c r="L152" s="3">
        <f t="shared" si="2632"/>
        <v>184</v>
      </c>
      <c r="M152" s="3">
        <f t="shared" si="2632"/>
        <v>184</v>
      </c>
      <c r="N152" s="3">
        <f t="shared" si="2632"/>
        <v>184</v>
      </c>
    </row>
    <row r="153" spans="1:14">
      <c r="A153" s="19">
        <v>9</v>
      </c>
      <c r="B153" s="18" t="s">
        <v>43</v>
      </c>
      <c r="C153" s="32"/>
      <c r="D153" s="32"/>
      <c r="E153" s="32"/>
      <c r="F153" s="32"/>
      <c r="G153" s="4">
        <f t="shared" ref="G153:N153" si="2633">IF(G147=0,(G145-G148)/G152,G146)</f>
        <v>0.97347826086956524</v>
      </c>
      <c r="H153" s="4">
        <f t="shared" si="2633"/>
        <v>0.97347826086956524</v>
      </c>
      <c r="I153" s="4">
        <f t="shared" si="2633"/>
        <v>0.97347826086956524</v>
      </c>
      <c r="J153" s="4">
        <f t="shared" si="2633"/>
        <v>0.97347826086956524</v>
      </c>
      <c r="K153" s="4">
        <f t="shared" si="2633"/>
        <v>0.97347826086956524</v>
      </c>
      <c r="L153" s="4">
        <f t="shared" si="2633"/>
        <v>0.97347826086956524</v>
      </c>
      <c r="M153" s="4">
        <f t="shared" si="2633"/>
        <v>1.08</v>
      </c>
      <c r="N153" s="4">
        <f t="shared" si="2633"/>
        <v>1.08</v>
      </c>
    </row>
    <row r="154" spans="1:14">
      <c r="A154" s="19">
        <v>10</v>
      </c>
      <c r="B154" s="18" t="s">
        <v>44</v>
      </c>
      <c r="C154" s="32"/>
      <c r="D154" s="32"/>
      <c r="E154" s="32"/>
      <c r="F154" s="32"/>
      <c r="G154" s="13">
        <f>SUM($G153:$N153)</f>
        <v>8.0008695652173927</v>
      </c>
      <c r="H154" s="13">
        <f t="shared" ref="H154:N154" si="2634">SUM($G153:$N153)</f>
        <v>8.0008695652173927</v>
      </c>
      <c r="I154" s="13">
        <f t="shared" si="2634"/>
        <v>8.0008695652173927</v>
      </c>
      <c r="J154" s="13">
        <f t="shared" si="2634"/>
        <v>8.0008695652173927</v>
      </c>
      <c r="K154" s="13">
        <f t="shared" si="2634"/>
        <v>8.0008695652173927</v>
      </c>
      <c r="L154" s="13">
        <f t="shared" si="2634"/>
        <v>8.0008695652173927</v>
      </c>
      <c r="M154" s="13">
        <f t="shared" si="2634"/>
        <v>8.0008695652173927</v>
      </c>
      <c r="N154" s="13">
        <f t="shared" si="2634"/>
        <v>8.0008695652173927</v>
      </c>
    </row>
    <row r="155" spans="1:14">
      <c r="A155" s="19">
        <v>11</v>
      </c>
      <c r="B155" s="18" t="s">
        <v>45</v>
      </c>
      <c r="C155" s="32"/>
      <c r="D155" s="32"/>
      <c r="E155" s="32"/>
      <c r="F155" s="32"/>
      <c r="G155" s="3">
        <f>G153*G144</f>
        <v>30.177826086956522</v>
      </c>
      <c r="H155" s="3">
        <f t="shared" ref="H155:N155" si="2635">H153*H144</f>
        <v>29.204347826086956</v>
      </c>
      <c r="I155" s="3">
        <f t="shared" si="2635"/>
        <v>30.177826086956522</v>
      </c>
      <c r="J155" s="3">
        <f t="shared" si="2635"/>
        <v>30.177826086956522</v>
      </c>
      <c r="K155" s="3">
        <f t="shared" si="2635"/>
        <v>29.204347826086956</v>
      </c>
      <c r="L155" s="3">
        <f t="shared" si="2635"/>
        <v>30.177826086956522</v>
      </c>
      <c r="M155" s="3">
        <f t="shared" si="2635"/>
        <v>32.400000000000006</v>
      </c>
      <c r="N155" s="3">
        <f t="shared" si="2635"/>
        <v>33.480000000000004</v>
      </c>
    </row>
    <row r="156" spans="1:14">
      <c r="A156" s="19">
        <v>12</v>
      </c>
      <c r="B156" s="30" t="s">
        <v>46</v>
      </c>
      <c r="C156" s="32"/>
      <c r="D156" s="32"/>
      <c r="E156" s="32"/>
      <c r="F156" s="32"/>
      <c r="G156" s="13">
        <f>SUM($G155:$N155)</f>
        <v>245</v>
      </c>
      <c r="H156" s="13">
        <f t="shared" ref="H156:N156" si="2636">SUM($G155:$N155)</f>
        <v>245</v>
      </c>
      <c r="I156" s="13">
        <f t="shared" si="2636"/>
        <v>245</v>
      </c>
      <c r="J156" s="13">
        <f t="shared" si="2636"/>
        <v>245</v>
      </c>
      <c r="K156" s="13">
        <f t="shared" si="2636"/>
        <v>245</v>
      </c>
      <c r="L156" s="13">
        <f t="shared" si="2636"/>
        <v>245</v>
      </c>
      <c r="M156" s="13">
        <f t="shared" si="2636"/>
        <v>245</v>
      </c>
      <c r="N156" s="13">
        <f t="shared" si="2636"/>
        <v>245</v>
      </c>
    </row>
    <row r="157" spans="1:14">
      <c r="A157" s="19">
        <v>13</v>
      </c>
      <c r="B157" s="53" t="s">
        <v>32</v>
      </c>
      <c r="C157" s="32"/>
      <c r="D157" s="32"/>
      <c r="E157" s="32"/>
      <c r="F157" s="32"/>
      <c r="G157" s="14">
        <f>G145-G156</f>
        <v>0</v>
      </c>
      <c r="H157" s="14">
        <f t="shared" ref="H157:N157" si="2637">H145-H156</f>
        <v>0</v>
      </c>
      <c r="I157" s="14">
        <f t="shared" si="2637"/>
        <v>0</v>
      </c>
      <c r="J157" s="14">
        <f t="shared" si="2637"/>
        <v>0</v>
      </c>
      <c r="K157" s="14">
        <f t="shared" si="2637"/>
        <v>0</v>
      </c>
      <c r="L157" s="14">
        <f t="shared" si="2637"/>
        <v>0</v>
      </c>
      <c r="M157" s="14">
        <f t="shared" si="2637"/>
        <v>0</v>
      </c>
      <c r="N157" s="14">
        <f t="shared" si="2637"/>
        <v>0</v>
      </c>
    </row>
    <row r="158" spans="1:14">
      <c r="A158" s="19">
        <v>14</v>
      </c>
      <c r="B158" s="31" t="s">
        <v>62</v>
      </c>
      <c r="C158" s="32"/>
      <c r="D158" s="32"/>
      <c r="E158" s="32"/>
      <c r="F158" s="32"/>
      <c r="G158" s="13">
        <f>SUM($C144:$N144)</f>
        <v>366</v>
      </c>
      <c r="H158" s="13">
        <f t="shared" ref="H158:N158" si="2638">SUM($C144:$N144)</f>
        <v>366</v>
      </c>
      <c r="I158" s="13">
        <f t="shared" si="2638"/>
        <v>366</v>
      </c>
      <c r="J158" s="13">
        <f t="shared" si="2638"/>
        <v>366</v>
      </c>
      <c r="K158" s="13">
        <f t="shared" si="2638"/>
        <v>366</v>
      </c>
      <c r="L158" s="13">
        <f t="shared" si="2638"/>
        <v>366</v>
      </c>
      <c r="M158" s="13">
        <f t="shared" si="2638"/>
        <v>366</v>
      </c>
      <c r="N158" s="13">
        <f t="shared" si="2638"/>
        <v>366</v>
      </c>
    </row>
    <row r="159" spans="1:14">
      <c r="A159" s="12">
        <v>15</v>
      </c>
      <c r="B159" s="36" t="s">
        <v>63</v>
      </c>
      <c r="C159" s="4">
        <f t="shared" ref="C159" si="2639">IF(C146="",0,(G158/G156)*G153)</f>
        <v>0</v>
      </c>
      <c r="D159" s="4">
        <f t="shared" ref="D159" si="2640">IF(D146="",0,(H158/H156)*H153)</f>
        <v>0</v>
      </c>
      <c r="E159" s="4">
        <f t="shared" ref="E159" si="2641">IF(E146="",0,(I158/I156)*I153)</f>
        <v>0</v>
      </c>
      <c r="F159" s="4">
        <f t="shared" ref="F159" si="2642">IF(F146="",0,(J158/J156)*J153)</f>
        <v>0</v>
      </c>
      <c r="G159" s="4">
        <f t="shared" ref="G159" si="2643">IF(G146="",0,(K158/K156)*K153)</f>
        <v>1.454257320319432</v>
      </c>
      <c r="H159" s="4">
        <f t="shared" ref="H159:N159" si="2644">(H158/H156)*H153</f>
        <v>1.454257320319432</v>
      </c>
      <c r="I159" s="4">
        <f t="shared" si="2644"/>
        <v>1.454257320319432</v>
      </c>
      <c r="J159" s="4">
        <f t="shared" si="2644"/>
        <v>1.454257320319432</v>
      </c>
      <c r="K159" s="4">
        <f t="shared" si="2644"/>
        <v>1.454257320319432</v>
      </c>
      <c r="L159" s="4">
        <f t="shared" si="2644"/>
        <v>1.454257320319432</v>
      </c>
      <c r="M159" s="4">
        <f t="shared" si="2644"/>
        <v>1.6133877551020408</v>
      </c>
      <c r="N159" s="4">
        <f t="shared" si="2644"/>
        <v>1.6133877551020408</v>
      </c>
    </row>
    <row r="160" spans="1:14">
      <c r="A160" s="19">
        <v>16</v>
      </c>
      <c r="B160" s="18" t="s">
        <v>45</v>
      </c>
      <c r="C160" s="14">
        <f t="shared" ref="C160:F160" si="2645">C159*C144</f>
        <v>0</v>
      </c>
      <c r="D160" s="14">
        <f t="shared" si="2645"/>
        <v>0</v>
      </c>
      <c r="E160" s="14">
        <f t="shared" si="2645"/>
        <v>0</v>
      </c>
      <c r="F160" s="14">
        <f t="shared" si="2645"/>
        <v>0</v>
      </c>
      <c r="G160" s="14">
        <f>G159*G144</f>
        <v>45.081976929902389</v>
      </c>
      <c r="H160" s="14">
        <f t="shared" ref="H160:N160" si="2646">H159*H144</f>
        <v>43.627719609582961</v>
      </c>
      <c r="I160" s="14">
        <f t="shared" si="2646"/>
        <v>45.081976929902389</v>
      </c>
      <c r="J160" s="14">
        <f t="shared" si="2646"/>
        <v>45.081976929902389</v>
      </c>
      <c r="K160" s="14">
        <f t="shared" si="2646"/>
        <v>43.627719609582961</v>
      </c>
      <c r="L160" s="14">
        <f t="shared" si="2646"/>
        <v>45.081976929902389</v>
      </c>
      <c r="M160" s="14">
        <f t="shared" si="2646"/>
        <v>48.401632653061228</v>
      </c>
      <c r="N160" s="14">
        <f t="shared" si="2646"/>
        <v>50.015020408163267</v>
      </c>
    </row>
    <row r="161" spans="1:14">
      <c r="A161" s="19">
        <v>17</v>
      </c>
      <c r="B161" s="30" t="s">
        <v>46</v>
      </c>
      <c r="C161" s="14">
        <f t="shared" ref="C161:F161" si="2647">SUM($G160:$N160)</f>
        <v>365.99999999999994</v>
      </c>
      <c r="D161" s="14">
        <f t="shared" si="2647"/>
        <v>365.99999999999994</v>
      </c>
      <c r="E161" s="14">
        <f t="shared" si="2647"/>
        <v>365.99999999999994</v>
      </c>
      <c r="F161" s="14">
        <f t="shared" si="2647"/>
        <v>365.99999999999994</v>
      </c>
      <c r="G161" s="14">
        <f>SUM($G160:$N160)</f>
        <v>365.99999999999994</v>
      </c>
      <c r="H161" s="14">
        <f t="shared" ref="H161:N161" si="2648">SUM($G160:$N160)</f>
        <v>365.99999999999994</v>
      </c>
      <c r="I161" s="14">
        <f t="shared" si="2648"/>
        <v>365.99999999999994</v>
      </c>
      <c r="J161" s="14">
        <f t="shared" si="2648"/>
        <v>365.99999999999994</v>
      </c>
      <c r="K161" s="14">
        <f t="shared" si="2648"/>
        <v>365.99999999999994</v>
      </c>
      <c r="L161" s="14">
        <f t="shared" si="2648"/>
        <v>365.99999999999994</v>
      </c>
      <c r="M161" s="14">
        <f t="shared" si="2648"/>
        <v>365.99999999999994</v>
      </c>
      <c r="N161" s="14">
        <f t="shared" si="2648"/>
        <v>365.99999999999994</v>
      </c>
    </row>
  </sheetData>
  <mergeCells count="188">
    <mergeCell ref="FC71:FN71"/>
    <mergeCell ref="FO71:FZ71"/>
    <mergeCell ref="GA71:GL71"/>
    <mergeCell ref="GM71:GX71"/>
    <mergeCell ref="GY71:HJ71"/>
    <mergeCell ref="GM25:GX25"/>
    <mergeCell ref="GY25:HJ25"/>
    <mergeCell ref="A71:B71"/>
    <mergeCell ref="C71:N71"/>
    <mergeCell ref="O71:Z71"/>
    <mergeCell ref="AA71:AL71"/>
    <mergeCell ref="AM71:AX71"/>
    <mergeCell ref="AY71:BJ71"/>
    <mergeCell ref="BK71:BV71"/>
    <mergeCell ref="BW71:CH71"/>
    <mergeCell ref="CI71:CT71"/>
    <mergeCell ref="CU71:DF71"/>
    <mergeCell ref="DG71:DR71"/>
    <mergeCell ref="DS71:ED71"/>
    <mergeCell ref="EE71:EP71"/>
    <mergeCell ref="EQ71:FB71"/>
    <mergeCell ref="EE25:EP25"/>
    <mergeCell ref="EQ25:FB25"/>
    <mergeCell ref="FC25:FN25"/>
    <mergeCell ref="GA1:GL1"/>
    <mergeCell ref="GM1:GX1"/>
    <mergeCell ref="GY1:HJ1"/>
    <mergeCell ref="A25:B25"/>
    <mergeCell ref="C25:N25"/>
    <mergeCell ref="O25:Z25"/>
    <mergeCell ref="AA25:AL25"/>
    <mergeCell ref="AM25:AX25"/>
    <mergeCell ref="AY25:BJ25"/>
    <mergeCell ref="BK25:BV25"/>
    <mergeCell ref="BW25:CH25"/>
    <mergeCell ref="CI25:CT25"/>
    <mergeCell ref="CU25:DF25"/>
    <mergeCell ref="DG25:DR25"/>
    <mergeCell ref="DS25:ED25"/>
    <mergeCell ref="DG1:DR1"/>
    <mergeCell ref="DS1:ED1"/>
    <mergeCell ref="EE1:EP1"/>
    <mergeCell ref="EQ1:FB1"/>
    <mergeCell ref="FC1:FN1"/>
    <mergeCell ref="AY1:BJ1"/>
    <mergeCell ref="BK1:BV1"/>
    <mergeCell ref="BW1:CH1"/>
    <mergeCell ref="CI1:CT1"/>
    <mergeCell ref="CU1:DF1"/>
    <mergeCell ref="C1:N1"/>
    <mergeCell ref="A1:B1"/>
    <mergeCell ref="O1:Z1"/>
    <mergeCell ref="AA1:AL1"/>
    <mergeCell ref="AM1:AX1"/>
    <mergeCell ref="FC32:FN32"/>
    <mergeCell ref="FO32:FZ32"/>
    <mergeCell ref="CU8:DF8"/>
    <mergeCell ref="DG8:DR8"/>
    <mergeCell ref="A31:B31"/>
    <mergeCell ref="A26:B26"/>
    <mergeCell ref="A27:A29"/>
    <mergeCell ref="B27:B29"/>
    <mergeCell ref="C27:T27"/>
    <mergeCell ref="FO1:FZ1"/>
    <mergeCell ref="GA32:GL32"/>
    <mergeCell ref="GM32:GX32"/>
    <mergeCell ref="GY32:HJ32"/>
    <mergeCell ref="FC8:FN8"/>
    <mergeCell ref="FO8:FZ8"/>
    <mergeCell ref="GA8:GL8"/>
    <mergeCell ref="GM8:GX8"/>
    <mergeCell ref="GY8:HJ8"/>
    <mergeCell ref="FO25:FZ25"/>
    <mergeCell ref="GA25:GL25"/>
    <mergeCell ref="A96:A98"/>
    <mergeCell ref="B96:B98"/>
    <mergeCell ref="C96:N96"/>
    <mergeCell ref="EQ78:FB78"/>
    <mergeCell ref="CI78:CT78"/>
    <mergeCell ref="CU78:DF78"/>
    <mergeCell ref="DG78:DR78"/>
    <mergeCell ref="DS78:ED78"/>
    <mergeCell ref="EE78:EP78"/>
    <mergeCell ref="AA78:AL78"/>
    <mergeCell ref="AM78:AX78"/>
    <mergeCell ref="AY78:BJ78"/>
    <mergeCell ref="BK78:BV78"/>
    <mergeCell ref="BW78:CH78"/>
    <mergeCell ref="A78:A80"/>
    <mergeCell ref="B78:B80"/>
    <mergeCell ref="C78:N78"/>
    <mergeCell ref="O78:Z78"/>
    <mergeCell ref="A95:B95"/>
    <mergeCell ref="A72:B72"/>
    <mergeCell ref="A73:A75"/>
    <mergeCell ref="B73:B75"/>
    <mergeCell ref="A77:B77"/>
    <mergeCell ref="EQ32:FB32"/>
    <mergeCell ref="C50:N50"/>
    <mergeCell ref="A50:A52"/>
    <mergeCell ref="B50:B52"/>
    <mergeCell ref="CI32:CT32"/>
    <mergeCell ref="CU32:DF32"/>
    <mergeCell ref="DG32:DR32"/>
    <mergeCell ref="DS32:ED32"/>
    <mergeCell ref="EE32:EP32"/>
    <mergeCell ref="AA32:AL32"/>
    <mergeCell ref="AM32:AX32"/>
    <mergeCell ref="AY32:BJ32"/>
    <mergeCell ref="BK32:BV32"/>
    <mergeCell ref="BW32:CH32"/>
    <mergeCell ref="A49:B49"/>
    <mergeCell ref="A32:A34"/>
    <mergeCell ref="B32:B34"/>
    <mergeCell ref="C32:N32"/>
    <mergeCell ref="O32:Z32"/>
    <mergeCell ref="GA78:GL78"/>
    <mergeCell ref="GM78:GX78"/>
    <mergeCell ref="GY78:HJ78"/>
    <mergeCell ref="C3:T3"/>
    <mergeCell ref="C73:T73"/>
    <mergeCell ref="FC78:FN78"/>
    <mergeCell ref="FO78:FZ78"/>
    <mergeCell ref="AM8:AX8"/>
    <mergeCell ref="A2:B2"/>
    <mergeCell ref="A3:A5"/>
    <mergeCell ref="B3:B5"/>
    <mergeCell ref="A7:B7"/>
    <mergeCell ref="A8:A10"/>
    <mergeCell ref="B8:B10"/>
    <mergeCell ref="C8:N8"/>
    <mergeCell ref="O8:Z8"/>
    <mergeCell ref="AA8:AL8"/>
    <mergeCell ref="DS8:ED8"/>
    <mergeCell ref="EE8:EP8"/>
    <mergeCell ref="EQ8:FB8"/>
    <mergeCell ref="AY8:BJ8"/>
    <mergeCell ref="BK8:BV8"/>
    <mergeCell ref="BW8:CH8"/>
    <mergeCell ref="CI8:CT8"/>
    <mergeCell ref="GM117:GX117"/>
    <mergeCell ref="A117:B117"/>
    <mergeCell ref="C117:N117"/>
    <mergeCell ref="O117:Z117"/>
    <mergeCell ref="AA117:AL117"/>
    <mergeCell ref="AM117:AX117"/>
    <mergeCell ref="AY117:BJ117"/>
    <mergeCell ref="BK117:BV117"/>
    <mergeCell ref="BW117:CH117"/>
    <mergeCell ref="CI117:CT117"/>
    <mergeCell ref="DS124:ED124"/>
    <mergeCell ref="EE124:EP124"/>
    <mergeCell ref="EQ124:FB124"/>
    <mergeCell ref="FC124:FN124"/>
    <mergeCell ref="FO124:FZ124"/>
    <mergeCell ref="GA124:GL124"/>
    <mergeCell ref="CU117:DF117"/>
    <mergeCell ref="DG117:DR117"/>
    <mergeCell ref="DS117:ED117"/>
    <mergeCell ref="EE117:EP117"/>
    <mergeCell ref="EQ117:FB117"/>
    <mergeCell ref="FC117:FN117"/>
    <mergeCell ref="FO117:FZ117"/>
    <mergeCell ref="GA117:GL117"/>
    <mergeCell ref="GM124:GX124"/>
    <mergeCell ref="GY124:HJ124"/>
    <mergeCell ref="A141:B141"/>
    <mergeCell ref="A142:A144"/>
    <mergeCell ref="B142:B144"/>
    <mergeCell ref="C142:N142"/>
    <mergeCell ref="GY117:HJ117"/>
    <mergeCell ref="A118:B118"/>
    <mergeCell ref="A119:A121"/>
    <mergeCell ref="B119:B121"/>
    <mergeCell ref="C119:T119"/>
    <mergeCell ref="A123:B123"/>
    <mergeCell ref="A124:A126"/>
    <mergeCell ref="B124:B126"/>
    <mergeCell ref="C124:N124"/>
    <mergeCell ref="O124:Z124"/>
    <mergeCell ref="AA124:AL124"/>
    <mergeCell ref="AM124:AX124"/>
    <mergeCell ref="AY124:BJ124"/>
    <mergeCell ref="BK124:BV124"/>
    <mergeCell ref="BW124:CH124"/>
    <mergeCell ref="CI124:CT124"/>
    <mergeCell ref="CU124:DF124"/>
    <mergeCell ref="DG124:DR124"/>
  </mergeCells>
  <phoneticPr fontId="1" type="noConversion"/>
  <conditionalFormatting sqref="C23:N23 AA23:FB23">
    <cfRule type="cellIs" dxfId="156" priority="44" operator="notBetween">
      <formula>-0.0001</formula>
      <formula>0.0001</formula>
    </cfRule>
  </conditionalFormatting>
  <conditionalFormatting sqref="C65:N65">
    <cfRule type="cellIs" dxfId="155" priority="28" operator="notBetween">
      <formula>-0.0001</formula>
      <formula>0.0001</formula>
    </cfRule>
  </conditionalFormatting>
  <conditionalFormatting sqref="C111:N111">
    <cfRule type="cellIs" dxfId="154" priority="26" operator="notBetween">
      <formula>-0.0001</formula>
      <formula>0.0001</formula>
    </cfRule>
  </conditionalFormatting>
  <conditionalFormatting sqref="FC23:FZ23">
    <cfRule type="cellIs" dxfId="153" priority="25" operator="notBetween">
      <formula>-0.0001</formula>
      <formula>0.0001</formula>
    </cfRule>
  </conditionalFormatting>
  <conditionalFormatting sqref="GA23:GX23">
    <cfRule type="cellIs" dxfId="152" priority="24" operator="notBetween">
      <formula>-0.0001</formula>
      <formula>0.0001</formula>
    </cfRule>
  </conditionalFormatting>
  <conditionalFormatting sqref="GY23:HJ23">
    <cfRule type="cellIs" dxfId="151" priority="23" operator="notBetween">
      <formula>-0.0001</formula>
      <formula>0.0001</formula>
    </cfRule>
  </conditionalFormatting>
  <conditionalFormatting sqref="O23:Z23">
    <cfRule type="cellIs" dxfId="150" priority="22" operator="notBetween">
      <formula>-0.0001</formula>
      <formula>0.0001</formula>
    </cfRule>
  </conditionalFormatting>
  <conditionalFormatting sqref="C47:HJ47">
    <cfRule type="cellIs" dxfId="149" priority="21" operator="notBetween">
      <formula>-0.0001</formula>
      <formula>0.0001</formula>
    </cfRule>
  </conditionalFormatting>
  <conditionalFormatting sqref="C93:N93">
    <cfRule type="cellIs" dxfId="148" priority="20" operator="notBetween">
      <formula>-0.0001</formula>
      <formula>0.0001</formula>
    </cfRule>
  </conditionalFormatting>
  <conditionalFormatting sqref="O93:Z93">
    <cfRule type="cellIs" dxfId="147" priority="19" operator="notBetween">
      <formula>-0.0001</formula>
      <formula>0.0001</formula>
    </cfRule>
  </conditionalFormatting>
  <conditionalFormatting sqref="AA93:AL93">
    <cfRule type="cellIs" dxfId="146" priority="18" operator="notBetween">
      <formula>-0.0001</formula>
      <formula>0.0001</formula>
    </cfRule>
  </conditionalFormatting>
  <conditionalFormatting sqref="AM93:AX93">
    <cfRule type="cellIs" dxfId="145" priority="17" operator="notBetween">
      <formula>-0.0001</formula>
      <formula>0.0001</formula>
    </cfRule>
  </conditionalFormatting>
  <conditionalFormatting sqref="AY93:BJ93">
    <cfRule type="cellIs" dxfId="144" priority="16" operator="notBetween">
      <formula>-0.0001</formula>
      <formula>0.0001</formula>
    </cfRule>
  </conditionalFormatting>
  <conditionalFormatting sqref="BK93:BV93">
    <cfRule type="cellIs" dxfId="143" priority="15" operator="notBetween">
      <formula>-0.0001</formula>
      <formula>0.0001</formula>
    </cfRule>
  </conditionalFormatting>
  <conditionalFormatting sqref="BW93:CH93">
    <cfRule type="cellIs" dxfId="142" priority="14" operator="notBetween">
      <formula>-0.0001</formula>
      <formula>0.0001</formula>
    </cfRule>
  </conditionalFormatting>
  <conditionalFormatting sqref="CI93:CT93">
    <cfRule type="cellIs" dxfId="141" priority="13" operator="notBetween">
      <formula>-0.0001</formula>
      <formula>0.0001</formula>
    </cfRule>
  </conditionalFormatting>
  <conditionalFormatting sqref="CU93:DF93">
    <cfRule type="cellIs" dxfId="140" priority="12" operator="notBetween">
      <formula>-0.0001</formula>
      <formula>0.0001</formula>
    </cfRule>
  </conditionalFormatting>
  <conditionalFormatting sqref="DG93:DR93">
    <cfRule type="cellIs" dxfId="139" priority="11" operator="notBetween">
      <formula>-0.0001</formula>
      <formula>0.0001</formula>
    </cfRule>
  </conditionalFormatting>
  <conditionalFormatting sqref="DS93:ED93">
    <cfRule type="cellIs" dxfId="138" priority="10" operator="notBetween">
      <formula>-0.0001</formula>
      <formula>0.0001</formula>
    </cfRule>
  </conditionalFormatting>
  <conditionalFormatting sqref="EE93:EP93">
    <cfRule type="cellIs" dxfId="137" priority="9" operator="notBetween">
      <formula>-0.0001</formula>
      <formula>0.0001</formula>
    </cfRule>
  </conditionalFormatting>
  <conditionalFormatting sqref="EQ93:FB93">
    <cfRule type="cellIs" dxfId="136" priority="8" operator="notBetween">
      <formula>-0.0001</formula>
      <formula>0.0001</formula>
    </cfRule>
  </conditionalFormatting>
  <conditionalFormatting sqref="FC93:FN93">
    <cfRule type="cellIs" dxfId="135" priority="7" operator="notBetween">
      <formula>-0.0001</formula>
      <formula>0.0001</formula>
    </cfRule>
  </conditionalFormatting>
  <conditionalFormatting sqref="FO93:FZ93">
    <cfRule type="cellIs" dxfId="134" priority="6" operator="notBetween">
      <formula>-0.0001</formula>
      <formula>0.0001</formula>
    </cfRule>
  </conditionalFormatting>
  <conditionalFormatting sqref="GA93:GL93">
    <cfRule type="cellIs" dxfId="133" priority="5" operator="notBetween">
      <formula>-0.0001</formula>
      <formula>0.0001</formula>
    </cfRule>
  </conditionalFormatting>
  <conditionalFormatting sqref="GM93:GX93">
    <cfRule type="cellIs" dxfId="132" priority="4" operator="notBetween">
      <formula>-0.0001</formula>
      <formula>0.0001</formula>
    </cfRule>
  </conditionalFormatting>
  <conditionalFormatting sqref="GY93:HJ93">
    <cfRule type="cellIs" dxfId="131" priority="3" operator="notBetween">
      <formula>-0.0001</formula>
      <formula>0.0001</formula>
    </cfRule>
  </conditionalFormatting>
  <conditionalFormatting sqref="C157:N157">
    <cfRule type="cellIs" dxfId="130" priority="2" operator="notBetween">
      <formula>-0.0001</formula>
      <formula>0.0001</formula>
    </cfRule>
  </conditionalFormatting>
  <conditionalFormatting sqref="C139:HJ139">
    <cfRule type="cellIs" dxfId="129" priority="1" operator="notBetween">
      <formula>-0.0001</formula>
      <formula>0.0001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4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40" sqref="C40"/>
    </sheetView>
  </sheetViews>
  <sheetFormatPr defaultColWidth="9" defaultRowHeight="14.4"/>
  <cols>
    <col min="1" max="1" width="5.21875" style="1" bestFit="1" customWidth="1"/>
    <col min="2" max="2" width="23.6640625" style="1" customWidth="1"/>
    <col min="3" max="218" width="7.6640625" style="1" customWidth="1"/>
    <col min="219" max="16384" width="9" style="1"/>
  </cols>
  <sheetData>
    <row r="1" spans="1:218" s="7" customFormat="1">
      <c r="A1" s="57" t="s">
        <v>93</v>
      </c>
      <c r="B1" s="57"/>
      <c r="C1" s="57" t="s">
        <v>48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 t="str">
        <f>C1</f>
        <v>20160805测算中俄东线不均匀系数</v>
      </c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 t="str">
        <f>O1</f>
        <v>20160805测算中俄东线不均匀系数</v>
      </c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 t="str">
        <f>AA1</f>
        <v>20160805测算中俄东线不均匀系数</v>
      </c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 t="str">
        <f>AM1</f>
        <v>20160805测算中俄东线不均匀系数</v>
      </c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 t="str">
        <f>AY1</f>
        <v>20160805测算中俄东线不均匀系数</v>
      </c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 t="str">
        <f>BK1</f>
        <v>20160805测算中俄东线不均匀系数</v>
      </c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 t="str">
        <f>BW1</f>
        <v>20160805测算中俄东线不均匀系数</v>
      </c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 t="str">
        <f>CI1</f>
        <v>20160805测算中俄东线不均匀系数</v>
      </c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 t="str">
        <f>CU1</f>
        <v>20160805测算中俄东线不均匀系数</v>
      </c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 t="str">
        <f>DG1</f>
        <v>20160805测算中俄东线不均匀系数</v>
      </c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 t="str">
        <f>DS1</f>
        <v>20160805测算中俄东线不均匀系数</v>
      </c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 t="str">
        <f>EE1</f>
        <v>20160805测算中俄东线不均匀系数</v>
      </c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 t="str">
        <f>EQ1</f>
        <v>20160805测算中俄东线不均匀系数</v>
      </c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 t="str">
        <f>FC1</f>
        <v>20160805测算中俄东线不均匀系数</v>
      </c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 t="str">
        <f>FO1</f>
        <v>20160805测算中俄东线不均匀系数</v>
      </c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 t="str">
        <f>GA1</f>
        <v>20160805测算中俄东线不均匀系数</v>
      </c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 t="str">
        <f>GM1</f>
        <v>20160805测算中俄东线不均匀系数</v>
      </c>
      <c r="GZ1" s="57"/>
      <c r="HA1" s="57"/>
      <c r="HB1" s="57"/>
      <c r="HC1" s="57"/>
      <c r="HD1" s="57"/>
      <c r="HE1" s="57"/>
      <c r="HF1" s="57"/>
      <c r="HG1" s="57"/>
      <c r="HH1" s="57"/>
      <c r="HI1" s="57"/>
      <c r="HJ1" s="57"/>
    </row>
    <row r="2" spans="1:218" s="9" customFormat="1">
      <c r="A2" s="58" t="s">
        <v>39</v>
      </c>
      <c r="B2" s="59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1"/>
    </row>
    <row r="3" spans="1:218">
      <c r="A3" s="72" t="s">
        <v>12</v>
      </c>
      <c r="B3" s="75" t="s">
        <v>13</v>
      </c>
      <c r="C3" s="67" t="s">
        <v>14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9"/>
    </row>
    <row r="4" spans="1:218">
      <c r="A4" s="73"/>
      <c r="B4" s="76"/>
      <c r="C4" s="20">
        <v>41639</v>
      </c>
      <c r="D4" s="21">
        <f>C4+IFERROR(IF((MOD((YEAR(C4)+1),400)=0)+(MOD((YEAR(C4)+1),4)=0)*MOD((YEAR(C4)+1),100),366,365),365)</f>
        <v>42004</v>
      </c>
      <c r="E4" s="21">
        <f t="shared" ref="E4:T4" si="0">D4+IFERROR(IF((MOD((YEAR(D4)+1),400)=0)+(MOD((YEAR(D4)+1),4)=0)*MOD((YEAR(D4)+1),100),366,365),365)</f>
        <v>42369</v>
      </c>
      <c r="F4" s="21">
        <f t="shared" si="0"/>
        <v>42735</v>
      </c>
      <c r="G4" s="21">
        <f t="shared" si="0"/>
        <v>43100</v>
      </c>
      <c r="H4" s="21">
        <f t="shared" si="0"/>
        <v>43465</v>
      </c>
      <c r="I4" s="21">
        <f t="shared" si="0"/>
        <v>43830</v>
      </c>
      <c r="J4" s="21">
        <f t="shared" si="0"/>
        <v>44196</v>
      </c>
      <c r="K4" s="21">
        <f t="shared" si="0"/>
        <v>44561</v>
      </c>
      <c r="L4" s="21">
        <f t="shared" si="0"/>
        <v>44926</v>
      </c>
      <c r="M4" s="21">
        <f t="shared" si="0"/>
        <v>45291</v>
      </c>
      <c r="N4" s="21">
        <f t="shared" si="0"/>
        <v>45657</v>
      </c>
      <c r="O4" s="21">
        <f t="shared" si="0"/>
        <v>46022</v>
      </c>
      <c r="P4" s="21">
        <f t="shared" si="0"/>
        <v>46387</v>
      </c>
      <c r="Q4" s="21">
        <f t="shared" si="0"/>
        <v>46752</v>
      </c>
      <c r="R4" s="21">
        <f t="shared" si="0"/>
        <v>47118</v>
      </c>
      <c r="S4" s="21">
        <f t="shared" si="0"/>
        <v>47483</v>
      </c>
      <c r="T4" s="21">
        <f t="shared" si="0"/>
        <v>47848</v>
      </c>
    </row>
    <row r="5" spans="1:218">
      <c r="A5" s="74"/>
      <c r="B5" s="77"/>
      <c r="C5" s="6">
        <f>IFERROR(IF((MOD(YEAR(C4),400)=0)+(MOD(YEAR(C4),4)=0)*MOD(YEAR(C4),100),366,365),365)</f>
        <v>365</v>
      </c>
      <c r="D5" s="6">
        <f t="shared" ref="D5:T5" si="1">IFERROR(IF((MOD(YEAR(D4),400)=0)+(MOD(YEAR(D4),4)=0)*MOD(YEAR(D4),100),366,365),365)</f>
        <v>365</v>
      </c>
      <c r="E5" s="6">
        <f t="shared" si="1"/>
        <v>365</v>
      </c>
      <c r="F5" s="6">
        <f t="shared" si="1"/>
        <v>366</v>
      </c>
      <c r="G5" s="6">
        <f t="shared" si="1"/>
        <v>365</v>
      </c>
      <c r="H5" s="6">
        <f t="shared" si="1"/>
        <v>365</v>
      </c>
      <c r="I5" s="6">
        <f t="shared" si="1"/>
        <v>365</v>
      </c>
      <c r="J5" s="6">
        <f t="shared" si="1"/>
        <v>366</v>
      </c>
      <c r="K5" s="6">
        <f t="shared" si="1"/>
        <v>365</v>
      </c>
      <c r="L5" s="6">
        <f t="shared" si="1"/>
        <v>365</v>
      </c>
      <c r="M5" s="6">
        <f t="shared" si="1"/>
        <v>365</v>
      </c>
      <c r="N5" s="6">
        <f t="shared" si="1"/>
        <v>366</v>
      </c>
      <c r="O5" s="6">
        <f t="shared" si="1"/>
        <v>365</v>
      </c>
      <c r="P5" s="6">
        <f t="shared" si="1"/>
        <v>365</v>
      </c>
      <c r="Q5" s="6">
        <f t="shared" si="1"/>
        <v>365</v>
      </c>
      <c r="R5" s="6">
        <f t="shared" si="1"/>
        <v>366</v>
      </c>
      <c r="S5" s="6">
        <f t="shared" si="1"/>
        <v>365</v>
      </c>
      <c r="T5" s="6">
        <f t="shared" si="1"/>
        <v>365</v>
      </c>
    </row>
    <row r="6" spans="1:218">
      <c r="A6" s="18">
        <v>1</v>
      </c>
      <c r="B6" s="18" t="s">
        <v>40</v>
      </c>
      <c r="C6" s="2"/>
      <c r="D6" s="2"/>
      <c r="E6" s="2"/>
      <c r="F6" s="2"/>
      <c r="G6" s="2"/>
      <c r="H6" s="2"/>
      <c r="I6" s="2">
        <v>1.08</v>
      </c>
      <c r="J6" s="2">
        <v>1.08</v>
      </c>
      <c r="K6" s="2">
        <v>1.1499999999999999</v>
      </c>
      <c r="L6" s="2">
        <v>1.1499999999999999</v>
      </c>
      <c r="M6" s="2">
        <v>1.1499999999999999</v>
      </c>
      <c r="N6" s="2">
        <v>1.1499999999999999</v>
      </c>
      <c r="O6" s="2">
        <v>1.1499999999999999</v>
      </c>
      <c r="P6" s="2">
        <v>1.1499999999999999</v>
      </c>
      <c r="Q6" s="2">
        <v>1.1499999999999999</v>
      </c>
      <c r="R6" s="2">
        <v>1.1499999999999999</v>
      </c>
      <c r="S6" s="2">
        <v>1.1499999999999999</v>
      </c>
      <c r="T6" s="2">
        <v>1.1499999999999999</v>
      </c>
    </row>
    <row r="7" spans="1:218">
      <c r="A7" s="37">
        <v>2</v>
      </c>
      <c r="B7" s="18" t="s">
        <v>49</v>
      </c>
      <c r="C7" s="2"/>
      <c r="D7" s="2"/>
      <c r="E7" s="2"/>
      <c r="F7" s="2"/>
      <c r="G7" s="2"/>
      <c r="H7" s="2"/>
      <c r="I7" s="2"/>
      <c r="J7" s="2">
        <v>0.85</v>
      </c>
      <c r="K7" s="2">
        <v>0.85</v>
      </c>
      <c r="L7" s="2">
        <v>0.85</v>
      </c>
      <c r="M7" s="2">
        <v>0.85</v>
      </c>
      <c r="N7" s="2">
        <v>0.85</v>
      </c>
      <c r="O7" s="2">
        <v>0.85</v>
      </c>
      <c r="P7" s="2">
        <v>0.85</v>
      </c>
      <c r="Q7" s="2">
        <v>0.85</v>
      </c>
      <c r="R7" s="2">
        <v>0.85</v>
      </c>
      <c r="S7" s="2">
        <v>0.85</v>
      </c>
      <c r="T7" s="2">
        <v>0.85</v>
      </c>
    </row>
    <row r="8" spans="1:218" s="9" customFormat="1">
      <c r="A8" s="60" t="s">
        <v>74</v>
      </c>
      <c r="B8" s="60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218">
      <c r="A9" s="61" t="s">
        <v>12</v>
      </c>
      <c r="B9" s="62" t="s">
        <v>13</v>
      </c>
      <c r="C9" s="63" t="str">
        <f>YEAR(C4)&amp;"年"</f>
        <v>2013年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55" t="str">
        <f>LEFT(C9,4)+1&amp;"年"</f>
        <v>2014年</v>
      </c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5" t="str">
        <f>LEFT(O9,4)+1&amp;"年"</f>
        <v>2015年</v>
      </c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5" t="str">
        <f>LEFT(AA9,4)+1&amp;"年"</f>
        <v>2016年</v>
      </c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5" t="str">
        <f>LEFT(AM9,4)+1&amp;"年"</f>
        <v>2017年</v>
      </c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5" t="str">
        <f>LEFT(AY9,4)+1&amp;"年"</f>
        <v>2018年</v>
      </c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5" t="str">
        <f>LEFT(BK9,4)+1&amp;"年"</f>
        <v>2019年</v>
      </c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5" t="str">
        <f>LEFT(BW9,4)+1&amp;"年"</f>
        <v>2020年</v>
      </c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5" t="str">
        <f>LEFT(CI9,4)+1&amp;"年"</f>
        <v>2021年</v>
      </c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5" t="str">
        <f>LEFT(CU9,4)+1&amp;"年"</f>
        <v>2022年</v>
      </c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5" t="str">
        <f>LEFT(DG9,4)+1&amp;"年"</f>
        <v>2023年</v>
      </c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5" t="str">
        <f>LEFT(DS9,4)+1&amp;"年"</f>
        <v>2024年</v>
      </c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5" t="str">
        <f>LEFT(EE9,4)+1&amp;"年"</f>
        <v>2025年</v>
      </c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5" t="str">
        <f>LEFT(EQ9,4)+1&amp;"年"</f>
        <v>2026年</v>
      </c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5" t="str">
        <f>LEFT(FC9,4)+1&amp;"年"</f>
        <v>2027年</v>
      </c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5" t="str">
        <f>LEFT(FO9,4)+1&amp;"年"</f>
        <v>2028年</v>
      </c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5" t="str">
        <f>LEFT(GA9,4)+1&amp;"年"</f>
        <v>2029年</v>
      </c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5" t="str">
        <f>LEFT(GM9,4)+1&amp;"年"</f>
        <v>2030年</v>
      </c>
      <c r="GZ9" s="56"/>
      <c r="HA9" s="56"/>
      <c r="HB9" s="56"/>
      <c r="HC9" s="56"/>
      <c r="HD9" s="56"/>
      <c r="HE9" s="56"/>
      <c r="HF9" s="56"/>
      <c r="HG9" s="56"/>
      <c r="HH9" s="56"/>
      <c r="HI9" s="56"/>
      <c r="HJ9" s="56"/>
    </row>
    <row r="10" spans="1:218">
      <c r="A10" s="61"/>
      <c r="B10" s="62"/>
      <c r="C10" s="28" t="s">
        <v>0</v>
      </c>
      <c r="D10" s="28" t="s">
        <v>1</v>
      </c>
      <c r="E10" s="28" t="s">
        <v>2</v>
      </c>
      <c r="F10" s="28" t="s">
        <v>3</v>
      </c>
      <c r="G10" s="28" t="s">
        <v>4</v>
      </c>
      <c r="H10" s="28" t="s">
        <v>5</v>
      </c>
      <c r="I10" s="28" t="s">
        <v>6</v>
      </c>
      <c r="J10" s="28" t="s">
        <v>7</v>
      </c>
      <c r="K10" s="28" t="s">
        <v>8</v>
      </c>
      <c r="L10" s="28" t="s">
        <v>9</v>
      </c>
      <c r="M10" s="28" t="s">
        <v>10</v>
      </c>
      <c r="N10" s="28" t="s">
        <v>11</v>
      </c>
      <c r="O10" s="26" t="str">
        <f>C10</f>
        <v>1月</v>
      </c>
      <c r="P10" s="26" t="str">
        <f t="shared" ref="P10:Z11" si="2">D10</f>
        <v>2月</v>
      </c>
      <c r="Q10" s="26" t="str">
        <f t="shared" si="2"/>
        <v>3月</v>
      </c>
      <c r="R10" s="26" t="str">
        <f t="shared" si="2"/>
        <v>4月</v>
      </c>
      <c r="S10" s="26" t="str">
        <f t="shared" si="2"/>
        <v>5月</v>
      </c>
      <c r="T10" s="26" t="str">
        <f t="shared" si="2"/>
        <v>6月</v>
      </c>
      <c r="U10" s="26" t="str">
        <f t="shared" si="2"/>
        <v>7月</v>
      </c>
      <c r="V10" s="26" t="str">
        <f t="shared" si="2"/>
        <v>8月</v>
      </c>
      <c r="W10" s="26" t="str">
        <f t="shared" si="2"/>
        <v>9月</v>
      </c>
      <c r="X10" s="26" t="str">
        <f t="shared" si="2"/>
        <v>10月</v>
      </c>
      <c r="Y10" s="26" t="str">
        <f t="shared" si="2"/>
        <v>11月</v>
      </c>
      <c r="Z10" s="26" t="str">
        <f t="shared" si="2"/>
        <v>12月</v>
      </c>
      <c r="AA10" s="26" t="str">
        <f>O10</f>
        <v>1月</v>
      </c>
      <c r="AB10" s="26" t="str">
        <f t="shared" ref="AB10" si="3">P10</f>
        <v>2月</v>
      </c>
      <c r="AC10" s="26" t="str">
        <f t="shared" ref="AC10:AC11" si="4">Q10</f>
        <v>3月</v>
      </c>
      <c r="AD10" s="26" t="str">
        <f t="shared" ref="AD10:AD11" si="5">R10</f>
        <v>4月</v>
      </c>
      <c r="AE10" s="26" t="str">
        <f t="shared" ref="AE10:AE11" si="6">S10</f>
        <v>5月</v>
      </c>
      <c r="AF10" s="26" t="str">
        <f t="shared" ref="AF10:AF11" si="7">T10</f>
        <v>6月</v>
      </c>
      <c r="AG10" s="26" t="str">
        <f t="shared" ref="AG10:AG11" si="8">U10</f>
        <v>7月</v>
      </c>
      <c r="AH10" s="26" t="str">
        <f t="shared" ref="AH10:AH11" si="9">V10</f>
        <v>8月</v>
      </c>
      <c r="AI10" s="26" t="str">
        <f t="shared" ref="AI10:AI11" si="10">W10</f>
        <v>9月</v>
      </c>
      <c r="AJ10" s="26" t="str">
        <f t="shared" ref="AJ10:AJ11" si="11">X10</f>
        <v>10月</v>
      </c>
      <c r="AK10" s="26" t="str">
        <f t="shared" ref="AK10:AK11" si="12">Y10</f>
        <v>11月</v>
      </c>
      <c r="AL10" s="26" t="str">
        <f t="shared" ref="AL10:AL11" si="13">Z10</f>
        <v>12月</v>
      </c>
      <c r="AM10" s="26" t="str">
        <f>AA10</f>
        <v>1月</v>
      </c>
      <c r="AN10" s="26" t="str">
        <f t="shared" ref="AN10" si="14">AB10</f>
        <v>2月</v>
      </c>
      <c r="AO10" s="26" t="str">
        <f t="shared" ref="AO10:AO11" si="15">AC10</f>
        <v>3月</v>
      </c>
      <c r="AP10" s="26" t="str">
        <f t="shared" ref="AP10:AP11" si="16">AD10</f>
        <v>4月</v>
      </c>
      <c r="AQ10" s="26" t="str">
        <f t="shared" ref="AQ10:AQ11" si="17">AE10</f>
        <v>5月</v>
      </c>
      <c r="AR10" s="26" t="str">
        <f t="shared" ref="AR10:AR11" si="18">AF10</f>
        <v>6月</v>
      </c>
      <c r="AS10" s="26" t="str">
        <f t="shared" ref="AS10:AS11" si="19">AG10</f>
        <v>7月</v>
      </c>
      <c r="AT10" s="26" t="str">
        <f t="shared" ref="AT10:AT11" si="20">AH10</f>
        <v>8月</v>
      </c>
      <c r="AU10" s="26" t="str">
        <f t="shared" ref="AU10:AU11" si="21">AI10</f>
        <v>9月</v>
      </c>
      <c r="AV10" s="26" t="str">
        <f t="shared" ref="AV10:AV11" si="22">AJ10</f>
        <v>10月</v>
      </c>
      <c r="AW10" s="26" t="str">
        <f t="shared" ref="AW10:AW11" si="23">AK10</f>
        <v>11月</v>
      </c>
      <c r="AX10" s="26" t="str">
        <f t="shared" ref="AX10:AX11" si="24">AL10</f>
        <v>12月</v>
      </c>
      <c r="AY10" s="26" t="str">
        <f>AM10</f>
        <v>1月</v>
      </c>
      <c r="AZ10" s="26" t="str">
        <f t="shared" ref="AZ10" si="25">AN10</f>
        <v>2月</v>
      </c>
      <c r="BA10" s="26" t="str">
        <f t="shared" ref="BA10:BA11" si="26">AO10</f>
        <v>3月</v>
      </c>
      <c r="BB10" s="26" t="str">
        <f t="shared" ref="BB10:BB11" si="27">AP10</f>
        <v>4月</v>
      </c>
      <c r="BC10" s="26" t="str">
        <f t="shared" ref="BC10:BC11" si="28">AQ10</f>
        <v>5月</v>
      </c>
      <c r="BD10" s="26" t="str">
        <f t="shared" ref="BD10:BD11" si="29">AR10</f>
        <v>6月</v>
      </c>
      <c r="BE10" s="26" t="str">
        <f t="shared" ref="BE10:BE11" si="30">AS10</f>
        <v>7月</v>
      </c>
      <c r="BF10" s="26" t="str">
        <f t="shared" ref="BF10:BF11" si="31">AT10</f>
        <v>8月</v>
      </c>
      <c r="BG10" s="26" t="str">
        <f t="shared" ref="BG10:BG11" si="32">AU10</f>
        <v>9月</v>
      </c>
      <c r="BH10" s="26" t="str">
        <f t="shared" ref="BH10:BH11" si="33">AV10</f>
        <v>10月</v>
      </c>
      <c r="BI10" s="26" t="str">
        <f t="shared" ref="BI10:BI11" si="34">AW10</f>
        <v>11月</v>
      </c>
      <c r="BJ10" s="26" t="str">
        <f t="shared" ref="BJ10:BJ11" si="35">AX10</f>
        <v>12月</v>
      </c>
      <c r="BK10" s="26" t="str">
        <f>AY10</f>
        <v>1月</v>
      </c>
      <c r="BL10" s="26" t="str">
        <f t="shared" ref="BL10" si="36">AZ10</f>
        <v>2月</v>
      </c>
      <c r="BM10" s="26" t="str">
        <f t="shared" ref="BM10:BM11" si="37">BA10</f>
        <v>3月</v>
      </c>
      <c r="BN10" s="26" t="str">
        <f t="shared" ref="BN10:BN11" si="38">BB10</f>
        <v>4月</v>
      </c>
      <c r="BO10" s="26" t="str">
        <f t="shared" ref="BO10:BO11" si="39">BC10</f>
        <v>5月</v>
      </c>
      <c r="BP10" s="26" t="str">
        <f t="shared" ref="BP10:BP11" si="40">BD10</f>
        <v>6月</v>
      </c>
      <c r="BQ10" s="26" t="str">
        <f t="shared" ref="BQ10:BQ11" si="41">BE10</f>
        <v>7月</v>
      </c>
      <c r="BR10" s="26" t="str">
        <f t="shared" ref="BR10:BR11" si="42">BF10</f>
        <v>8月</v>
      </c>
      <c r="BS10" s="26" t="str">
        <f t="shared" ref="BS10:BS11" si="43">BG10</f>
        <v>9月</v>
      </c>
      <c r="BT10" s="26" t="str">
        <f t="shared" ref="BT10:BT11" si="44">BH10</f>
        <v>10月</v>
      </c>
      <c r="BU10" s="26" t="str">
        <f t="shared" ref="BU10:BU11" si="45">BI10</f>
        <v>11月</v>
      </c>
      <c r="BV10" s="26" t="str">
        <f t="shared" ref="BV10:BV11" si="46">BJ10</f>
        <v>12月</v>
      </c>
      <c r="BW10" s="26" t="str">
        <f>BK10</f>
        <v>1月</v>
      </c>
      <c r="BX10" s="26" t="str">
        <f t="shared" ref="BX10" si="47">BL10</f>
        <v>2月</v>
      </c>
      <c r="BY10" s="26" t="str">
        <f t="shared" ref="BY10:BY11" si="48">BM10</f>
        <v>3月</v>
      </c>
      <c r="BZ10" s="26" t="str">
        <f t="shared" ref="BZ10:BZ11" si="49">BN10</f>
        <v>4月</v>
      </c>
      <c r="CA10" s="26" t="str">
        <f t="shared" ref="CA10:CA11" si="50">BO10</f>
        <v>5月</v>
      </c>
      <c r="CB10" s="26" t="str">
        <f t="shared" ref="CB10:CB11" si="51">BP10</f>
        <v>6月</v>
      </c>
      <c r="CC10" s="26" t="str">
        <f t="shared" ref="CC10:CC11" si="52">BQ10</f>
        <v>7月</v>
      </c>
      <c r="CD10" s="26" t="str">
        <f t="shared" ref="CD10:CD11" si="53">BR10</f>
        <v>8月</v>
      </c>
      <c r="CE10" s="26" t="str">
        <f t="shared" ref="CE10:CE11" si="54">BS10</f>
        <v>9月</v>
      </c>
      <c r="CF10" s="26" t="str">
        <f t="shared" ref="CF10:CF11" si="55">BT10</f>
        <v>10月</v>
      </c>
      <c r="CG10" s="26" t="str">
        <f t="shared" ref="CG10:CG11" si="56">BU10</f>
        <v>11月</v>
      </c>
      <c r="CH10" s="26" t="str">
        <f t="shared" ref="CH10:CH11" si="57">BV10</f>
        <v>12月</v>
      </c>
      <c r="CI10" s="26" t="str">
        <f>BW10</f>
        <v>1月</v>
      </c>
      <c r="CJ10" s="26" t="str">
        <f t="shared" ref="CJ10" si="58">BX10</f>
        <v>2月</v>
      </c>
      <c r="CK10" s="26" t="str">
        <f t="shared" ref="CK10:CK11" si="59">BY10</f>
        <v>3月</v>
      </c>
      <c r="CL10" s="26" t="str">
        <f t="shared" ref="CL10:CL11" si="60">BZ10</f>
        <v>4月</v>
      </c>
      <c r="CM10" s="26" t="str">
        <f t="shared" ref="CM10:CM11" si="61">CA10</f>
        <v>5月</v>
      </c>
      <c r="CN10" s="26" t="str">
        <f t="shared" ref="CN10:CN11" si="62">CB10</f>
        <v>6月</v>
      </c>
      <c r="CO10" s="26" t="str">
        <f t="shared" ref="CO10:CO11" si="63">CC10</f>
        <v>7月</v>
      </c>
      <c r="CP10" s="26" t="str">
        <f t="shared" ref="CP10:CP11" si="64">CD10</f>
        <v>8月</v>
      </c>
      <c r="CQ10" s="26" t="str">
        <f t="shared" ref="CQ10:CQ11" si="65">CE10</f>
        <v>9月</v>
      </c>
      <c r="CR10" s="26" t="str">
        <f t="shared" ref="CR10:CR11" si="66">CF10</f>
        <v>10月</v>
      </c>
      <c r="CS10" s="26" t="str">
        <f t="shared" ref="CS10:CS11" si="67">CG10</f>
        <v>11月</v>
      </c>
      <c r="CT10" s="26" t="str">
        <f t="shared" ref="CT10:CT11" si="68">CH10</f>
        <v>12月</v>
      </c>
      <c r="CU10" s="26" t="str">
        <f>CI10</f>
        <v>1月</v>
      </c>
      <c r="CV10" s="26" t="str">
        <f t="shared" ref="CV10" si="69">CJ10</f>
        <v>2月</v>
      </c>
      <c r="CW10" s="26" t="str">
        <f t="shared" ref="CW10:CW11" si="70">CK10</f>
        <v>3月</v>
      </c>
      <c r="CX10" s="26" t="str">
        <f t="shared" ref="CX10:CX11" si="71">CL10</f>
        <v>4月</v>
      </c>
      <c r="CY10" s="26" t="str">
        <f t="shared" ref="CY10:CY11" si="72">CM10</f>
        <v>5月</v>
      </c>
      <c r="CZ10" s="26" t="str">
        <f t="shared" ref="CZ10:CZ11" si="73">CN10</f>
        <v>6月</v>
      </c>
      <c r="DA10" s="26" t="str">
        <f t="shared" ref="DA10:DA11" si="74">CO10</f>
        <v>7月</v>
      </c>
      <c r="DB10" s="26" t="str">
        <f t="shared" ref="DB10:DB11" si="75">CP10</f>
        <v>8月</v>
      </c>
      <c r="DC10" s="26" t="str">
        <f t="shared" ref="DC10:DC11" si="76">CQ10</f>
        <v>9月</v>
      </c>
      <c r="DD10" s="26" t="str">
        <f t="shared" ref="DD10:DD11" si="77">CR10</f>
        <v>10月</v>
      </c>
      <c r="DE10" s="26" t="str">
        <f t="shared" ref="DE10:DE11" si="78">CS10</f>
        <v>11月</v>
      </c>
      <c r="DF10" s="26" t="str">
        <f t="shared" ref="DF10:DF11" si="79">CT10</f>
        <v>12月</v>
      </c>
      <c r="DG10" s="26" t="str">
        <f>CU10</f>
        <v>1月</v>
      </c>
      <c r="DH10" s="26" t="str">
        <f t="shared" ref="DH10" si="80">CV10</f>
        <v>2月</v>
      </c>
      <c r="DI10" s="26" t="str">
        <f t="shared" ref="DI10:DI11" si="81">CW10</f>
        <v>3月</v>
      </c>
      <c r="DJ10" s="26" t="str">
        <f t="shared" ref="DJ10:DJ11" si="82">CX10</f>
        <v>4月</v>
      </c>
      <c r="DK10" s="26" t="str">
        <f t="shared" ref="DK10:DK11" si="83">CY10</f>
        <v>5月</v>
      </c>
      <c r="DL10" s="26" t="str">
        <f t="shared" ref="DL10:DL11" si="84">CZ10</f>
        <v>6月</v>
      </c>
      <c r="DM10" s="26" t="str">
        <f t="shared" ref="DM10:DM11" si="85">DA10</f>
        <v>7月</v>
      </c>
      <c r="DN10" s="26" t="str">
        <f t="shared" ref="DN10:DN11" si="86">DB10</f>
        <v>8月</v>
      </c>
      <c r="DO10" s="26" t="str">
        <f t="shared" ref="DO10:DO11" si="87">DC10</f>
        <v>9月</v>
      </c>
      <c r="DP10" s="26" t="str">
        <f t="shared" ref="DP10:DP11" si="88">DD10</f>
        <v>10月</v>
      </c>
      <c r="DQ10" s="26" t="str">
        <f t="shared" ref="DQ10:DQ11" si="89">DE10</f>
        <v>11月</v>
      </c>
      <c r="DR10" s="26" t="str">
        <f t="shared" ref="DR10:DR11" si="90">DF10</f>
        <v>12月</v>
      </c>
      <c r="DS10" s="26" t="str">
        <f>DG10</f>
        <v>1月</v>
      </c>
      <c r="DT10" s="26" t="str">
        <f t="shared" ref="DT10" si="91">DH10</f>
        <v>2月</v>
      </c>
      <c r="DU10" s="26" t="str">
        <f t="shared" ref="DU10:DU11" si="92">DI10</f>
        <v>3月</v>
      </c>
      <c r="DV10" s="26" t="str">
        <f t="shared" ref="DV10:DV11" si="93">DJ10</f>
        <v>4月</v>
      </c>
      <c r="DW10" s="26" t="str">
        <f t="shared" ref="DW10:DW11" si="94">DK10</f>
        <v>5月</v>
      </c>
      <c r="DX10" s="26" t="str">
        <f t="shared" ref="DX10:DX11" si="95">DL10</f>
        <v>6月</v>
      </c>
      <c r="DY10" s="26" t="str">
        <f t="shared" ref="DY10:DY11" si="96">DM10</f>
        <v>7月</v>
      </c>
      <c r="DZ10" s="26" t="str">
        <f t="shared" ref="DZ10:DZ11" si="97">DN10</f>
        <v>8月</v>
      </c>
      <c r="EA10" s="26" t="str">
        <f t="shared" ref="EA10:EA11" si="98">DO10</f>
        <v>9月</v>
      </c>
      <c r="EB10" s="26" t="str">
        <f t="shared" ref="EB10:EB11" si="99">DP10</f>
        <v>10月</v>
      </c>
      <c r="EC10" s="26" t="str">
        <f t="shared" ref="EC10:EC11" si="100">DQ10</f>
        <v>11月</v>
      </c>
      <c r="ED10" s="26" t="str">
        <f t="shared" ref="ED10:ED11" si="101">DR10</f>
        <v>12月</v>
      </c>
      <c r="EE10" s="26" t="str">
        <f>DS10</f>
        <v>1月</v>
      </c>
      <c r="EF10" s="26" t="str">
        <f t="shared" ref="EF10" si="102">DT10</f>
        <v>2月</v>
      </c>
      <c r="EG10" s="26" t="str">
        <f t="shared" ref="EG10:EG11" si="103">DU10</f>
        <v>3月</v>
      </c>
      <c r="EH10" s="26" t="str">
        <f t="shared" ref="EH10:EH11" si="104">DV10</f>
        <v>4月</v>
      </c>
      <c r="EI10" s="26" t="str">
        <f t="shared" ref="EI10:EI11" si="105">DW10</f>
        <v>5月</v>
      </c>
      <c r="EJ10" s="26" t="str">
        <f t="shared" ref="EJ10:EJ11" si="106">DX10</f>
        <v>6月</v>
      </c>
      <c r="EK10" s="26" t="str">
        <f t="shared" ref="EK10:EK11" si="107">DY10</f>
        <v>7月</v>
      </c>
      <c r="EL10" s="26" t="str">
        <f t="shared" ref="EL10:EL11" si="108">DZ10</f>
        <v>8月</v>
      </c>
      <c r="EM10" s="26" t="str">
        <f t="shared" ref="EM10:EM11" si="109">EA10</f>
        <v>9月</v>
      </c>
      <c r="EN10" s="26" t="str">
        <f t="shared" ref="EN10:EN11" si="110">EB10</f>
        <v>10月</v>
      </c>
      <c r="EO10" s="26" t="str">
        <f t="shared" ref="EO10:EO11" si="111">EC10</f>
        <v>11月</v>
      </c>
      <c r="EP10" s="26" t="str">
        <f t="shared" ref="EP10:EP11" si="112">ED10</f>
        <v>12月</v>
      </c>
      <c r="EQ10" s="26" t="str">
        <f>EE10</f>
        <v>1月</v>
      </c>
      <c r="ER10" s="26" t="str">
        <f t="shared" ref="ER10" si="113">EF10</f>
        <v>2月</v>
      </c>
      <c r="ES10" s="26" t="str">
        <f t="shared" ref="ES10:ES11" si="114">EG10</f>
        <v>3月</v>
      </c>
      <c r="ET10" s="26" t="str">
        <f t="shared" ref="ET10:ET11" si="115">EH10</f>
        <v>4月</v>
      </c>
      <c r="EU10" s="26" t="str">
        <f t="shared" ref="EU10:EU11" si="116">EI10</f>
        <v>5月</v>
      </c>
      <c r="EV10" s="26" t="str">
        <f t="shared" ref="EV10:EV11" si="117">EJ10</f>
        <v>6月</v>
      </c>
      <c r="EW10" s="26" t="str">
        <f t="shared" ref="EW10:EW11" si="118">EK10</f>
        <v>7月</v>
      </c>
      <c r="EX10" s="26" t="str">
        <f t="shared" ref="EX10:EX11" si="119">EL10</f>
        <v>8月</v>
      </c>
      <c r="EY10" s="26" t="str">
        <f t="shared" ref="EY10:EY11" si="120">EM10</f>
        <v>9月</v>
      </c>
      <c r="EZ10" s="26" t="str">
        <f t="shared" ref="EZ10:EZ11" si="121">EN10</f>
        <v>10月</v>
      </c>
      <c r="FA10" s="26" t="str">
        <f t="shared" ref="FA10:FA11" si="122">EO10</f>
        <v>11月</v>
      </c>
      <c r="FB10" s="26" t="str">
        <f t="shared" ref="FB10:FB11" si="123">EP10</f>
        <v>12月</v>
      </c>
      <c r="FC10" s="26" t="str">
        <f>EQ10</f>
        <v>1月</v>
      </c>
      <c r="FD10" s="26" t="str">
        <f t="shared" ref="FD10" si="124">ER10</f>
        <v>2月</v>
      </c>
      <c r="FE10" s="26" t="str">
        <f t="shared" ref="FE10:FE11" si="125">ES10</f>
        <v>3月</v>
      </c>
      <c r="FF10" s="26" t="str">
        <f t="shared" ref="FF10:FF11" si="126">ET10</f>
        <v>4月</v>
      </c>
      <c r="FG10" s="26" t="str">
        <f t="shared" ref="FG10:FG11" si="127">EU10</f>
        <v>5月</v>
      </c>
      <c r="FH10" s="26" t="str">
        <f t="shared" ref="FH10:FH11" si="128">EV10</f>
        <v>6月</v>
      </c>
      <c r="FI10" s="26" t="str">
        <f t="shared" ref="FI10:FI11" si="129">EW10</f>
        <v>7月</v>
      </c>
      <c r="FJ10" s="26" t="str">
        <f t="shared" ref="FJ10:FJ11" si="130">EX10</f>
        <v>8月</v>
      </c>
      <c r="FK10" s="26" t="str">
        <f t="shared" ref="FK10:FK11" si="131">EY10</f>
        <v>9月</v>
      </c>
      <c r="FL10" s="26" t="str">
        <f t="shared" ref="FL10:FL11" si="132">EZ10</f>
        <v>10月</v>
      </c>
      <c r="FM10" s="26" t="str">
        <f t="shared" ref="FM10:FM11" si="133">FA10</f>
        <v>11月</v>
      </c>
      <c r="FN10" s="26" t="str">
        <f t="shared" ref="FN10:FN11" si="134">FB10</f>
        <v>12月</v>
      </c>
      <c r="FO10" s="26" t="str">
        <f>FC10</f>
        <v>1月</v>
      </c>
      <c r="FP10" s="26" t="str">
        <f t="shared" ref="FP10" si="135">FD10</f>
        <v>2月</v>
      </c>
      <c r="FQ10" s="26" t="str">
        <f t="shared" ref="FQ10:FQ11" si="136">FE10</f>
        <v>3月</v>
      </c>
      <c r="FR10" s="26" t="str">
        <f t="shared" ref="FR10:FR11" si="137">FF10</f>
        <v>4月</v>
      </c>
      <c r="FS10" s="26" t="str">
        <f t="shared" ref="FS10:FS11" si="138">FG10</f>
        <v>5月</v>
      </c>
      <c r="FT10" s="26" t="str">
        <f t="shared" ref="FT10:FT11" si="139">FH10</f>
        <v>6月</v>
      </c>
      <c r="FU10" s="26" t="str">
        <f t="shared" ref="FU10:FU11" si="140">FI10</f>
        <v>7月</v>
      </c>
      <c r="FV10" s="26" t="str">
        <f t="shared" ref="FV10:FV11" si="141">FJ10</f>
        <v>8月</v>
      </c>
      <c r="FW10" s="26" t="str">
        <f t="shared" ref="FW10:FW11" si="142">FK10</f>
        <v>9月</v>
      </c>
      <c r="FX10" s="26" t="str">
        <f t="shared" ref="FX10:FX11" si="143">FL10</f>
        <v>10月</v>
      </c>
      <c r="FY10" s="26" t="str">
        <f t="shared" ref="FY10:FY11" si="144">FM10</f>
        <v>11月</v>
      </c>
      <c r="FZ10" s="26" t="str">
        <f t="shared" ref="FZ10:FZ11" si="145">FN10</f>
        <v>12月</v>
      </c>
      <c r="GA10" s="26" t="str">
        <f>FO10</f>
        <v>1月</v>
      </c>
      <c r="GB10" s="26" t="str">
        <f t="shared" ref="GB10" si="146">FP10</f>
        <v>2月</v>
      </c>
      <c r="GC10" s="26" t="str">
        <f t="shared" ref="GC10:GC11" si="147">FQ10</f>
        <v>3月</v>
      </c>
      <c r="GD10" s="26" t="str">
        <f t="shared" ref="GD10:GD11" si="148">FR10</f>
        <v>4月</v>
      </c>
      <c r="GE10" s="26" t="str">
        <f t="shared" ref="GE10:GE11" si="149">FS10</f>
        <v>5月</v>
      </c>
      <c r="GF10" s="26" t="str">
        <f t="shared" ref="GF10:GF11" si="150">FT10</f>
        <v>6月</v>
      </c>
      <c r="GG10" s="26" t="str">
        <f t="shared" ref="GG10:GG11" si="151">FU10</f>
        <v>7月</v>
      </c>
      <c r="GH10" s="26" t="str">
        <f t="shared" ref="GH10:GH11" si="152">FV10</f>
        <v>8月</v>
      </c>
      <c r="GI10" s="26" t="str">
        <f t="shared" ref="GI10:GI11" si="153">FW10</f>
        <v>9月</v>
      </c>
      <c r="GJ10" s="26" t="str">
        <f t="shared" ref="GJ10:GJ11" si="154">FX10</f>
        <v>10月</v>
      </c>
      <c r="GK10" s="26" t="str">
        <f t="shared" ref="GK10:GK11" si="155">FY10</f>
        <v>11月</v>
      </c>
      <c r="GL10" s="26" t="str">
        <f t="shared" ref="GL10:GL11" si="156">FZ10</f>
        <v>12月</v>
      </c>
      <c r="GM10" s="26" t="str">
        <f>GA10</f>
        <v>1月</v>
      </c>
      <c r="GN10" s="26" t="str">
        <f t="shared" ref="GN10" si="157">GB10</f>
        <v>2月</v>
      </c>
      <c r="GO10" s="26" t="str">
        <f t="shared" ref="GO10:GO11" si="158">GC10</f>
        <v>3月</v>
      </c>
      <c r="GP10" s="26" t="str">
        <f t="shared" ref="GP10:GP11" si="159">GD10</f>
        <v>4月</v>
      </c>
      <c r="GQ10" s="26" t="str">
        <f t="shared" ref="GQ10:GQ11" si="160">GE10</f>
        <v>5月</v>
      </c>
      <c r="GR10" s="26" t="str">
        <f t="shared" ref="GR10:GR11" si="161">GF10</f>
        <v>6月</v>
      </c>
      <c r="GS10" s="26" t="str">
        <f t="shared" ref="GS10:GS11" si="162">GG10</f>
        <v>7月</v>
      </c>
      <c r="GT10" s="26" t="str">
        <f t="shared" ref="GT10:GT11" si="163">GH10</f>
        <v>8月</v>
      </c>
      <c r="GU10" s="26" t="str">
        <f t="shared" ref="GU10:GU11" si="164">GI10</f>
        <v>9月</v>
      </c>
      <c r="GV10" s="26" t="str">
        <f t="shared" ref="GV10:GV11" si="165">GJ10</f>
        <v>10月</v>
      </c>
      <c r="GW10" s="26" t="str">
        <f t="shared" ref="GW10:GW11" si="166">GK10</f>
        <v>11月</v>
      </c>
      <c r="GX10" s="26" t="str">
        <f t="shared" ref="GX10:GX11" si="167">GL10</f>
        <v>12月</v>
      </c>
      <c r="GY10" s="26" t="str">
        <f>GM10</f>
        <v>1月</v>
      </c>
      <c r="GZ10" s="26" t="str">
        <f t="shared" ref="GZ10" si="168">GN10</f>
        <v>2月</v>
      </c>
      <c r="HA10" s="26" t="str">
        <f t="shared" ref="HA10:HA11" si="169">GO10</f>
        <v>3月</v>
      </c>
      <c r="HB10" s="26" t="str">
        <f t="shared" ref="HB10:HB11" si="170">GP10</f>
        <v>4月</v>
      </c>
      <c r="HC10" s="26" t="str">
        <f t="shared" ref="HC10:HC11" si="171">GQ10</f>
        <v>5月</v>
      </c>
      <c r="HD10" s="26" t="str">
        <f t="shared" ref="HD10:HD11" si="172">GR10</f>
        <v>6月</v>
      </c>
      <c r="HE10" s="26" t="str">
        <f t="shared" ref="HE10:HE11" si="173">GS10</f>
        <v>7月</v>
      </c>
      <c r="HF10" s="26" t="str">
        <f t="shared" ref="HF10:HF11" si="174">GT10</f>
        <v>8月</v>
      </c>
      <c r="HG10" s="26" t="str">
        <f t="shared" ref="HG10:HG11" si="175">GU10</f>
        <v>9月</v>
      </c>
      <c r="HH10" s="26" t="str">
        <f t="shared" ref="HH10:HH11" si="176">GV10</f>
        <v>10月</v>
      </c>
      <c r="HI10" s="26" t="str">
        <f t="shared" ref="HI10:HI11" si="177">GW10</f>
        <v>11月</v>
      </c>
      <c r="HJ10" s="26" t="str">
        <f t="shared" ref="HJ10:HJ11" si="178">GX10</f>
        <v>12月</v>
      </c>
    </row>
    <row r="11" spans="1:218">
      <c r="A11" s="61"/>
      <c r="B11" s="62"/>
      <c r="C11" s="28">
        <v>31</v>
      </c>
      <c r="D11" s="5">
        <f>IFERROR(IF((MOD(LEFT(C9,4),400)=0)+(MOD(LEFT(C9,4),4)=0)*MOD(LEFT(C9,4),100),29,28),28)</f>
        <v>28</v>
      </c>
      <c r="E11" s="28">
        <v>31</v>
      </c>
      <c r="F11" s="28">
        <v>30</v>
      </c>
      <c r="G11" s="28">
        <v>31</v>
      </c>
      <c r="H11" s="28">
        <v>30</v>
      </c>
      <c r="I11" s="28">
        <v>31</v>
      </c>
      <c r="J11" s="28">
        <v>31</v>
      </c>
      <c r="K11" s="28">
        <v>30</v>
      </c>
      <c r="L11" s="28">
        <v>31</v>
      </c>
      <c r="M11" s="28">
        <v>30</v>
      </c>
      <c r="N11" s="28">
        <v>31</v>
      </c>
      <c r="O11" s="26">
        <f>C11</f>
        <v>31</v>
      </c>
      <c r="P11" s="5">
        <f>IFERROR(IF((MOD(LEFT(O9,4),400)=0)+(MOD(LEFT(O9,4),4)=0)*MOD(LEFT(O9,4),100),29,28),28)</f>
        <v>28</v>
      </c>
      <c r="Q11" s="26">
        <f t="shared" si="2"/>
        <v>31</v>
      </c>
      <c r="R11" s="26">
        <f t="shared" si="2"/>
        <v>30</v>
      </c>
      <c r="S11" s="26">
        <f t="shared" si="2"/>
        <v>31</v>
      </c>
      <c r="T11" s="26">
        <f t="shared" si="2"/>
        <v>30</v>
      </c>
      <c r="U11" s="26">
        <f t="shared" si="2"/>
        <v>31</v>
      </c>
      <c r="V11" s="26">
        <f t="shared" si="2"/>
        <v>31</v>
      </c>
      <c r="W11" s="26">
        <f t="shared" si="2"/>
        <v>30</v>
      </c>
      <c r="X11" s="26">
        <f t="shared" si="2"/>
        <v>31</v>
      </c>
      <c r="Y11" s="26">
        <f t="shared" si="2"/>
        <v>30</v>
      </c>
      <c r="Z11" s="26">
        <f t="shared" si="2"/>
        <v>31</v>
      </c>
      <c r="AA11" s="26">
        <f>O11</f>
        <v>31</v>
      </c>
      <c r="AB11" s="5">
        <f>IFERROR(IF((MOD(LEFT(AA9,4),400)=0)+(MOD(LEFT(AA9,4),4)=0)*MOD(LEFT(AA9,4),100),29,28),28)</f>
        <v>28</v>
      </c>
      <c r="AC11" s="26">
        <f t="shared" si="4"/>
        <v>31</v>
      </c>
      <c r="AD11" s="26">
        <f t="shared" si="5"/>
        <v>30</v>
      </c>
      <c r="AE11" s="26">
        <f t="shared" si="6"/>
        <v>31</v>
      </c>
      <c r="AF11" s="26">
        <f t="shared" si="7"/>
        <v>30</v>
      </c>
      <c r="AG11" s="26">
        <f t="shared" si="8"/>
        <v>31</v>
      </c>
      <c r="AH11" s="26">
        <f t="shared" si="9"/>
        <v>31</v>
      </c>
      <c r="AI11" s="26">
        <f t="shared" si="10"/>
        <v>30</v>
      </c>
      <c r="AJ11" s="26">
        <f t="shared" si="11"/>
        <v>31</v>
      </c>
      <c r="AK11" s="26">
        <f t="shared" si="12"/>
        <v>30</v>
      </c>
      <c r="AL11" s="26">
        <f t="shared" si="13"/>
        <v>31</v>
      </c>
      <c r="AM11" s="26">
        <f>AA11</f>
        <v>31</v>
      </c>
      <c r="AN11" s="5">
        <f>IFERROR(IF((MOD(LEFT(AM9,4),400)=0)+(MOD(LEFT(AM9,4),4)=0)*MOD(LEFT(AM9,4),100),29,28),28)</f>
        <v>29</v>
      </c>
      <c r="AO11" s="26">
        <f t="shared" si="15"/>
        <v>31</v>
      </c>
      <c r="AP11" s="26">
        <f t="shared" si="16"/>
        <v>30</v>
      </c>
      <c r="AQ11" s="26">
        <f t="shared" si="17"/>
        <v>31</v>
      </c>
      <c r="AR11" s="26">
        <f t="shared" si="18"/>
        <v>30</v>
      </c>
      <c r="AS11" s="26">
        <f t="shared" si="19"/>
        <v>31</v>
      </c>
      <c r="AT11" s="26">
        <f t="shared" si="20"/>
        <v>31</v>
      </c>
      <c r="AU11" s="26">
        <f t="shared" si="21"/>
        <v>30</v>
      </c>
      <c r="AV11" s="26">
        <f t="shared" si="22"/>
        <v>31</v>
      </c>
      <c r="AW11" s="26">
        <f t="shared" si="23"/>
        <v>30</v>
      </c>
      <c r="AX11" s="26">
        <f t="shared" si="24"/>
        <v>31</v>
      </c>
      <c r="AY11" s="26">
        <f>AM11</f>
        <v>31</v>
      </c>
      <c r="AZ11" s="5">
        <f>IFERROR(IF((MOD(LEFT(AY9,4),400)=0)+(MOD(LEFT(AY9,4),4)=0)*MOD(LEFT(AY9,4),100),29,28),28)</f>
        <v>28</v>
      </c>
      <c r="BA11" s="26">
        <f t="shared" si="26"/>
        <v>31</v>
      </c>
      <c r="BB11" s="26">
        <f t="shared" si="27"/>
        <v>30</v>
      </c>
      <c r="BC11" s="26">
        <f t="shared" si="28"/>
        <v>31</v>
      </c>
      <c r="BD11" s="26">
        <f t="shared" si="29"/>
        <v>30</v>
      </c>
      <c r="BE11" s="26">
        <f t="shared" si="30"/>
        <v>31</v>
      </c>
      <c r="BF11" s="26">
        <f t="shared" si="31"/>
        <v>31</v>
      </c>
      <c r="BG11" s="26">
        <f t="shared" si="32"/>
        <v>30</v>
      </c>
      <c r="BH11" s="26">
        <f t="shared" si="33"/>
        <v>31</v>
      </c>
      <c r="BI11" s="26">
        <f t="shared" si="34"/>
        <v>30</v>
      </c>
      <c r="BJ11" s="26">
        <f t="shared" si="35"/>
        <v>31</v>
      </c>
      <c r="BK11" s="26">
        <f>AY11</f>
        <v>31</v>
      </c>
      <c r="BL11" s="5">
        <f>IFERROR(IF((MOD(LEFT(BK9,4),400)=0)+(MOD(LEFT(BK9,4),4)=0)*MOD(LEFT(BK9,4),100),29,28),28)</f>
        <v>28</v>
      </c>
      <c r="BM11" s="26">
        <f t="shared" si="37"/>
        <v>31</v>
      </c>
      <c r="BN11" s="26">
        <f t="shared" si="38"/>
        <v>30</v>
      </c>
      <c r="BO11" s="26">
        <f t="shared" si="39"/>
        <v>31</v>
      </c>
      <c r="BP11" s="26">
        <f t="shared" si="40"/>
        <v>30</v>
      </c>
      <c r="BQ11" s="26">
        <f t="shared" si="41"/>
        <v>31</v>
      </c>
      <c r="BR11" s="26">
        <f t="shared" si="42"/>
        <v>31</v>
      </c>
      <c r="BS11" s="26">
        <f t="shared" si="43"/>
        <v>30</v>
      </c>
      <c r="BT11" s="26">
        <f t="shared" si="44"/>
        <v>31</v>
      </c>
      <c r="BU11" s="26">
        <f t="shared" si="45"/>
        <v>30</v>
      </c>
      <c r="BV11" s="26">
        <f t="shared" si="46"/>
        <v>31</v>
      </c>
      <c r="BW11" s="26">
        <f>BK11</f>
        <v>31</v>
      </c>
      <c r="BX11" s="5">
        <f>IFERROR(IF((MOD(LEFT(BW9,4),400)=0)+(MOD(LEFT(BW9,4),4)=0)*MOD(LEFT(BW9,4),100),29,28),28)</f>
        <v>28</v>
      </c>
      <c r="BY11" s="26">
        <f t="shared" si="48"/>
        <v>31</v>
      </c>
      <c r="BZ11" s="26">
        <f t="shared" si="49"/>
        <v>30</v>
      </c>
      <c r="CA11" s="26">
        <f t="shared" si="50"/>
        <v>31</v>
      </c>
      <c r="CB11" s="26">
        <f t="shared" si="51"/>
        <v>30</v>
      </c>
      <c r="CC11" s="26">
        <f t="shared" si="52"/>
        <v>31</v>
      </c>
      <c r="CD11" s="26">
        <f t="shared" si="53"/>
        <v>31</v>
      </c>
      <c r="CE11" s="26">
        <f t="shared" si="54"/>
        <v>30</v>
      </c>
      <c r="CF11" s="26">
        <f t="shared" si="55"/>
        <v>31</v>
      </c>
      <c r="CG11" s="26">
        <f t="shared" si="56"/>
        <v>30</v>
      </c>
      <c r="CH11" s="26">
        <f t="shared" si="57"/>
        <v>31</v>
      </c>
      <c r="CI11" s="26">
        <f>BW11</f>
        <v>31</v>
      </c>
      <c r="CJ11" s="5">
        <f>IFERROR(IF((MOD(LEFT(CI9,4),400)=0)+(MOD(LEFT(CI9,4),4)=0)*MOD(LEFT(CI9,4),100),29,28),28)</f>
        <v>29</v>
      </c>
      <c r="CK11" s="26">
        <f t="shared" si="59"/>
        <v>31</v>
      </c>
      <c r="CL11" s="26">
        <f t="shared" si="60"/>
        <v>30</v>
      </c>
      <c r="CM11" s="26">
        <f t="shared" si="61"/>
        <v>31</v>
      </c>
      <c r="CN11" s="26">
        <f t="shared" si="62"/>
        <v>30</v>
      </c>
      <c r="CO11" s="26">
        <f t="shared" si="63"/>
        <v>31</v>
      </c>
      <c r="CP11" s="26">
        <f t="shared" si="64"/>
        <v>31</v>
      </c>
      <c r="CQ11" s="26">
        <f t="shared" si="65"/>
        <v>30</v>
      </c>
      <c r="CR11" s="26">
        <f t="shared" si="66"/>
        <v>31</v>
      </c>
      <c r="CS11" s="26">
        <f t="shared" si="67"/>
        <v>30</v>
      </c>
      <c r="CT11" s="26">
        <f t="shared" si="68"/>
        <v>31</v>
      </c>
      <c r="CU11" s="26">
        <f>CI11</f>
        <v>31</v>
      </c>
      <c r="CV11" s="5">
        <f>IFERROR(IF((MOD(LEFT(CU9,4),400)=0)+(MOD(LEFT(CU9,4),4)=0)*MOD(LEFT(CU9,4),100),29,28),28)</f>
        <v>28</v>
      </c>
      <c r="CW11" s="26">
        <f t="shared" si="70"/>
        <v>31</v>
      </c>
      <c r="CX11" s="26">
        <f t="shared" si="71"/>
        <v>30</v>
      </c>
      <c r="CY11" s="26">
        <f t="shared" si="72"/>
        <v>31</v>
      </c>
      <c r="CZ11" s="26">
        <f t="shared" si="73"/>
        <v>30</v>
      </c>
      <c r="DA11" s="26">
        <f t="shared" si="74"/>
        <v>31</v>
      </c>
      <c r="DB11" s="26">
        <f t="shared" si="75"/>
        <v>31</v>
      </c>
      <c r="DC11" s="26">
        <f t="shared" si="76"/>
        <v>30</v>
      </c>
      <c r="DD11" s="26">
        <f t="shared" si="77"/>
        <v>31</v>
      </c>
      <c r="DE11" s="26">
        <f t="shared" si="78"/>
        <v>30</v>
      </c>
      <c r="DF11" s="26">
        <f t="shared" si="79"/>
        <v>31</v>
      </c>
      <c r="DG11" s="26">
        <f>CU11</f>
        <v>31</v>
      </c>
      <c r="DH11" s="5">
        <f>IFERROR(IF((MOD(LEFT(DG9,4),400)=0)+(MOD(LEFT(DG9,4),4)=0)*MOD(LEFT(DG9,4),100),29,28),28)</f>
        <v>28</v>
      </c>
      <c r="DI11" s="26">
        <f t="shared" si="81"/>
        <v>31</v>
      </c>
      <c r="DJ11" s="26">
        <f t="shared" si="82"/>
        <v>30</v>
      </c>
      <c r="DK11" s="26">
        <f t="shared" si="83"/>
        <v>31</v>
      </c>
      <c r="DL11" s="26">
        <f t="shared" si="84"/>
        <v>30</v>
      </c>
      <c r="DM11" s="26">
        <f t="shared" si="85"/>
        <v>31</v>
      </c>
      <c r="DN11" s="26">
        <f t="shared" si="86"/>
        <v>31</v>
      </c>
      <c r="DO11" s="26">
        <f t="shared" si="87"/>
        <v>30</v>
      </c>
      <c r="DP11" s="26">
        <f t="shared" si="88"/>
        <v>31</v>
      </c>
      <c r="DQ11" s="26">
        <f t="shared" si="89"/>
        <v>30</v>
      </c>
      <c r="DR11" s="26">
        <f t="shared" si="90"/>
        <v>31</v>
      </c>
      <c r="DS11" s="26">
        <f>DG11</f>
        <v>31</v>
      </c>
      <c r="DT11" s="5">
        <f>IFERROR(IF((MOD(LEFT(DS9,4),400)=0)+(MOD(LEFT(DS9,4),4)=0)*MOD(LEFT(DS9,4),100),29,28),28)</f>
        <v>28</v>
      </c>
      <c r="DU11" s="26">
        <f t="shared" si="92"/>
        <v>31</v>
      </c>
      <c r="DV11" s="26">
        <f t="shared" si="93"/>
        <v>30</v>
      </c>
      <c r="DW11" s="26">
        <f t="shared" si="94"/>
        <v>31</v>
      </c>
      <c r="DX11" s="26">
        <f t="shared" si="95"/>
        <v>30</v>
      </c>
      <c r="DY11" s="26">
        <f t="shared" si="96"/>
        <v>31</v>
      </c>
      <c r="DZ11" s="26">
        <f t="shared" si="97"/>
        <v>31</v>
      </c>
      <c r="EA11" s="26">
        <f t="shared" si="98"/>
        <v>30</v>
      </c>
      <c r="EB11" s="26">
        <f t="shared" si="99"/>
        <v>31</v>
      </c>
      <c r="EC11" s="26">
        <f t="shared" si="100"/>
        <v>30</v>
      </c>
      <c r="ED11" s="26">
        <f t="shared" si="101"/>
        <v>31</v>
      </c>
      <c r="EE11" s="26">
        <f>DS11</f>
        <v>31</v>
      </c>
      <c r="EF11" s="5">
        <f>IFERROR(IF((MOD(LEFT(EE9,4),400)=0)+(MOD(LEFT(EE9,4),4)=0)*MOD(LEFT(EE9,4),100),29,28),28)</f>
        <v>29</v>
      </c>
      <c r="EG11" s="26">
        <f t="shared" si="103"/>
        <v>31</v>
      </c>
      <c r="EH11" s="26">
        <f t="shared" si="104"/>
        <v>30</v>
      </c>
      <c r="EI11" s="26">
        <f t="shared" si="105"/>
        <v>31</v>
      </c>
      <c r="EJ11" s="26">
        <f t="shared" si="106"/>
        <v>30</v>
      </c>
      <c r="EK11" s="26">
        <f t="shared" si="107"/>
        <v>31</v>
      </c>
      <c r="EL11" s="26">
        <f t="shared" si="108"/>
        <v>31</v>
      </c>
      <c r="EM11" s="26">
        <f t="shared" si="109"/>
        <v>30</v>
      </c>
      <c r="EN11" s="26">
        <f t="shared" si="110"/>
        <v>31</v>
      </c>
      <c r="EO11" s="26">
        <f t="shared" si="111"/>
        <v>30</v>
      </c>
      <c r="EP11" s="26">
        <f t="shared" si="112"/>
        <v>31</v>
      </c>
      <c r="EQ11" s="26">
        <f>EE11</f>
        <v>31</v>
      </c>
      <c r="ER11" s="5">
        <f>IFERROR(IF((MOD(LEFT(EQ9,4),400)=0)+(MOD(LEFT(EQ9,4),4)=0)*MOD(LEFT(EQ9,4),100),29,28),28)</f>
        <v>28</v>
      </c>
      <c r="ES11" s="26">
        <f t="shared" si="114"/>
        <v>31</v>
      </c>
      <c r="ET11" s="26">
        <f t="shared" si="115"/>
        <v>30</v>
      </c>
      <c r="EU11" s="26">
        <f t="shared" si="116"/>
        <v>31</v>
      </c>
      <c r="EV11" s="26">
        <f t="shared" si="117"/>
        <v>30</v>
      </c>
      <c r="EW11" s="26">
        <f t="shared" si="118"/>
        <v>31</v>
      </c>
      <c r="EX11" s="26">
        <f t="shared" si="119"/>
        <v>31</v>
      </c>
      <c r="EY11" s="26">
        <f t="shared" si="120"/>
        <v>30</v>
      </c>
      <c r="EZ11" s="26">
        <f t="shared" si="121"/>
        <v>31</v>
      </c>
      <c r="FA11" s="26">
        <f t="shared" si="122"/>
        <v>30</v>
      </c>
      <c r="FB11" s="26">
        <f t="shared" si="123"/>
        <v>31</v>
      </c>
      <c r="FC11" s="26">
        <f>EQ11</f>
        <v>31</v>
      </c>
      <c r="FD11" s="5">
        <f>IFERROR(IF((MOD(LEFT(FC9,4),400)=0)+(MOD(LEFT(FC9,4),4)=0)*MOD(LEFT(FC9,4),100),29,28),28)</f>
        <v>28</v>
      </c>
      <c r="FE11" s="26">
        <f t="shared" si="125"/>
        <v>31</v>
      </c>
      <c r="FF11" s="26">
        <f t="shared" si="126"/>
        <v>30</v>
      </c>
      <c r="FG11" s="26">
        <f t="shared" si="127"/>
        <v>31</v>
      </c>
      <c r="FH11" s="26">
        <f t="shared" si="128"/>
        <v>30</v>
      </c>
      <c r="FI11" s="26">
        <f t="shared" si="129"/>
        <v>31</v>
      </c>
      <c r="FJ11" s="26">
        <f t="shared" si="130"/>
        <v>31</v>
      </c>
      <c r="FK11" s="26">
        <f t="shared" si="131"/>
        <v>30</v>
      </c>
      <c r="FL11" s="26">
        <f t="shared" si="132"/>
        <v>31</v>
      </c>
      <c r="FM11" s="26">
        <f t="shared" si="133"/>
        <v>30</v>
      </c>
      <c r="FN11" s="26">
        <f t="shared" si="134"/>
        <v>31</v>
      </c>
      <c r="FO11" s="26">
        <f>FC11</f>
        <v>31</v>
      </c>
      <c r="FP11" s="5">
        <f>IFERROR(IF((MOD(LEFT(FO9,4),400)=0)+(MOD(LEFT(FO9,4),4)=0)*MOD(LEFT(FO9,4),100),29,28),28)</f>
        <v>28</v>
      </c>
      <c r="FQ11" s="26">
        <f t="shared" si="136"/>
        <v>31</v>
      </c>
      <c r="FR11" s="26">
        <f t="shared" si="137"/>
        <v>30</v>
      </c>
      <c r="FS11" s="26">
        <f t="shared" si="138"/>
        <v>31</v>
      </c>
      <c r="FT11" s="26">
        <f t="shared" si="139"/>
        <v>30</v>
      </c>
      <c r="FU11" s="26">
        <f t="shared" si="140"/>
        <v>31</v>
      </c>
      <c r="FV11" s="26">
        <f t="shared" si="141"/>
        <v>31</v>
      </c>
      <c r="FW11" s="26">
        <f t="shared" si="142"/>
        <v>30</v>
      </c>
      <c r="FX11" s="26">
        <f t="shared" si="143"/>
        <v>31</v>
      </c>
      <c r="FY11" s="26">
        <f t="shared" si="144"/>
        <v>30</v>
      </c>
      <c r="FZ11" s="26">
        <f t="shared" si="145"/>
        <v>31</v>
      </c>
      <c r="GA11" s="26">
        <f>FO11</f>
        <v>31</v>
      </c>
      <c r="GB11" s="5">
        <f>IFERROR(IF((MOD(LEFT(GA9,4),400)=0)+(MOD(LEFT(GA9,4),4)=0)*MOD(LEFT(GA9,4),100),29,28),28)</f>
        <v>29</v>
      </c>
      <c r="GC11" s="26">
        <f t="shared" si="147"/>
        <v>31</v>
      </c>
      <c r="GD11" s="26">
        <f t="shared" si="148"/>
        <v>30</v>
      </c>
      <c r="GE11" s="26">
        <f t="shared" si="149"/>
        <v>31</v>
      </c>
      <c r="GF11" s="26">
        <f t="shared" si="150"/>
        <v>30</v>
      </c>
      <c r="GG11" s="26">
        <f t="shared" si="151"/>
        <v>31</v>
      </c>
      <c r="GH11" s="26">
        <f t="shared" si="152"/>
        <v>31</v>
      </c>
      <c r="GI11" s="26">
        <f t="shared" si="153"/>
        <v>30</v>
      </c>
      <c r="GJ11" s="26">
        <f t="shared" si="154"/>
        <v>31</v>
      </c>
      <c r="GK11" s="26">
        <f t="shared" si="155"/>
        <v>30</v>
      </c>
      <c r="GL11" s="26">
        <f t="shared" si="156"/>
        <v>31</v>
      </c>
      <c r="GM11" s="26">
        <f>GA11</f>
        <v>31</v>
      </c>
      <c r="GN11" s="5">
        <f>IFERROR(IF((MOD(LEFT(GM9,4),400)=0)+(MOD(LEFT(GM9,4),4)=0)*MOD(LEFT(GM9,4),100),29,28),28)</f>
        <v>28</v>
      </c>
      <c r="GO11" s="26">
        <f t="shared" si="158"/>
        <v>31</v>
      </c>
      <c r="GP11" s="26">
        <f t="shared" si="159"/>
        <v>30</v>
      </c>
      <c r="GQ11" s="26">
        <f t="shared" si="160"/>
        <v>31</v>
      </c>
      <c r="GR11" s="26">
        <f t="shared" si="161"/>
        <v>30</v>
      </c>
      <c r="GS11" s="26">
        <f t="shared" si="162"/>
        <v>31</v>
      </c>
      <c r="GT11" s="26">
        <f t="shared" si="163"/>
        <v>31</v>
      </c>
      <c r="GU11" s="26">
        <f t="shared" si="164"/>
        <v>30</v>
      </c>
      <c r="GV11" s="26">
        <f t="shared" si="165"/>
        <v>31</v>
      </c>
      <c r="GW11" s="26">
        <f t="shared" si="166"/>
        <v>30</v>
      </c>
      <c r="GX11" s="26">
        <f t="shared" si="167"/>
        <v>31</v>
      </c>
      <c r="GY11" s="26">
        <f>GM11</f>
        <v>31</v>
      </c>
      <c r="GZ11" s="5">
        <f>IFERROR(IF((MOD(LEFT(GY9,4),400)=0)+(MOD(LEFT(GY9,4),4)=0)*MOD(LEFT(GY9,4),100),29,28),28)</f>
        <v>28</v>
      </c>
      <c r="HA11" s="26">
        <f t="shared" si="169"/>
        <v>31</v>
      </c>
      <c r="HB11" s="26">
        <f t="shared" si="170"/>
        <v>30</v>
      </c>
      <c r="HC11" s="26">
        <f t="shared" si="171"/>
        <v>31</v>
      </c>
      <c r="HD11" s="26">
        <f t="shared" si="172"/>
        <v>30</v>
      </c>
      <c r="HE11" s="26">
        <f t="shared" si="173"/>
        <v>31</v>
      </c>
      <c r="HF11" s="26">
        <f t="shared" si="174"/>
        <v>31</v>
      </c>
      <c r="HG11" s="26">
        <f t="shared" si="175"/>
        <v>30</v>
      </c>
      <c r="HH11" s="26">
        <f t="shared" si="176"/>
        <v>31</v>
      </c>
      <c r="HI11" s="26">
        <f t="shared" si="177"/>
        <v>30</v>
      </c>
      <c r="HJ11" s="26">
        <f t="shared" si="178"/>
        <v>31</v>
      </c>
    </row>
    <row r="12" spans="1:218">
      <c r="A12" s="19">
        <v>1</v>
      </c>
      <c r="B12" s="38" t="s">
        <v>52</v>
      </c>
      <c r="C12" s="13">
        <f>SUM(C11:N11)</f>
        <v>365</v>
      </c>
      <c r="D12" s="35">
        <f>C12</f>
        <v>365</v>
      </c>
      <c r="E12" s="35">
        <f t="shared" ref="E12:N12" si="179">D12</f>
        <v>365</v>
      </c>
      <c r="F12" s="35">
        <f t="shared" si="179"/>
        <v>365</v>
      </c>
      <c r="G12" s="35">
        <f t="shared" si="179"/>
        <v>365</v>
      </c>
      <c r="H12" s="35">
        <f t="shared" si="179"/>
        <v>365</v>
      </c>
      <c r="I12" s="35">
        <f t="shared" si="179"/>
        <v>365</v>
      </c>
      <c r="J12" s="35">
        <f t="shared" si="179"/>
        <v>365</v>
      </c>
      <c r="K12" s="35">
        <f t="shared" si="179"/>
        <v>365</v>
      </c>
      <c r="L12" s="35">
        <f t="shared" si="179"/>
        <v>365</v>
      </c>
      <c r="M12" s="35">
        <f t="shared" si="179"/>
        <v>365</v>
      </c>
      <c r="N12" s="35">
        <f t="shared" si="179"/>
        <v>365</v>
      </c>
      <c r="O12" s="13">
        <f>SUM(O11:Z11)</f>
        <v>365</v>
      </c>
      <c r="P12" s="35">
        <f>O12</f>
        <v>365</v>
      </c>
      <c r="Q12" s="35">
        <f t="shared" ref="Q12:Z12" si="180">P12</f>
        <v>365</v>
      </c>
      <c r="R12" s="35">
        <f t="shared" si="180"/>
        <v>365</v>
      </c>
      <c r="S12" s="35">
        <f t="shared" si="180"/>
        <v>365</v>
      </c>
      <c r="T12" s="35">
        <f t="shared" si="180"/>
        <v>365</v>
      </c>
      <c r="U12" s="35">
        <f t="shared" si="180"/>
        <v>365</v>
      </c>
      <c r="V12" s="35">
        <f t="shared" si="180"/>
        <v>365</v>
      </c>
      <c r="W12" s="35">
        <f t="shared" si="180"/>
        <v>365</v>
      </c>
      <c r="X12" s="35">
        <f t="shared" si="180"/>
        <v>365</v>
      </c>
      <c r="Y12" s="35">
        <f t="shared" si="180"/>
        <v>365</v>
      </c>
      <c r="Z12" s="35">
        <f t="shared" si="180"/>
        <v>365</v>
      </c>
      <c r="AA12" s="13">
        <f>SUM(AA11:AL11)</f>
        <v>365</v>
      </c>
      <c r="AB12" s="35">
        <f>AA12</f>
        <v>365</v>
      </c>
      <c r="AC12" s="35">
        <f t="shared" ref="AC12:AL12" si="181">AB12</f>
        <v>365</v>
      </c>
      <c r="AD12" s="35">
        <f t="shared" si="181"/>
        <v>365</v>
      </c>
      <c r="AE12" s="35">
        <f t="shared" si="181"/>
        <v>365</v>
      </c>
      <c r="AF12" s="35">
        <f t="shared" si="181"/>
        <v>365</v>
      </c>
      <c r="AG12" s="35">
        <f t="shared" si="181"/>
        <v>365</v>
      </c>
      <c r="AH12" s="35">
        <f t="shared" si="181"/>
        <v>365</v>
      </c>
      <c r="AI12" s="35">
        <f t="shared" si="181"/>
        <v>365</v>
      </c>
      <c r="AJ12" s="35">
        <f t="shared" si="181"/>
        <v>365</v>
      </c>
      <c r="AK12" s="35">
        <f t="shared" si="181"/>
        <v>365</v>
      </c>
      <c r="AL12" s="35">
        <f t="shared" si="181"/>
        <v>365</v>
      </c>
      <c r="AM12" s="13">
        <f>SUM(AM11:AX11)</f>
        <v>366</v>
      </c>
      <c r="AN12" s="35">
        <f>AM12</f>
        <v>366</v>
      </c>
      <c r="AO12" s="35">
        <f t="shared" ref="AO12:AX12" si="182">AN12</f>
        <v>366</v>
      </c>
      <c r="AP12" s="35">
        <f t="shared" si="182"/>
        <v>366</v>
      </c>
      <c r="AQ12" s="35">
        <f t="shared" si="182"/>
        <v>366</v>
      </c>
      <c r="AR12" s="35">
        <f t="shared" si="182"/>
        <v>366</v>
      </c>
      <c r="AS12" s="35">
        <f t="shared" si="182"/>
        <v>366</v>
      </c>
      <c r="AT12" s="35">
        <f t="shared" si="182"/>
        <v>366</v>
      </c>
      <c r="AU12" s="35">
        <f t="shared" si="182"/>
        <v>366</v>
      </c>
      <c r="AV12" s="35">
        <f t="shared" si="182"/>
        <v>366</v>
      </c>
      <c r="AW12" s="35">
        <f t="shared" si="182"/>
        <v>366</v>
      </c>
      <c r="AX12" s="35">
        <f t="shared" si="182"/>
        <v>366</v>
      </c>
      <c r="AY12" s="13">
        <f>SUM(AY11:BJ11)</f>
        <v>365</v>
      </c>
      <c r="AZ12" s="35">
        <f>AY12</f>
        <v>365</v>
      </c>
      <c r="BA12" s="35">
        <f t="shared" ref="BA12:BJ12" si="183">AZ12</f>
        <v>365</v>
      </c>
      <c r="BB12" s="35">
        <f t="shared" si="183"/>
        <v>365</v>
      </c>
      <c r="BC12" s="35">
        <f t="shared" si="183"/>
        <v>365</v>
      </c>
      <c r="BD12" s="35">
        <f t="shared" si="183"/>
        <v>365</v>
      </c>
      <c r="BE12" s="35">
        <f t="shared" si="183"/>
        <v>365</v>
      </c>
      <c r="BF12" s="35">
        <f t="shared" si="183"/>
        <v>365</v>
      </c>
      <c r="BG12" s="35">
        <f t="shared" si="183"/>
        <v>365</v>
      </c>
      <c r="BH12" s="35">
        <f t="shared" si="183"/>
        <v>365</v>
      </c>
      <c r="BI12" s="35">
        <f t="shared" si="183"/>
        <v>365</v>
      </c>
      <c r="BJ12" s="35">
        <f t="shared" si="183"/>
        <v>365</v>
      </c>
      <c r="BK12" s="13">
        <f>SUM(BK11:BV11)</f>
        <v>365</v>
      </c>
      <c r="BL12" s="35">
        <f>BK12</f>
        <v>365</v>
      </c>
      <c r="BM12" s="35">
        <f t="shared" ref="BM12:BV12" si="184">BL12</f>
        <v>365</v>
      </c>
      <c r="BN12" s="35">
        <f t="shared" si="184"/>
        <v>365</v>
      </c>
      <c r="BO12" s="35">
        <f t="shared" si="184"/>
        <v>365</v>
      </c>
      <c r="BP12" s="35">
        <f t="shared" si="184"/>
        <v>365</v>
      </c>
      <c r="BQ12" s="35">
        <f t="shared" si="184"/>
        <v>365</v>
      </c>
      <c r="BR12" s="35">
        <f t="shared" si="184"/>
        <v>365</v>
      </c>
      <c r="BS12" s="35">
        <f t="shared" si="184"/>
        <v>365</v>
      </c>
      <c r="BT12" s="35">
        <f t="shared" si="184"/>
        <v>365</v>
      </c>
      <c r="BU12" s="35">
        <f t="shared" si="184"/>
        <v>365</v>
      </c>
      <c r="BV12" s="35">
        <f t="shared" si="184"/>
        <v>365</v>
      </c>
      <c r="BW12" s="13">
        <f>SUM(BW11:CH11)</f>
        <v>365</v>
      </c>
      <c r="BX12" s="35">
        <f>BW12</f>
        <v>365</v>
      </c>
      <c r="BY12" s="35">
        <f t="shared" ref="BY12:CH12" si="185">BX12</f>
        <v>365</v>
      </c>
      <c r="BZ12" s="35">
        <f t="shared" si="185"/>
        <v>365</v>
      </c>
      <c r="CA12" s="35">
        <f t="shared" si="185"/>
        <v>365</v>
      </c>
      <c r="CB12" s="35">
        <f t="shared" si="185"/>
        <v>365</v>
      </c>
      <c r="CC12" s="35">
        <f t="shared" si="185"/>
        <v>365</v>
      </c>
      <c r="CD12" s="35">
        <f t="shared" si="185"/>
        <v>365</v>
      </c>
      <c r="CE12" s="35">
        <f t="shared" si="185"/>
        <v>365</v>
      </c>
      <c r="CF12" s="35">
        <f t="shared" si="185"/>
        <v>365</v>
      </c>
      <c r="CG12" s="35">
        <f t="shared" si="185"/>
        <v>365</v>
      </c>
      <c r="CH12" s="35">
        <f t="shared" si="185"/>
        <v>365</v>
      </c>
      <c r="CI12" s="13">
        <f>SUM(CI11:CT11)</f>
        <v>366</v>
      </c>
      <c r="CJ12" s="35">
        <f>CI12</f>
        <v>366</v>
      </c>
      <c r="CK12" s="35">
        <f t="shared" ref="CK12:CT12" si="186">CJ12</f>
        <v>366</v>
      </c>
      <c r="CL12" s="35">
        <f t="shared" si="186"/>
        <v>366</v>
      </c>
      <c r="CM12" s="35">
        <f t="shared" si="186"/>
        <v>366</v>
      </c>
      <c r="CN12" s="35">
        <f t="shared" si="186"/>
        <v>366</v>
      </c>
      <c r="CO12" s="35">
        <f t="shared" si="186"/>
        <v>366</v>
      </c>
      <c r="CP12" s="35">
        <f t="shared" si="186"/>
        <v>366</v>
      </c>
      <c r="CQ12" s="35">
        <f t="shared" si="186"/>
        <v>366</v>
      </c>
      <c r="CR12" s="35">
        <f t="shared" si="186"/>
        <v>366</v>
      </c>
      <c r="CS12" s="35">
        <f t="shared" si="186"/>
        <v>366</v>
      </c>
      <c r="CT12" s="35">
        <f t="shared" si="186"/>
        <v>366</v>
      </c>
      <c r="CU12" s="13">
        <f>SUM(CU11:DF11)</f>
        <v>365</v>
      </c>
      <c r="CV12" s="35">
        <f>CU12</f>
        <v>365</v>
      </c>
      <c r="CW12" s="35">
        <f t="shared" ref="CW12:DF12" si="187">CV12</f>
        <v>365</v>
      </c>
      <c r="CX12" s="35">
        <f t="shared" si="187"/>
        <v>365</v>
      </c>
      <c r="CY12" s="35">
        <f t="shared" si="187"/>
        <v>365</v>
      </c>
      <c r="CZ12" s="35">
        <f t="shared" si="187"/>
        <v>365</v>
      </c>
      <c r="DA12" s="35">
        <f t="shared" si="187"/>
        <v>365</v>
      </c>
      <c r="DB12" s="35">
        <f t="shared" si="187"/>
        <v>365</v>
      </c>
      <c r="DC12" s="35">
        <f t="shared" si="187"/>
        <v>365</v>
      </c>
      <c r="DD12" s="35">
        <f t="shared" si="187"/>
        <v>365</v>
      </c>
      <c r="DE12" s="35">
        <f t="shared" si="187"/>
        <v>365</v>
      </c>
      <c r="DF12" s="35">
        <f t="shared" si="187"/>
        <v>365</v>
      </c>
      <c r="DG12" s="13">
        <f>SUM(DG11:DR11)</f>
        <v>365</v>
      </c>
      <c r="DH12" s="35">
        <f>DG12</f>
        <v>365</v>
      </c>
      <c r="DI12" s="35">
        <f t="shared" ref="DI12:DR12" si="188">DH12</f>
        <v>365</v>
      </c>
      <c r="DJ12" s="35">
        <f t="shared" si="188"/>
        <v>365</v>
      </c>
      <c r="DK12" s="35">
        <f t="shared" si="188"/>
        <v>365</v>
      </c>
      <c r="DL12" s="35">
        <f t="shared" si="188"/>
        <v>365</v>
      </c>
      <c r="DM12" s="35">
        <f t="shared" si="188"/>
        <v>365</v>
      </c>
      <c r="DN12" s="35">
        <f t="shared" si="188"/>
        <v>365</v>
      </c>
      <c r="DO12" s="35">
        <f t="shared" si="188"/>
        <v>365</v>
      </c>
      <c r="DP12" s="35">
        <f t="shared" si="188"/>
        <v>365</v>
      </c>
      <c r="DQ12" s="35">
        <f t="shared" si="188"/>
        <v>365</v>
      </c>
      <c r="DR12" s="35">
        <f t="shared" si="188"/>
        <v>365</v>
      </c>
      <c r="DS12" s="13">
        <f>SUM(DS11:ED11)</f>
        <v>365</v>
      </c>
      <c r="DT12" s="35">
        <f>DS12</f>
        <v>365</v>
      </c>
      <c r="DU12" s="35">
        <f t="shared" ref="DU12:ED12" si="189">DT12</f>
        <v>365</v>
      </c>
      <c r="DV12" s="35">
        <f t="shared" si="189"/>
        <v>365</v>
      </c>
      <c r="DW12" s="35">
        <f t="shared" si="189"/>
        <v>365</v>
      </c>
      <c r="DX12" s="35">
        <f t="shared" si="189"/>
        <v>365</v>
      </c>
      <c r="DY12" s="35">
        <f t="shared" si="189"/>
        <v>365</v>
      </c>
      <c r="DZ12" s="35">
        <f t="shared" si="189"/>
        <v>365</v>
      </c>
      <c r="EA12" s="35">
        <f t="shared" si="189"/>
        <v>365</v>
      </c>
      <c r="EB12" s="35">
        <f t="shared" si="189"/>
        <v>365</v>
      </c>
      <c r="EC12" s="35">
        <f t="shared" si="189"/>
        <v>365</v>
      </c>
      <c r="ED12" s="35">
        <f t="shared" si="189"/>
        <v>365</v>
      </c>
      <c r="EE12" s="13">
        <f>SUM(EE11:EP11)</f>
        <v>366</v>
      </c>
      <c r="EF12" s="35">
        <f>EE12</f>
        <v>366</v>
      </c>
      <c r="EG12" s="35">
        <f t="shared" ref="EG12:EP12" si="190">EF12</f>
        <v>366</v>
      </c>
      <c r="EH12" s="35">
        <f t="shared" si="190"/>
        <v>366</v>
      </c>
      <c r="EI12" s="35">
        <f t="shared" si="190"/>
        <v>366</v>
      </c>
      <c r="EJ12" s="35">
        <f t="shared" si="190"/>
        <v>366</v>
      </c>
      <c r="EK12" s="35">
        <f t="shared" si="190"/>
        <v>366</v>
      </c>
      <c r="EL12" s="35">
        <f t="shared" si="190"/>
        <v>366</v>
      </c>
      <c r="EM12" s="35">
        <f t="shared" si="190"/>
        <v>366</v>
      </c>
      <c r="EN12" s="35">
        <f t="shared" si="190"/>
        <v>366</v>
      </c>
      <c r="EO12" s="35">
        <f t="shared" si="190"/>
        <v>366</v>
      </c>
      <c r="EP12" s="35">
        <f t="shared" si="190"/>
        <v>366</v>
      </c>
      <c r="EQ12" s="13">
        <f>SUM(EQ11:FB11)</f>
        <v>365</v>
      </c>
      <c r="ER12" s="35">
        <f>EQ12</f>
        <v>365</v>
      </c>
      <c r="ES12" s="35">
        <f t="shared" ref="ES12:FB12" si="191">ER12</f>
        <v>365</v>
      </c>
      <c r="ET12" s="35">
        <f t="shared" si="191"/>
        <v>365</v>
      </c>
      <c r="EU12" s="35">
        <f t="shared" si="191"/>
        <v>365</v>
      </c>
      <c r="EV12" s="35">
        <f t="shared" si="191"/>
        <v>365</v>
      </c>
      <c r="EW12" s="35">
        <f t="shared" si="191"/>
        <v>365</v>
      </c>
      <c r="EX12" s="35">
        <f t="shared" si="191"/>
        <v>365</v>
      </c>
      <c r="EY12" s="35">
        <f t="shared" si="191"/>
        <v>365</v>
      </c>
      <c r="EZ12" s="35">
        <f t="shared" si="191"/>
        <v>365</v>
      </c>
      <c r="FA12" s="35">
        <f t="shared" si="191"/>
        <v>365</v>
      </c>
      <c r="FB12" s="35">
        <f t="shared" si="191"/>
        <v>365</v>
      </c>
      <c r="FC12" s="13">
        <f>SUM(FC11:FN11)</f>
        <v>365</v>
      </c>
      <c r="FD12" s="35">
        <f>FC12</f>
        <v>365</v>
      </c>
      <c r="FE12" s="35">
        <f t="shared" ref="FE12:FN12" si="192">FD12</f>
        <v>365</v>
      </c>
      <c r="FF12" s="35">
        <f t="shared" si="192"/>
        <v>365</v>
      </c>
      <c r="FG12" s="35">
        <f t="shared" si="192"/>
        <v>365</v>
      </c>
      <c r="FH12" s="35">
        <f t="shared" si="192"/>
        <v>365</v>
      </c>
      <c r="FI12" s="35">
        <f t="shared" si="192"/>
        <v>365</v>
      </c>
      <c r="FJ12" s="35">
        <f t="shared" si="192"/>
        <v>365</v>
      </c>
      <c r="FK12" s="35">
        <f t="shared" si="192"/>
        <v>365</v>
      </c>
      <c r="FL12" s="35">
        <f t="shared" si="192"/>
        <v>365</v>
      </c>
      <c r="FM12" s="35">
        <f t="shared" si="192"/>
        <v>365</v>
      </c>
      <c r="FN12" s="35">
        <f t="shared" si="192"/>
        <v>365</v>
      </c>
      <c r="FO12" s="13">
        <f>SUM(FO11:FZ11)</f>
        <v>365</v>
      </c>
      <c r="FP12" s="35">
        <f>FO12</f>
        <v>365</v>
      </c>
      <c r="FQ12" s="35">
        <f t="shared" ref="FQ12:FZ12" si="193">FP12</f>
        <v>365</v>
      </c>
      <c r="FR12" s="35">
        <f t="shared" si="193"/>
        <v>365</v>
      </c>
      <c r="FS12" s="35">
        <f t="shared" si="193"/>
        <v>365</v>
      </c>
      <c r="FT12" s="35">
        <f t="shared" si="193"/>
        <v>365</v>
      </c>
      <c r="FU12" s="35">
        <f t="shared" si="193"/>
        <v>365</v>
      </c>
      <c r="FV12" s="35">
        <f t="shared" si="193"/>
        <v>365</v>
      </c>
      <c r="FW12" s="35">
        <f t="shared" si="193"/>
        <v>365</v>
      </c>
      <c r="FX12" s="35">
        <f t="shared" si="193"/>
        <v>365</v>
      </c>
      <c r="FY12" s="35">
        <f t="shared" si="193"/>
        <v>365</v>
      </c>
      <c r="FZ12" s="35">
        <f t="shared" si="193"/>
        <v>365</v>
      </c>
      <c r="GA12" s="13">
        <f>SUM(GA11:GL11)</f>
        <v>366</v>
      </c>
      <c r="GB12" s="35">
        <f>GA12</f>
        <v>366</v>
      </c>
      <c r="GC12" s="35">
        <f t="shared" ref="GC12:GL12" si="194">GB12</f>
        <v>366</v>
      </c>
      <c r="GD12" s="35">
        <f t="shared" si="194"/>
        <v>366</v>
      </c>
      <c r="GE12" s="35">
        <f t="shared" si="194"/>
        <v>366</v>
      </c>
      <c r="GF12" s="35">
        <f t="shared" si="194"/>
        <v>366</v>
      </c>
      <c r="GG12" s="35">
        <f t="shared" si="194"/>
        <v>366</v>
      </c>
      <c r="GH12" s="35">
        <f t="shared" si="194"/>
        <v>366</v>
      </c>
      <c r="GI12" s="35">
        <f t="shared" si="194"/>
        <v>366</v>
      </c>
      <c r="GJ12" s="35">
        <f t="shared" si="194"/>
        <v>366</v>
      </c>
      <c r="GK12" s="35">
        <f t="shared" si="194"/>
        <v>366</v>
      </c>
      <c r="GL12" s="35">
        <f t="shared" si="194"/>
        <v>366</v>
      </c>
      <c r="GM12" s="13">
        <f>SUM(GM11:GX11)</f>
        <v>365</v>
      </c>
      <c r="GN12" s="35">
        <f>GM12</f>
        <v>365</v>
      </c>
      <c r="GO12" s="35">
        <f t="shared" ref="GO12:GX12" si="195">GN12</f>
        <v>365</v>
      </c>
      <c r="GP12" s="35">
        <f t="shared" si="195"/>
        <v>365</v>
      </c>
      <c r="GQ12" s="35">
        <f t="shared" si="195"/>
        <v>365</v>
      </c>
      <c r="GR12" s="35">
        <f t="shared" si="195"/>
        <v>365</v>
      </c>
      <c r="GS12" s="35">
        <f t="shared" si="195"/>
        <v>365</v>
      </c>
      <c r="GT12" s="35">
        <f t="shared" si="195"/>
        <v>365</v>
      </c>
      <c r="GU12" s="35">
        <f t="shared" si="195"/>
        <v>365</v>
      </c>
      <c r="GV12" s="35">
        <f t="shared" si="195"/>
        <v>365</v>
      </c>
      <c r="GW12" s="35">
        <f t="shared" si="195"/>
        <v>365</v>
      </c>
      <c r="GX12" s="35">
        <f t="shared" si="195"/>
        <v>365</v>
      </c>
      <c r="GY12" s="13">
        <f>SUM(GY11:HJ11)</f>
        <v>365</v>
      </c>
      <c r="GZ12" s="35">
        <f>GY12</f>
        <v>365</v>
      </c>
      <c r="HA12" s="35">
        <f t="shared" ref="HA12:HJ12" si="196">GZ12</f>
        <v>365</v>
      </c>
      <c r="HB12" s="35">
        <f t="shared" si="196"/>
        <v>365</v>
      </c>
      <c r="HC12" s="35">
        <f t="shared" si="196"/>
        <v>365</v>
      </c>
      <c r="HD12" s="35">
        <f t="shared" si="196"/>
        <v>365</v>
      </c>
      <c r="HE12" s="35">
        <f t="shared" si="196"/>
        <v>365</v>
      </c>
      <c r="HF12" s="35">
        <f t="shared" si="196"/>
        <v>365</v>
      </c>
      <c r="HG12" s="35">
        <f t="shared" si="196"/>
        <v>365</v>
      </c>
      <c r="HH12" s="35">
        <f t="shared" si="196"/>
        <v>365</v>
      </c>
      <c r="HI12" s="35">
        <f t="shared" si="196"/>
        <v>365</v>
      </c>
      <c r="HJ12" s="35">
        <f t="shared" si="196"/>
        <v>365</v>
      </c>
    </row>
    <row r="13" spans="1:218">
      <c r="A13" s="19">
        <v>2</v>
      </c>
      <c r="B13" s="18" t="s">
        <v>50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>
        <v>0.85</v>
      </c>
      <c r="CB13" s="2">
        <v>0.85</v>
      </c>
      <c r="CC13" s="2">
        <v>0.85</v>
      </c>
      <c r="CD13" s="2">
        <v>0.85</v>
      </c>
      <c r="CE13" s="2">
        <v>0.85</v>
      </c>
      <c r="CF13" s="2">
        <v>0.85</v>
      </c>
      <c r="CG13" s="2">
        <v>1.08</v>
      </c>
      <c r="CH13" s="2">
        <v>1.08</v>
      </c>
      <c r="CI13" s="2">
        <v>1.08</v>
      </c>
      <c r="CJ13" s="2">
        <v>1.08</v>
      </c>
      <c r="CK13" s="2">
        <v>1.08</v>
      </c>
      <c r="CL13" s="2">
        <v>0.85</v>
      </c>
      <c r="CM13" s="2">
        <v>0.85</v>
      </c>
      <c r="CN13" s="2">
        <v>0.85</v>
      </c>
      <c r="CO13" s="2">
        <v>0.85</v>
      </c>
      <c r="CP13" s="2">
        <v>0.85</v>
      </c>
      <c r="CQ13" s="2">
        <v>0.85</v>
      </c>
      <c r="CR13" s="2">
        <v>0.85</v>
      </c>
      <c r="CS13" s="2">
        <v>1.08</v>
      </c>
      <c r="CT13" s="2">
        <v>1.08</v>
      </c>
      <c r="CU13" s="2">
        <v>1.08</v>
      </c>
      <c r="CV13" s="2">
        <v>1.08</v>
      </c>
      <c r="CW13" s="2">
        <v>1.08</v>
      </c>
      <c r="CX13" s="2">
        <v>0.85</v>
      </c>
      <c r="CY13" s="2">
        <v>0.85</v>
      </c>
      <c r="CZ13" s="2">
        <v>0.85</v>
      </c>
      <c r="DA13" s="2">
        <v>0.85</v>
      </c>
      <c r="DB13" s="2">
        <v>0.85</v>
      </c>
      <c r="DC13" s="2">
        <v>0.85</v>
      </c>
      <c r="DD13" s="2">
        <v>0.85</v>
      </c>
      <c r="DE13" s="2">
        <v>1.08</v>
      </c>
      <c r="DF13" s="2">
        <v>1.08</v>
      </c>
      <c r="DG13" s="2">
        <v>1.08</v>
      </c>
      <c r="DH13" s="2">
        <v>1.08</v>
      </c>
      <c r="DI13" s="2">
        <v>1.08</v>
      </c>
      <c r="DJ13" s="2">
        <v>0.85</v>
      </c>
      <c r="DK13" s="2">
        <v>0.85</v>
      </c>
      <c r="DL13" s="2">
        <v>0.85</v>
      </c>
      <c r="DM13" s="2">
        <v>0.85</v>
      </c>
      <c r="DN13" s="2">
        <v>0.85</v>
      </c>
      <c r="DO13" s="2">
        <v>0.85</v>
      </c>
      <c r="DP13" s="2">
        <v>0.85</v>
      </c>
      <c r="DQ13" s="2">
        <v>1.08</v>
      </c>
      <c r="DR13" s="2">
        <v>1.08</v>
      </c>
      <c r="DS13" s="2">
        <v>1.08</v>
      </c>
      <c r="DT13" s="2">
        <v>1.08</v>
      </c>
      <c r="DU13" s="2">
        <v>1.08</v>
      </c>
      <c r="DV13" s="2">
        <v>0.85</v>
      </c>
      <c r="DW13" s="2">
        <v>0.85</v>
      </c>
      <c r="DX13" s="2">
        <v>0.85</v>
      </c>
      <c r="DY13" s="2">
        <v>0.85</v>
      </c>
      <c r="DZ13" s="2">
        <v>0.85</v>
      </c>
      <c r="EA13" s="2">
        <v>0.85</v>
      </c>
      <c r="EB13" s="2">
        <v>0.85</v>
      </c>
      <c r="EC13" s="2">
        <v>1.08</v>
      </c>
      <c r="ED13" s="2">
        <v>1.08</v>
      </c>
      <c r="EE13" s="2">
        <v>1.08</v>
      </c>
      <c r="EF13" s="2">
        <v>1.08</v>
      </c>
      <c r="EG13" s="2">
        <v>1.08</v>
      </c>
      <c r="EH13" s="2">
        <v>0.85</v>
      </c>
      <c r="EI13" s="2">
        <v>0.85</v>
      </c>
      <c r="EJ13" s="2">
        <v>0.85</v>
      </c>
      <c r="EK13" s="2">
        <v>0.85</v>
      </c>
      <c r="EL13" s="2">
        <v>0.85</v>
      </c>
      <c r="EM13" s="2">
        <v>0.85</v>
      </c>
      <c r="EN13" s="2">
        <v>0.85</v>
      </c>
      <c r="EO13" s="2">
        <v>1.08</v>
      </c>
      <c r="EP13" s="2">
        <v>1.08</v>
      </c>
      <c r="EQ13" s="2">
        <v>1.08</v>
      </c>
      <c r="ER13" s="2">
        <v>1.08</v>
      </c>
      <c r="ES13" s="2">
        <v>1.08</v>
      </c>
      <c r="ET13" s="2">
        <v>0.85</v>
      </c>
      <c r="EU13" s="2">
        <v>0.85</v>
      </c>
      <c r="EV13" s="2">
        <v>0.85</v>
      </c>
      <c r="EW13" s="2">
        <v>0.85</v>
      </c>
      <c r="EX13" s="2">
        <v>0.85</v>
      </c>
      <c r="EY13" s="2">
        <v>0.85</v>
      </c>
      <c r="EZ13" s="2">
        <v>0.85</v>
      </c>
      <c r="FA13" s="2">
        <v>1.08</v>
      </c>
      <c r="FB13" s="2">
        <v>1.08</v>
      </c>
      <c r="FC13" s="2">
        <v>1.08</v>
      </c>
      <c r="FD13" s="2">
        <v>1.08</v>
      </c>
      <c r="FE13" s="2">
        <v>1.08</v>
      </c>
      <c r="FF13" s="2">
        <v>0.85</v>
      </c>
      <c r="FG13" s="2">
        <v>0.85</v>
      </c>
      <c r="FH13" s="2">
        <v>0.85</v>
      </c>
      <c r="FI13" s="2">
        <v>0.85</v>
      </c>
      <c r="FJ13" s="2">
        <v>0.85</v>
      </c>
      <c r="FK13" s="2">
        <v>0.85</v>
      </c>
      <c r="FL13" s="2">
        <v>0.85</v>
      </c>
      <c r="FM13" s="2">
        <v>1.08</v>
      </c>
      <c r="FN13" s="2">
        <v>1.08</v>
      </c>
      <c r="FO13" s="2">
        <v>1.08</v>
      </c>
      <c r="FP13" s="2">
        <v>1.08</v>
      </c>
      <c r="FQ13" s="2">
        <v>1.08</v>
      </c>
      <c r="FR13" s="2">
        <v>0.85</v>
      </c>
      <c r="FS13" s="2">
        <v>0.85</v>
      </c>
      <c r="FT13" s="2">
        <v>0.85</v>
      </c>
      <c r="FU13" s="2">
        <v>0.85</v>
      </c>
      <c r="FV13" s="2">
        <v>0.85</v>
      </c>
      <c r="FW13" s="2">
        <v>0.85</v>
      </c>
      <c r="FX13" s="2">
        <v>0.85</v>
      </c>
      <c r="FY13" s="2">
        <v>1.08</v>
      </c>
      <c r="FZ13" s="2">
        <v>1.08</v>
      </c>
      <c r="GA13" s="2">
        <v>1.08</v>
      </c>
      <c r="GB13" s="2">
        <v>1.08</v>
      </c>
      <c r="GC13" s="2">
        <v>1.08</v>
      </c>
      <c r="GD13" s="2">
        <v>0.85</v>
      </c>
      <c r="GE13" s="2">
        <v>0.85</v>
      </c>
      <c r="GF13" s="2">
        <v>0.85</v>
      </c>
      <c r="GG13" s="2">
        <v>0.85</v>
      </c>
      <c r="GH13" s="2">
        <v>0.85</v>
      </c>
      <c r="GI13" s="2">
        <v>0.85</v>
      </c>
      <c r="GJ13" s="2">
        <v>0.85</v>
      </c>
      <c r="GK13" s="2">
        <v>1.08</v>
      </c>
      <c r="GL13" s="2">
        <v>1.08</v>
      </c>
      <c r="GM13" s="2">
        <v>1.08</v>
      </c>
      <c r="GN13" s="2">
        <v>1.08</v>
      </c>
      <c r="GO13" s="2">
        <v>1.08</v>
      </c>
      <c r="GP13" s="2">
        <v>0.85</v>
      </c>
      <c r="GQ13" s="2">
        <v>0.85</v>
      </c>
      <c r="GR13" s="2">
        <v>0.85</v>
      </c>
      <c r="GS13" s="2">
        <v>0.85</v>
      </c>
      <c r="GT13" s="2">
        <v>0.85</v>
      </c>
      <c r="GU13" s="2">
        <v>0.85</v>
      </c>
      <c r="GV13" s="2">
        <v>0.85</v>
      </c>
      <c r="GW13" s="2">
        <v>1.08</v>
      </c>
      <c r="GX13" s="2">
        <v>1.08</v>
      </c>
      <c r="GY13" s="2">
        <v>1.08</v>
      </c>
      <c r="GZ13" s="2">
        <v>1.08</v>
      </c>
      <c r="HA13" s="2">
        <v>1.08</v>
      </c>
      <c r="HB13" s="2">
        <v>0.85</v>
      </c>
      <c r="HC13" s="2">
        <v>0.85</v>
      </c>
      <c r="HD13" s="2">
        <v>0.85</v>
      </c>
      <c r="HE13" s="2">
        <v>0.85</v>
      </c>
      <c r="HF13" s="2">
        <v>0.85</v>
      </c>
      <c r="HG13" s="2">
        <v>0.85</v>
      </c>
      <c r="HH13" s="2">
        <v>0.85</v>
      </c>
      <c r="HI13" s="2">
        <v>1.08</v>
      </c>
      <c r="HJ13" s="2">
        <v>1.08</v>
      </c>
    </row>
    <row r="14" spans="1:218">
      <c r="A14" s="19">
        <v>3</v>
      </c>
      <c r="B14" s="18" t="s">
        <v>51</v>
      </c>
      <c r="C14" s="13">
        <f>SUM(C13:N13)</f>
        <v>0</v>
      </c>
      <c r="D14" s="35">
        <f>C14</f>
        <v>0</v>
      </c>
      <c r="E14" s="35">
        <f t="shared" ref="E14:N14" si="197">D14</f>
        <v>0</v>
      </c>
      <c r="F14" s="35">
        <f t="shared" si="197"/>
        <v>0</v>
      </c>
      <c r="G14" s="35">
        <f t="shared" si="197"/>
        <v>0</v>
      </c>
      <c r="H14" s="35">
        <f t="shared" si="197"/>
        <v>0</v>
      </c>
      <c r="I14" s="35">
        <f t="shared" si="197"/>
        <v>0</v>
      </c>
      <c r="J14" s="35">
        <f t="shared" si="197"/>
        <v>0</v>
      </c>
      <c r="K14" s="35">
        <f t="shared" si="197"/>
        <v>0</v>
      </c>
      <c r="L14" s="35">
        <f t="shared" si="197"/>
        <v>0</v>
      </c>
      <c r="M14" s="35">
        <f t="shared" si="197"/>
        <v>0</v>
      </c>
      <c r="N14" s="35">
        <f t="shared" si="197"/>
        <v>0</v>
      </c>
      <c r="O14" s="13">
        <f>SUM(O13:Z13)</f>
        <v>0</v>
      </c>
      <c r="P14" s="35">
        <f>O14</f>
        <v>0</v>
      </c>
      <c r="Q14" s="35">
        <f t="shared" ref="Q14:Z14" si="198">P14</f>
        <v>0</v>
      </c>
      <c r="R14" s="35">
        <f t="shared" si="198"/>
        <v>0</v>
      </c>
      <c r="S14" s="35">
        <f t="shared" si="198"/>
        <v>0</v>
      </c>
      <c r="T14" s="35">
        <f t="shared" si="198"/>
        <v>0</v>
      </c>
      <c r="U14" s="35">
        <f t="shared" si="198"/>
        <v>0</v>
      </c>
      <c r="V14" s="35">
        <f t="shared" si="198"/>
        <v>0</v>
      </c>
      <c r="W14" s="35">
        <f t="shared" si="198"/>
        <v>0</v>
      </c>
      <c r="X14" s="35">
        <f t="shared" si="198"/>
        <v>0</v>
      </c>
      <c r="Y14" s="35">
        <f t="shared" si="198"/>
        <v>0</v>
      </c>
      <c r="Z14" s="35">
        <f t="shared" si="198"/>
        <v>0</v>
      </c>
      <c r="AA14" s="13">
        <f>SUM(AA13:AL13)</f>
        <v>0</v>
      </c>
      <c r="AB14" s="35">
        <f>AA14</f>
        <v>0</v>
      </c>
      <c r="AC14" s="35">
        <f t="shared" ref="AC14:AL14" si="199">AB14</f>
        <v>0</v>
      </c>
      <c r="AD14" s="35">
        <f t="shared" si="199"/>
        <v>0</v>
      </c>
      <c r="AE14" s="35">
        <f t="shared" si="199"/>
        <v>0</v>
      </c>
      <c r="AF14" s="35">
        <f t="shared" si="199"/>
        <v>0</v>
      </c>
      <c r="AG14" s="35">
        <f t="shared" si="199"/>
        <v>0</v>
      </c>
      <c r="AH14" s="35">
        <f t="shared" si="199"/>
        <v>0</v>
      </c>
      <c r="AI14" s="35">
        <f t="shared" si="199"/>
        <v>0</v>
      </c>
      <c r="AJ14" s="35">
        <f t="shared" si="199"/>
        <v>0</v>
      </c>
      <c r="AK14" s="35">
        <f t="shared" si="199"/>
        <v>0</v>
      </c>
      <c r="AL14" s="35">
        <f t="shared" si="199"/>
        <v>0</v>
      </c>
      <c r="AM14" s="13">
        <f>SUM(AM13:AX13)</f>
        <v>0</v>
      </c>
      <c r="AN14" s="35">
        <f>AM14</f>
        <v>0</v>
      </c>
      <c r="AO14" s="35">
        <f t="shared" ref="AO14:AX14" si="200">AN14</f>
        <v>0</v>
      </c>
      <c r="AP14" s="35">
        <f t="shared" si="200"/>
        <v>0</v>
      </c>
      <c r="AQ14" s="35">
        <f t="shared" si="200"/>
        <v>0</v>
      </c>
      <c r="AR14" s="35">
        <f t="shared" si="200"/>
        <v>0</v>
      </c>
      <c r="AS14" s="35">
        <f t="shared" si="200"/>
        <v>0</v>
      </c>
      <c r="AT14" s="35">
        <f t="shared" si="200"/>
        <v>0</v>
      </c>
      <c r="AU14" s="35">
        <f t="shared" si="200"/>
        <v>0</v>
      </c>
      <c r="AV14" s="35">
        <f t="shared" si="200"/>
        <v>0</v>
      </c>
      <c r="AW14" s="35">
        <f t="shared" si="200"/>
        <v>0</v>
      </c>
      <c r="AX14" s="35">
        <f t="shared" si="200"/>
        <v>0</v>
      </c>
      <c r="AY14" s="13">
        <f>SUM(AY13:BJ13)</f>
        <v>0</v>
      </c>
      <c r="AZ14" s="35">
        <f>AY14</f>
        <v>0</v>
      </c>
      <c r="BA14" s="35">
        <f t="shared" ref="BA14:BJ14" si="201">AZ14</f>
        <v>0</v>
      </c>
      <c r="BB14" s="35">
        <f t="shared" si="201"/>
        <v>0</v>
      </c>
      <c r="BC14" s="35">
        <f t="shared" si="201"/>
        <v>0</v>
      </c>
      <c r="BD14" s="35">
        <f t="shared" si="201"/>
        <v>0</v>
      </c>
      <c r="BE14" s="35">
        <f t="shared" si="201"/>
        <v>0</v>
      </c>
      <c r="BF14" s="35">
        <f t="shared" si="201"/>
        <v>0</v>
      </c>
      <c r="BG14" s="35">
        <f t="shared" si="201"/>
        <v>0</v>
      </c>
      <c r="BH14" s="35">
        <f t="shared" si="201"/>
        <v>0</v>
      </c>
      <c r="BI14" s="35">
        <f t="shared" si="201"/>
        <v>0</v>
      </c>
      <c r="BJ14" s="35">
        <f t="shared" si="201"/>
        <v>0</v>
      </c>
      <c r="BK14" s="13">
        <f>SUM(BK13:BV13)</f>
        <v>0</v>
      </c>
      <c r="BL14" s="35">
        <f>BK14</f>
        <v>0</v>
      </c>
      <c r="BM14" s="35">
        <f t="shared" ref="BM14:BV14" si="202">BL14</f>
        <v>0</v>
      </c>
      <c r="BN14" s="35">
        <f t="shared" si="202"/>
        <v>0</v>
      </c>
      <c r="BO14" s="35">
        <f t="shared" si="202"/>
        <v>0</v>
      </c>
      <c r="BP14" s="35">
        <f t="shared" si="202"/>
        <v>0</v>
      </c>
      <c r="BQ14" s="35">
        <f t="shared" si="202"/>
        <v>0</v>
      </c>
      <c r="BR14" s="35">
        <f t="shared" si="202"/>
        <v>0</v>
      </c>
      <c r="BS14" s="35">
        <f t="shared" si="202"/>
        <v>0</v>
      </c>
      <c r="BT14" s="35">
        <f t="shared" si="202"/>
        <v>0</v>
      </c>
      <c r="BU14" s="35">
        <f t="shared" si="202"/>
        <v>0</v>
      </c>
      <c r="BV14" s="35">
        <f t="shared" si="202"/>
        <v>0</v>
      </c>
      <c r="BW14" s="13">
        <f>SUM(BW13:CH13)</f>
        <v>7.26</v>
      </c>
      <c r="BX14" s="35">
        <f>BW14</f>
        <v>7.26</v>
      </c>
      <c r="BY14" s="35">
        <f t="shared" ref="BY14:CH14" si="203">BX14</f>
        <v>7.26</v>
      </c>
      <c r="BZ14" s="35">
        <f t="shared" si="203"/>
        <v>7.26</v>
      </c>
      <c r="CA14" s="35">
        <f t="shared" si="203"/>
        <v>7.26</v>
      </c>
      <c r="CB14" s="35">
        <f t="shared" si="203"/>
        <v>7.26</v>
      </c>
      <c r="CC14" s="35">
        <f t="shared" si="203"/>
        <v>7.26</v>
      </c>
      <c r="CD14" s="35">
        <f t="shared" si="203"/>
        <v>7.26</v>
      </c>
      <c r="CE14" s="35">
        <f t="shared" si="203"/>
        <v>7.26</v>
      </c>
      <c r="CF14" s="35">
        <f t="shared" si="203"/>
        <v>7.26</v>
      </c>
      <c r="CG14" s="35">
        <f t="shared" si="203"/>
        <v>7.26</v>
      </c>
      <c r="CH14" s="35">
        <f t="shared" si="203"/>
        <v>7.26</v>
      </c>
      <c r="CI14" s="13">
        <f>SUM(CI13:CT13)</f>
        <v>11.349999999999998</v>
      </c>
      <c r="CJ14" s="35">
        <f>CI14</f>
        <v>11.349999999999998</v>
      </c>
      <c r="CK14" s="35">
        <f t="shared" ref="CK14:CT14" si="204">CJ14</f>
        <v>11.349999999999998</v>
      </c>
      <c r="CL14" s="35">
        <f t="shared" si="204"/>
        <v>11.349999999999998</v>
      </c>
      <c r="CM14" s="35">
        <f t="shared" si="204"/>
        <v>11.349999999999998</v>
      </c>
      <c r="CN14" s="35">
        <f t="shared" si="204"/>
        <v>11.349999999999998</v>
      </c>
      <c r="CO14" s="35">
        <f t="shared" si="204"/>
        <v>11.349999999999998</v>
      </c>
      <c r="CP14" s="35">
        <f t="shared" si="204"/>
        <v>11.349999999999998</v>
      </c>
      <c r="CQ14" s="35">
        <f t="shared" si="204"/>
        <v>11.349999999999998</v>
      </c>
      <c r="CR14" s="35">
        <f t="shared" si="204"/>
        <v>11.349999999999998</v>
      </c>
      <c r="CS14" s="35">
        <f t="shared" si="204"/>
        <v>11.349999999999998</v>
      </c>
      <c r="CT14" s="35">
        <f t="shared" si="204"/>
        <v>11.349999999999998</v>
      </c>
      <c r="CU14" s="13">
        <f>SUM(CU13:DF13)</f>
        <v>11.349999999999998</v>
      </c>
      <c r="CV14" s="35">
        <f>CU14</f>
        <v>11.349999999999998</v>
      </c>
      <c r="CW14" s="35">
        <f t="shared" ref="CW14:DF14" si="205">CV14</f>
        <v>11.349999999999998</v>
      </c>
      <c r="CX14" s="35">
        <f t="shared" si="205"/>
        <v>11.349999999999998</v>
      </c>
      <c r="CY14" s="35">
        <f t="shared" si="205"/>
        <v>11.349999999999998</v>
      </c>
      <c r="CZ14" s="35">
        <f t="shared" si="205"/>
        <v>11.349999999999998</v>
      </c>
      <c r="DA14" s="35">
        <f t="shared" si="205"/>
        <v>11.349999999999998</v>
      </c>
      <c r="DB14" s="35">
        <f t="shared" si="205"/>
        <v>11.349999999999998</v>
      </c>
      <c r="DC14" s="35">
        <f t="shared" si="205"/>
        <v>11.349999999999998</v>
      </c>
      <c r="DD14" s="35">
        <f t="shared" si="205"/>
        <v>11.349999999999998</v>
      </c>
      <c r="DE14" s="35">
        <f t="shared" si="205"/>
        <v>11.349999999999998</v>
      </c>
      <c r="DF14" s="35">
        <f t="shared" si="205"/>
        <v>11.349999999999998</v>
      </c>
      <c r="DG14" s="13">
        <f>SUM(DG13:DR13)</f>
        <v>11.349999999999998</v>
      </c>
      <c r="DH14" s="35">
        <f>DG14</f>
        <v>11.349999999999998</v>
      </c>
      <c r="DI14" s="35">
        <f t="shared" ref="DI14:DR14" si="206">DH14</f>
        <v>11.349999999999998</v>
      </c>
      <c r="DJ14" s="35">
        <f t="shared" si="206"/>
        <v>11.349999999999998</v>
      </c>
      <c r="DK14" s="35">
        <f t="shared" si="206"/>
        <v>11.349999999999998</v>
      </c>
      <c r="DL14" s="35">
        <f t="shared" si="206"/>
        <v>11.349999999999998</v>
      </c>
      <c r="DM14" s="35">
        <f t="shared" si="206"/>
        <v>11.349999999999998</v>
      </c>
      <c r="DN14" s="35">
        <f t="shared" si="206"/>
        <v>11.349999999999998</v>
      </c>
      <c r="DO14" s="35">
        <f t="shared" si="206"/>
        <v>11.349999999999998</v>
      </c>
      <c r="DP14" s="35">
        <f t="shared" si="206"/>
        <v>11.349999999999998</v>
      </c>
      <c r="DQ14" s="35">
        <f t="shared" si="206"/>
        <v>11.349999999999998</v>
      </c>
      <c r="DR14" s="35">
        <f t="shared" si="206"/>
        <v>11.349999999999998</v>
      </c>
      <c r="DS14" s="13">
        <f>SUM(DS13:ED13)</f>
        <v>11.349999999999998</v>
      </c>
      <c r="DT14" s="35">
        <f>DS14</f>
        <v>11.349999999999998</v>
      </c>
      <c r="DU14" s="35">
        <f t="shared" ref="DU14:ED14" si="207">DT14</f>
        <v>11.349999999999998</v>
      </c>
      <c r="DV14" s="35">
        <f t="shared" si="207"/>
        <v>11.349999999999998</v>
      </c>
      <c r="DW14" s="35">
        <f t="shared" si="207"/>
        <v>11.349999999999998</v>
      </c>
      <c r="DX14" s="35">
        <f t="shared" si="207"/>
        <v>11.349999999999998</v>
      </c>
      <c r="DY14" s="35">
        <f t="shared" si="207"/>
        <v>11.349999999999998</v>
      </c>
      <c r="DZ14" s="35">
        <f t="shared" si="207"/>
        <v>11.349999999999998</v>
      </c>
      <c r="EA14" s="35">
        <f t="shared" si="207"/>
        <v>11.349999999999998</v>
      </c>
      <c r="EB14" s="35">
        <f t="shared" si="207"/>
        <v>11.349999999999998</v>
      </c>
      <c r="EC14" s="35">
        <f t="shared" si="207"/>
        <v>11.349999999999998</v>
      </c>
      <c r="ED14" s="35">
        <f t="shared" si="207"/>
        <v>11.349999999999998</v>
      </c>
      <c r="EE14" s="13">
        <f>SUM(EE13:EP13)</f>
        <v>11.349999999999998</v>
      </c>
      <c r="EF14" s="35">
        <f>EE14</f>
        <v>11.349999999999998</v>
      </c>
      <c r="EG14" s="35">
        <f t="shared" ref="EG14:EP14" si="208">EF14</f>
        <v>11.349999999999998</v>
      </c>
      <c r="EH14" s="35">
        <f t="shared" si="208"/>
        <v>11.349999999999998</v>
      </c>
      <c r="EI14" s="35">
        <f t="shared" si="208"/>
        <v>11.349999999999998</v>
      </c>
      <c r="EJ14" s="35">
        <f t="shared" si="208"/>
        <v>11.349999999999998</v>
      </c>
      <c r="EK14" s="35">
        <f t="shared" si="208"/>
        <v>11.349999999999998</v>
      </c>
      <c r="EL14" s="35">
        <f t="shared" si="208"/>
        <v>11.349999999999998</v>
      </c>
      <c r="EM14" s="35">
        <f t="shared" si="208"/>
        <v>11.349999999999998</v>
      </c>
      <c r="EN14" s="35">
        <f t="shared" si="208"/>
        <v>11.349999999999998</v>
      </c>
      <c r="EO14" s="35">
        <f t="shared" si="208"/>
        <v>11.349999999999998</v>
      </c>
      <c r="EP14" s="35">
        <f t="shared" si="208"/>
        <v>11.349999999999998</v>
      </c>
      <c r="EQ14" s="13">
        <f>SUM(EQ13:FB13)</f>
        <v>11.349999999999998</v>
      </c>
      <c r="ER14" s="35">
        <f>EQ14</f>
        <v>11.349999999999998</v>
      </c>
      <c r="ES14" s="35">
        <f t="shared" ref="ES14:FB14" si="209">ER14</f>
        <v>11.349999999999998</v>
      </c>
      <c r="ET14" s="35">
        <f t="shared" si="209"/>
        <v>11.349999999999998</v>
      </c>
      <c r="EU14" s="35">
        <f t="shared" si="209"/>
        <v>11.349999999999998</v>
      </c>
      <c r="EV14" s="35">
        <f t="shared" si="209"/>
        <v>11.349999999999998</v>
      </c>
      <c r="EW14" s="35">
        <f t="shared" si="209"/>
        <v>11.349999999999998</v>
      </c>
      <c r="EX14" s="35">
        <f t="shared" si="209"/>
        <v>11.349999999999998</v>
      </c>
      <c r="EY14" s="35">
        <f t="shared" si="209"/>
        <v>11.349999999999998</v>
      </c>
      <c r="EZ14" s="35">
        <f t="shared" si="209"/>
        <v>11.349999999999998</v>
      </c>
      <c r="FA14" s="35">
        <f t="shared" si="209"/>
        <v>11.349999999999998</v>
      </c>
      <c r="FB14" s="35">
        <f t="shared" si="209"/>
        <v>11.349999999999998</v>
      </c>
      <c r="FC14" s="13">
        <f>SUM(FC13:FN13)</f>
        <v>11.349999999999998</v>
      </c>
      <c r="FD14" s="35">
        <f>FC14</f>
        <v>11.349999999999998</v>
      </c>
      <c r="FE14" s="35">
        <f t="shared" ref="FE14:FN14" si="210">FD14</f>
        <v>11.349999999999998</v>
      </c>
      <c r="FF14" s="35">
        <f t="shared" si="210"/>
        <v>11.349999999999998</v>
      </c>
      <c r="FG14" s="35">
        <f t="shared" si="210"/>
        <v>11.349999999999998</v>
      </c>
      <c r="FH14" s="35">
        <f t="shared" si="210"/>
        <v>11.349999999999998</v>
      </c>
      <c r="FI14" s="35">
        <f t="shared" si="210"/>
        <v>11.349999999999998</v>
      </c>
      <c r="FJ14" s="35">
        <f t="shared" si="210"/>
        <v>11.349999999999998</v>
      </c>
      <c r="FK14" s="35">
        <f t="shared" si="210"/>
        <v>11.349999999999998</v>
      </c>
      <c r="FL14" s="35">
        <f t="shared" si="210"/>
        <v>11.349999999999998</v>
      </c>
      <c r="FM14" s="35">
        <f t="shared" si="210"/>
        <v>11.349999999999998</v>
      </c>
      <c r="FN14" s="35">
        <f t="shared" si="210"/>
        <v>11.349999999999998</v>
      </c>
      <c r="FO14" s="13">
        <f>SUM(FO13:FZ13)</f>
        <v>11.349999999999998</v>
      </c>
      <c r="FP14" s="35">
        <f>FO14</f>
        <v>11.349999999999998</v>
      </c>
      <c r="FQ14" s="35">
        <f t="shared" ref="FQ14:FZ14" si="211">FP14</f>
        <v>11.349999999999998</v>
      </c>
      <c r="FR14" s="35">
        <f t="shared" si="211"/>
        <v>11.349999999999998</v>
      </c>
      <c r="FS14" s="35">
        <f t="shared" si="211"/>
        <v>11.349999999999998</v>
      </c>
      <c r="FT14" s="35">
        <f t="shared" si="211"/>
        <v>11.349999999999998</v>
      </c>
      <c r="FU14" s="35">
        <f t="shared" si="211"/>
        <v>11.349999999999998</v>
      </c>
      <c r="FV14" s="35">
        <f t="shared" si="211"/>
        <v>11.349999999999998</v>
      </c>
      <c r="FW14" s="35">
        <f t="shared" si="211"/>
        <v>11.349999999999998</v>
      </c>
      <c r="FX14" s="35">
        <f t="shared" si="211"/>
        <v>11.349999999999998</v>
      </c>
      <c r="FY14" s="35">
        <f t="shared" si="211"/>
        <v>11.349999999999998</v>
      </c>
      <c r="FZ14" s="35">
        <f t="shared" si="211"/>
        <v>11.349999999999998</v>
      </c>
      <c r="GA14" s="13">
        <f>SUM(GA13:GL13)</f>
        <v>11.349999999999998</v>
      </c>
      <c r="GB14" s="35">
        <f>GA14</f>
        <v>11.349999999999998</v>
      </c>
      <c r="GC14" s="35">
        <f t="shared" ref="GC14:GL14" si="212">GB14</f>
        <v>11.349999999999998</v>
      </c>
      <c r="GD14" s="35">
        <f t="shared" si="212"/>
        <v>11.349999999999998</v>
      </c>
      <c r="GE14" s="35">
        <f t="shared" si="212"/>
        <v>11.349999999999998</v>
      </c>
      <c r="GF14" s="35">
        <f t="shared" si="212"/>
        <v>11.349999999999998</v>
      </c>
      <c r="GG14" s="35">
        <f t="shared" si="212"/>
        <v>11.349999999999998</v>
      </c>
      <c r="GH14" s="35">
        <f t="shared" si="212"/>
        <v>11.349999999999998</v>
      </c>
      <c r="GI14" s="35">
        <f t="shared" si="212"/>
        <v>11.349999999999998</v>
      </c>
      <c r="GJ14" s="35">
        <f t="shared" si="212"/>
        <v>11.349999999999998</v>
      </c>
      <c r="GK14" s="35">
        <f t="shared" si="212"/>
        <v>11.349999999999998</v>
      </c>
      <c r="GL14" s="35">
        <f t="shared" si="212"/>
        <v>11.349999999999998</v>
      </c>
      <c r="GM14" s="13">
        <f>SUM(GM13:GX13)</f>
        <v>11.349999999999998</v>
      </c>
      <c r="GN14" s="35">
        <f>GM14</f>
        <v>11.349999999999998</v>
      </c>
      <c r="GO14" s="35">
        <f t="shared" ref="GO14:GX14" si="213">GN14</f>
        <v>11.349999999999998</v>
      </c>
      <c r="GP14" s="35">
        <f t="shared" si="213"/>
        <v>11.349999999999998</v>
      </c>
      <c r="GQ14" s="35">
        <f t="shared" si="213"/>
        <v>11.349999999999998</v>
      </c>
      <c r="GR14" s="35">
        <f t="shared" si="213"/>
        <v>11.349999999999998</v>
      </c>
      <c r="GS14" s="35">
        <f t="shared" si="213"/>
        <v>11.349999999999998</v>
      </c>
      <c r="GT14" s="35">
        <f t="shared" si="213"/>
        <v>11.349999999999998</v>
      </c>
      <c r="GU14" s="35">
        <f t="shared" si="213"/>
        <v>11.349999999999998</v>
      </c>
      <c r="GV14" s="35">
        <f t="shared" si="213"/>
        <v>11.349999999999998</v>
      </c>
      <c r="GW14" s="35">
        <f t="shared" si="213"/>
        <v>11.349999999999998</v>
      </c>
      <c r="GX14" s="35">
        <f t="shared" si="213"/>
        <v>11.349999999999998</v>
      </c>
      <c r="GY14" s="13">
        <f>SUM(GY13:HJ13)</f>
        <v>11.349999999999998</v>
      </c>
      <c r="GZ14" s="35">
        <f>GY14</f>
        <v>11.349999999999998</v>
      </c>
      <c r="HA14" s="35">
        <f t="shared" ref="HA14:HJ14" si="214">GZ14</f>
        <v>11.349999999999998</v>
      </c>
      <c r="HB14" s="35">
        <f t="shared" si="214"/>
        <v>11.349999999999998</v>
      </c>
      <c r="HC14" s="35">
        <f t="shared" si="214"/>
        <v>11.349999999999998</v>
      </c>
      <c r="HD14" s="35">
        <f t="shared" si="214"/>
        <v>11.349999999999998</v>
      </c>
      <c r="HE14" s="35">
        <f t="shared" si="214"/>
        <v>11.349999999999998</v>
      </c>
      <c r="HF14" s="35">
        <f t="shared" si="214"/>
        <v>11.349999999999998</v>
      </c>
      <c r="HG14" s="35">
        <f t="shared" si="214"/>
        <v>11.349999999999998</v>
      </c>
      <c r="HH14" s="35">
        <f t="shared" si="214"/>
        <v>11.349999999999998</v>
      </c>
      <c r="HI14" s="35">
        <f t="shared" si="214"/>
        <v>11.349999999999998</v>
      </c>
      <c r="HJ14" s="35">
        <f t="shared" si="214"/>
        <v>11.349999999999998</v>
      </c>
    </row>
    <row r="15" spans="1:218">
      <c r="A15" s="12">
        <v>4</v>
      </c>
      <c r="B15" s="4" t="s">
        <v>73</v>
      </c>
      <c r="C15" s="4">
        <f>IF(C14=0,1,C13*(12/C14))</f>
        <v>1</v>
      </c>
      <c r="D15" s="4">
        <f t="shared" ref="D15:N15" si="215">IF(D14=0,1,D13*(12/D14))</f>
        <v>1</v>
      </c>
      <c r="E15" s="4">
        <f t="shared" si="215"/>
        <v>1</v>
      </c>
      <c r="F15" s="4">
        <f t="shared" si="215"/>
        <v>1</v>
      </c>
      <c r="G15" s="4">
        <f t="shared" si="215"/>
        <v>1</v>
      </c>
      <c r="H15" s="4">
        <f t="shared" si="215"/>
        <v>1</v>
      </c>
      <c r="I15" s="4">
        <f t="shared" si="215"/>
        <v>1</v>
      </c>
      <c r="J15" s="4">
        <f t="shared" si="215"/>
        <v>1</v>
      </c>
      <c r="K15" s="4">
        <f t="shared" si="215"/>
        <v>1</v>
      </c>
      <c r="L15" s="4">
        <f t="shared" si="215"/>
        <v>1</v>
      </c>
      <c r="M15" s="4">
        <f t="shared" si="215"/>
        <v>1</v>
      </c>
      <c r="N15" s="4">
        <f t="shared" si="215"/>
        <v>1</v>
      </c>
      <c r="O15" s="4">
        <f>IF(O14=0,1,O13*(12/O14))</f>
        <v>1</v>
      </c>
      <c r="P15" s="4">
        <f t="shared" ref="P15" si="216">IF(P14=0,1,P13*(12/P14))</f>
        <v>1</v>
      </c>
      <c r="Q15" s="4">
        <f t="shared" ref="Q15" si="217">IF(Q14=0,1,Q13*(12/Q14))</f>
        <v>1</v>
      </c>
      <c r="R15" s="4">
        <f t="shared" ref="R15" si="218">IF(R14=0,1,R13*(12/R14))</f>
        <v>1</v>
      </c>
      <c r="S15" s="4">
        <f t="shared" ref="S15" si="219">IF(S14=0,1,S13*(12/S14))</f>
        <v>1</v>
      </c>
      <c r="T15" s="4">
        <f t="shared" ref="T15" si="220">IF(T14=0,1,T13*(12/T14))</f>
        <v>1</v>
      </c>
      <c r="U15" s="4">
        <f t="shared" ref="U15" si="221">IF(U14=0,1,U13*(12/U14))</f>
        <v>1</v>
      </c>
      <c r="V15" s="4">
        <f t="shared" ref="V15" si="222">IF(V14=0,1,V13*(12/V14))</f>
        <v>1</v>
      </c>
      <c r="W15" s="4">
        <f t="shared" ref="W15" si="223">IF(W14=0,1,W13*(12/W14))</f>
        <v>1</v>
      </c>
      <c r="X15" s="4">
        <f t="shared" ref="X15" si="224">IF(X14=0,1,X13*(12/X14))</f>
        <v>1</v>
      </c>
      <c r="Y15" s="4">
        <f t="shared" ref="Y15" si="225">IF(Y14=0,1,Y13*(12/Y14))</f>
        <v>1</v>
      </c>
      <c r="Z15" s="4">
        <f t="shared" ref="Z15" si="226">IF(Z14=0,1,Z13*(12/Z14))</f>
        <v>1</v>
      </c>
      <c r="AA15" s="4">
        <f>IF(AA14=0,1,AA13*(12/AA14))</f>
        <v>1</v>
      </c>
      <c r="AB15" s="4">
        <f t="shared" ref="AB15" si="227">IF(AB14=0,1,AB13*(12/AB14))</f>
        <v>1</v>
      </c>
      <c r="AC15" s="4">
        <f t="shared" ref="AC15" si="228">IF(AC14=0,1,AC13*(12/AC14))</f>
        <v>1</v>
      </c>
      <c r="AD15" s="4">
        <f t="shared" ref="AD15" si="229">IF(AD14=0,1,AD13*(12/AD14))</f>
        <v>1</v>
      </c>
      <c r="AE15" s="4">
        <f t="shared" ref="AE15" si="230">IF(AE14=0,1,AE13*(12/AE14))</f>
        <v>1</v>
      </c>
      <c r="AF15" s="4">
        <f t="shared" ref="AF15" si="231">IF(AF14=0,1,AF13*(12/AF14))</f>
        <v>1</v>
      </c>
      <c r="AG15" s="4">
        <f t="shared" ref="AG15" si="232">IF(AG14=0,1,AG13*(12/AG14))</f>
        <v>1</v>
      </c>
      <c r="AH15" s="4">
        <f t="shared" ref="AH15" si="233">IF(AH14=0,1,AH13*(12/AH14))</f>
        <v>1</v>
      </c>
      <c r="AI15" s="4">
        <f t="shared" ref="AI15" si="234">IF(AI14=0,1,AI13*(12/AI14))</f>
        <v>1</v>
      </c>
      <c r="AJ15" s="4">
        <f t="shared" ref="AJ15" si="235">IF(AJ14=0,1,AJ13*(12/AJ14))</f>
        <v>1</v>
      </c>
      <c r="AK15" s="4">
        <f t="shared" ref="AK15" si="236">IF(AK14=0,1,AK13*(12/AK14))</f>
        <v>1</v>
      </c>
      <c r="AL15" s="4">
        <f t="shared" ref="AL15" si="237">IF(AL14=0,1,AL13*(12/AL14))</f>
        <v>1</v>
      </c>
      <c r="AM15" s="4">
        <f>IF(AM14=0,1,AM13*(12/AM14))</f>
        <v>1</v>
      </c>
      <c r="AN15" s="4">
        <f t="shared" ref="AN15" si="238">IF(AN14=0,1,AN13*(12/AN14))</f>
        <v>1</v>
      </c>
      <c r="AO15" s="4">
        <f t="shared" ref="AO15" si="239">IF(AO14=0,1,AO13*(12/AO14))</f>
        <v>1</v>
      </c>
      <c r="AP15" s="4">
        <f t="shared" ref="AP15" si="240">IF(AP14=0,1,AP13*(12/AP14))</f>
        <v>1</v>
      </c>
      <c r="AQ15" s="4">
        <f t="shared" ref="AQ15" si="241">IF(AQ14=0,1,AQ13*(12/AQ14))</f>
        <v>1</v>
      </c>
      <c r="AR15" s="4">
        <f t="shared" ref="AR15" si="242">IF(AR14=0,1,AR13*(12/AR14))</f>
        <v>1</v>
      </c>
      <c r="AS15" s="4">
        <f t="shared" ref="AS15" si="243">IF(AS14=0,1,AS13*(12/AS14))</f>
        <v>1</v>
      </c>
      <c r="AT15" s="4">
        <f t="shared" ref="AT15" si="244">IF(AT14=0,1,AT13*(12/AT14))</f>
        <v>1</v>
      </c>
      <c r="AU15" s="4">
        <f t="shared" ref="AU15" si="245">IF(AU14=0,1,AU13*(12/AU14))</f>
        <v>1</v>
      </c>
      <c r="AV15" s="4">
        <f t="shared" ref="AV15" si="246">IF(AV14=0,1,AV13*(12/AV14))</f>
        <v>1</v>
      </c>
      <c r="AW15" s="4">
        <f t="shared" ref="AW15" si="247">IF(AW14=0,1,AW13*(12/AW14))</f>
        <v>1</v>
      </c>
      <c r="AX15" s="4">
        <f t="shared" ref="AX15" si="248">IF(AX14=0,1,AX13*(12/AX14))</f>
        <v>1</v>
      </c>
      <c r="AY15" s="4">
        <f>IF(AY14=0,1,AY13*(12/AY14))</f>
        <v>1</v>
      </c>
      <c r="AZ15" s="4">
        <f t="shared" ref="AZ15" si="249">IF(AZ14=0,1,AZ13*(12/AZ14))</f>
        <v>1</v>
      </c>
      <c r="BA15" s="4">
        <f t="shared" ref="BA15" si="250">IF(BA14=0,1,BA13*(12/BA14))</f>
        <v>1</v>
      </c>
      <c r="BB15" s="4">
        <f t="shared" ref="BB15" si="251">IF(BB14=0,1,BB13*(12/BB14))</f>
        <v>1</v>
      </c>
      <c r="BC15" s="4">
        <f t="shared" ref="BC15" si="252">IF(BC14=0,1,BC13*(12/BC14))</f>
        <v>1</v>
      </c>
      <c r="BD15" s="4">
        <f t="shared" ref="BD15" si="253">IF(BD14=0,1,BD13*(12/BD14))</f>
        <v>1</v>
      </c>
      <c r="BE15" s="4">
        <f t="shared" ref="BE15" si="254">IF(BE14=0,1,BE13*(12/BE14))</f>
        <v>1</v>
      </c>
      <c r="BF15" s="4">
        <f t="shared" ref="BF15" si="255">IF(BF14=0,1,BF13*(12/BF14))</f>
        <v>1</v>
      </c>
      <c r="BG15" s="4">
        <f t="shared" ref="BG15" si="256">IF(BG14=0,1,BG13*(12/BG14))</f>
        <v>1</v>
      </c>
      <c r="BH15" s="4">
        <f t="shared" ref="BH15" si="257">IF(BH14=0,1,BH13*(12/BH14))</f>
        <v>1</v>
      </c>
      <c r="BI15" s="4">
        <f t="shared" ref="BI15" si="258">IF(BI14=0,1,BI13*(12/BI14))</f>
        <v>1</v>
      </c>
      <c r="BJ15" s="4">
        <f t="shared" ref="BJ15" si="259">IF(BJ14=0,1,BJ13*(12/BJ14))</f>
        <v>1</v>
      </c>
      <c r="BK15" s="4">
        <f>IF(BK14=0,1,BK13*(12/BK14))</f>
        <v>1</v>
      </c>
      <c r="BL15" s="4">
        <f t="shared" ref="BL15" si="260">IF(BL14=0,1,BL13*(12/BL14))</f>
        <v>1</v>
      </c>
      <c r="BM15" s="4">
        <f t="shared" ref="BM15" si="261">IF(BM14=0,1,BM13*(12/BM14))</f>
        <v>1</v>
      </c>
      <c r="BN15" s="4">
        <f t="shared" ref="BN15" si="262">IF(BN14=0,1,BN13*(12/BN14))</f>
        <v>1</v>
      </c>
      <c r="BO15" s="4">
        <f t="shared" ref="BO15" si="263">IF(BO14=0,1,BO13*(12/BO14))</f>
        <v>1</v>
      </c>
      <c r="BP15" s="4">
        <f t="shared" ref="BP15" si="264">IF(BP14=0,1,BP13*(12/BP14))</f>
        <v>1</v>
      </c>
      <c r="BQ15" s="4">
        <f t="shared" ref="BQ15" si="265">IF(BQ14=0,1,BQ13*(12/BQ14))</f>
        <v>1</v>
      </c>
      <c r="BR15" s="4">
        <f t="shared" ref="BR15" si="266">IF(BR14=0,1,BR13*(12/BR14))</f>
        <v>1</v>
      </c>
      <c r="BS15" s="4">
        <f t="shared" ref="BS15" si="267">IF(BS14=0,1,BS13*(12/BS14))</f>
        <v>1</v>
      </c>
      <c r="BT15" s="4">
        <f t="shared" ref="BT15" si="268">IF(BT14=0,1,BT13*(12/BT14))</f>
        <v>1</v>
      </c>
      <c r="BU15" s="4">
        <f t="shared" ref="BU15" si="269">IF(BU14=0,1,BU13*(12/BU14))</f>
        <v>1</v>
      </c>
      <c r="BV15" s="4">
        <f t="shared" ref="BV15" si="270">IF(BV14=0,1,BV13*(12/BV14))</f>
        <v>1</v>
      </c>
      <c r="BW15" s="4">
        <f>IF(BW14=0,1,BW13*(12/BW14))</f>
        <v>0</v>
      </c>
      <c r="BX15" s="4">
        <f t="shared" ref="BX15" si="271">IF(BX14=0,1,BX13*(12/BX14))</f>
        <v>0</v>
      </c>
      <c r="BY15" s="4">
        <f t="shared" ref="BY15" si="272">IF(BY14=0,1,BY13*(12/BY14))</f>
        <v>0</v>
      </c>
      <c r="BZ15" s="4">
        <f t="shared" ref="BZ15" si="273">IF(BZ14=0,1,BZ13*(12/BZ14))</f>
        <v>0</v>
      </c>
      <c r="CA15" s="4">
        <f t="shared" ref="CA15" si="274">IF(CA14=0,1,CA13*(12/CA14))</f>
        <v>1.4049586776859504</v>
      </c>
      <c r="CB15" s="4">
        <f t="shared" ref="CB15" si="275">IF(CB14=0,1,CB13*(12/CB14))</f>
        <v>1.4049586776859504</v>
      </c>
      <c r="CC15" s="4">
        <f t="shared" ref="CC15" si="276">IF(CC14=0,1,CC13*(12/CC14))</f>
        <v>1.4049586776859504</v>
      </c>
      <c r="CD15" s="4">
        <f t="shared" ref="CD15" si="277">IF(CD14=0,1,CD13*(12/CD14))</f>
        <v>1.4049586776859504</v>
      </c>
      <c r="CE15" s="4">
        <f t="shared" ref="CE15" si="278">IF(CE14=0,1,CE13*(12/CE14))</f>
        <v>1.4049586776859504</v>
      </c>
      <c r="CF15" s="4">
        <f t="shared" ref="CF15" si="279">IF(CF14=0,1,CF13*(12/CF14))</f>
        <v>1.4049586776859504</v>
      </c>
      <c r="CG15" s="4">
        <f t="shared" ref="CG15" si="280">IF(CG14=0,1,CG13*(12/CG14))</f>
        <v>1.785123966942149</v>
      </c>
      <c r="CH15" s="4">
        <f t="shared" ref="CH15" si="281">IF(CH14=0,1,CH13*(12/CH14))</f>
        <v>1.785123966942149</v>
      </c>
      <c r="CI15" s="4">
        <f>IF(CI14=0,1,CI13*(12/CI14))</f>
        <v>1.1418502202643175</v>
      </c>
      <c r="CJ15" s="4">
        <f t="shared" ref="CJ15" si="282">IF(CJ14=0,1,CJ13*(12/CJ14))</f>
        <v>1.1418502202643175</v>
      </c>
      <c r="CK15" s="4">
        <f t="shared" ref="CK15" si="283">IF(CK14=0,1,CK13*(12/CK14))</f>
        <v>1.1418502202643175</v>
      </c>
      <c r="CL15" s="4">
        <f t="shared" ref="CL15" si="284">IF(CL14=0,1,CL13*(12/CL14))</f>
        <v>0.89867841409691651</v>
      </c>
      <c r="CM15" s="4">
        <f t="shared" ref="CM15" si="285">IF(CM14=0,1,CM13*(12/CM14))</f>
        <v>0.89867841409691651</v>
      </c>
      <c r="CN15" s="4">
        <f t="shared" ref="CN15" si="286">IF(CN14=0,1,CN13*(12/CN14))</f>
        <v>0.89867841409691651</v>
      </c>
      <c r="CO15" s="4">
        <f t="shared" ref="CO15" si="287">IF(CO14=0,1,CO13*(12/CO14))</f>
        <v>0.89867841409691651</v>
      </c>
      <c r="CP15" s="4">
        <f t="shared" ref="CP15" si="288">IF(CP14=0,1,CP13*(12/CP14))</f>
        <v>0.89867841409691651</v>
      </c>
      <c r="CQ15" s="4">
        <f t="shared" ref="CQ15" si="289">IF(CQ14=0,1,CQ13*(12/CQ14))</f>
        <v>0.89867841409691651</v>
      </c>
      <c r="CR15" s="4">
        <f t="shared" ref="CR15" si="290">IF(CR14=0,1,CR13*(12/CR14))</f>
        <v>0.89867841409691651</v>
      </c>
      <c r="CS15" s="4">
        <f t="shared" ref="CS15" si="291">IF(CS14=0,1,CS13*(12/CS14))</f>
        <v>1.1418502202643175</v>
      </c>
      <c r="CT15" s="4">
        <f t="shared" ref="CT15" si="292">IF(CT14=0,1,CT13*(12/CT14))</f>
        <v>1.1418502202643175</v>
      </c>
      <c r="CU15" s="4">
        <f>IF(CU14=0,1,CU13*(12/CU14))</f>
        <v>1.1418502202643175</v>
      </c>
      <c r="CV15" s="4">
        <f t="shared" ref="CV15" si="293">IF(CV14=0,1,CV13*(12/CV14))</f>
        <v>1.1418502202643175</v>
      </c>
      <c r="CW15" s="4">
        <f t="shared" ref="CW15" si="294">IF(CW14=0,1,CW13*(12/CW14))</f>
        <v>1.1418502202643175</v>
      </c>
      <c r="CX15" s="4">
        <f t="shared" ref="CX15" si="295">IF(CX14=0,1,CX13*(12/CX14))</f>
        <v>0.89867841409691651</v>
      </c>
      <c r="CY15" s="4">
        <f t="shared" ref="CY15" si="296">IF(CY14=0,1,CY13*(12/CY14))</f>
        <v>0.89867841409691651</v>
      </c>
      <c r="CZ15" s="4">
        <f t="shared" ref="CZ15" si="297">IF(CZ14=0,1,CZ13*(12/CZ14))</f>
        <v>0.89867841409691651</v>
      </c>
      <c r="DA15" s="4">
        <f t="shared" ref="DA15" si="298">IF(DA14=0,1,DA13*(12/DA14))</f>
        <v>0.89867841409691651</v>
      </c>
      <c r="DB15" s="4">
        <f t="shared" ref="DB15" si="299">IF(DB14=0,1,DB13*(12/DB14))</f>
        <v>0.89867841409691651</v>
      </c>
      <c r="DC15" s="4">
        <f t="shared" ref="DC15" si="300">IF(DC14=0,1,DC13*(12/DC14))</f>
        <v>0.89867841409691651</v>
      </c>
      <c r="DD15" s="4">
        <f t="shared" ref="DD15" si="301">IF(DD14=0,1,DD13*(12/DD14))</f>
        <v>0.89867841409691651</v>
      </c>
      <c r="DE15" s="4">
        <f t="shared" ref="DE15" si="302">IF(DE14=0,1,DE13*(12/DE14))</f>
        <v>1.1418502202643175</v>
      </c>
      <c r="DF15" s="4">
        <f t="shared" ref="DF15" si="303">IF(DF14=0,1,DF13*(12/DF14))</f>
        <v>1.1418502202643175</v>
      </c>
      <c r="DG15" s="4">
        <f>IF(DG14=0,1,DG13*(12/DG14))</f>
        <v>1.1418502202643175</v>
      </c>
      <c r="DH15" s="4">
        <f t="shared" ref="DH15" si="304">IF(DH14=0,1,DH13*(12/DH14))</f>
        <v>1.1418502202643175</v>
      </c>
      <c r="DI15" s="4">
        <f t="shared" ref="DI15" si="305">IF(DI14=0,1,DI13*(12/DI14))</f>
        <v>1.1418502202643175</v>
      </c>
      <c r="DJ15" s="4">
        <f t="shared" ref="DJ15" si="306">IF(DJ14=0,1,DJ13*(12/DJ14))</f>
        <v>0.89867841409691651</v>
      </c>
      <c r="DK15" s="4">
        <f t="shared" ref="DK15" si="307">IF(DK14=0,1,DK13*(12/DK14))</f>
        <v>0.89867841409691651</v>
      </c>
      <c r="DL15" s="4">
        <f t="shared" ref="DL15" si="308">IF(DL14=0,1,DL13*(12/DL14))</f>
        <v>0.89867841409691651</v>
      </c>
      <c r="DM15" s="4">
        <f t="shared" ref="DM15" si="309">IF(DM14=0,1,DM13*(12/DM14))</f>
        <v>0.89867841409691651</v>
      </c>
      <c r="DN15" s="4">
        <f t="shared" ref="DN15" si="310">IF(DN14=0,1,DN13*(12/DN14))</f>
        <v>0.89867841409691651</v>
      </c>
      <c r="DO15" s="4">
        <f t="shared" ref="DO15" si="311">IF(DO14=0,1,DO13*(12/DO14))</f>
        <v>0.89867841409691651</v>
      </c>
      <c r="DP15" s="4">
        <f t="shared" ref="DP15" si="312">IF(DP14=0,1,DP13*(12/DP14))</f>
        <v>0.89867841409691651</v>
      </c>
      <c r="DQ15" s="4">
        <f t="shared" ref="DQ15" si="313">IF(DQ14=0,1,DQ13*(12/DQ14))</f>
        <v>1.1418502202643175</v>
      </c>
      <c r="DR15" s="4">
        <f t="shared" ref="DR15" si="314">IF(DR14=0,1,DR13*(12/DR14))</f>
        <v>1.1418502202643175</v>
      </c>
      <c r="DS15" s="4">
        <f>IF(DS14=0,1,DS13*(12/DS14))</f>
        <v>1.1418502202643175</v>
      </c>
      <c r="DT15" s="4">
        <f t="shared" ref="DT15" si="315">IF(DT14=0,1,DT13*(12/DT14))</f>
        <v>1.1418502202643175</v>
      </c>
      <c r="DU15" s="4">
        <f t="shared" ref="DU15" si="316">IF(DU14=0,1,DU13*(12/DU14))</f>
        <v>1.1418502202643175</v>
      </c>
      <c r="DV15" s="4">
        <f t="shared" ref="DV15" si="317">IF(DV14=0,1,DV13*(12/DV14))</f>
        <v>0.89867841409691651</v>
      </c>
      <c r="DW15" s="4">
        <f t="shared" ref="DW15" si="318">IF(DW14=0,1,DW13*(12/DW14))</f>
        <v>0.89867841409691651</v>
      </c>
      <c r="DX15" s="4">
        <f t="shared" ref="DX15" si="319">IF(DX14=0,1,DX13*(12/DX14))</f>
        <v>0.89867841409691651</v>
      </c>
      <c r="DY15" s="4">
        <f t="shared" ref="DY15" si="320">IF(DY14=0,1,DY13*(12/DY14))</f>
        <v>0.89867841409691651</v>
      </c>
      <c r="DZ15" s="4">
        <f t="shared" ref="DZ15" si="321">IF(DZ14=0,1,DZ13*(12/DZ14))</f>
        <v>0.89867841409691651</v>
      </c>
      <c r="EA15" s="4">
        <f t="shared" ref="EA15" si="322">IF(EA14=0,1,EA13*(12/EA14))</f>
        <v>0.89867841409691651</v>
      </c>
      <c r="EB15" s="4">
        <f t="shared" ref="EB15" si="323">IF(EB14=0,1,EB13*(12/EB14))</f>
        <v>0.89867841409691651</v>
      </c>
      <c r="EC15" s="4">
        <f t="shared" ref="EC15" si="324">IF(EC14=0,1,EC13*(12/EC14))</f>
        <v>1.1418502202643175</v>
      </c>
      <c r="ED15" s="4">
        <f t="shared" ref="ED15" si="325">IF(ED14=0,1,ED13*(12/ED14))</f>
        <v>1.1418502202643175</v>
      </c>
      <c r="EE15" s="4">
        <f>IF(EE14=0,1,EE13*(12/EE14))</f>
        <v>1.1418502202643175</v>
      </c>
      <c r="EF15" s="4">
        <f t="shared" ref="EF15" si="326">IF(EF14=0,1,EF13*(12/EF14))</f>
        <v>1.1418502202643175</v>
      </c>
      <c r="EG15" s="4">
        <f t="shared" ref="EG15" si="327">IF(EG14=0,1,EG13*(12/EG14))</f>
        <v>1.1418502202643175</v>
      </c>
      <c r="EH15" s="4">
        <f t="shared" ref="EH15" si="328">IF(EH14=0,1,EH13*(12/EH14))</f>
        <v>0.89867841409691651</v>
      </c>
      <c r="EI15" s="4">
        <f t="shared" ref="EI15" si="329">IF(EI14=0,1,EI13*(12/EI14))</f>
        <v>0.89867841409691651</v>
      </c>
      <c r="EJ15" s="4">
        <f t="shared" ref="EJ15" si="330">IF(EJ14=0,1,EJ13*(12/EJ14))</f>
        <v>0.89867841409691651</v>
      </c>
      <c r="EK15" s="4">
        <f t="shared" ref="EK15" si="331">IF(EK14=0,1,EK13*(12/EK14))</f>
        <v>0.89867841409691651</v>
      </c>
      <c r="EL15" s="4">
        <f t="shared" ref="EL15" si="332">IF(EL14=0,1,EL13*(12/EL14))</f>
        <v>0.89867841409691651</v>
      </c>
      <c r="EM15" s="4">
        <f t="shared" ref="EM15" si="333">IF(EM14=0,1,EM13*(12/EM14))</f>
        <v>0.89867841409691651</v>
      </c>
      <c r="EN15" s="4">
        <f t="shared" ref="EN15" si="334">IF(EN14=0,1,EN13*(12/EN14))</f>
        <v>0.89867841409691651</v>
      </c>
      <c r="EO15" s="4">
        <f t="shared" ref="EO15" si="335">IF(EO14=0,1,EO13*(12/EO14))</f>
        <v>1.1418502202643175</v>
      </c>
      <c r="EP15" s="4">
        <f t="shared" ref="EP15" si="336">IF(EP14=0,1,EP13*(12/EP14))</f>
        <v>1.1418502202643175</v>
      </c>
      <c r="EQ15" s="4">
        <f>IF(EQ14=0,1,EQ13*(12/EQ14))</f>
        <v>1.1418502202643175</v>
      </c>
      <c r="ER15" s="4">
        <f t="shared" ref="ER15" si="337">IF(ER14=0,1,ER13*(12/ER14))</f>
        <v>1.1418502202643175</v>
      </c>
      <c r="ES15" s="4">
        <f t="shared" ref="ES15" si="338">IF(ES14=0,1,ES13*(12/ES14))</f>
        <v>1.1418502202643175</v>
      </c>
      <c r="ET15" s="4">
        <f t="shared" ref="ET15" si="339">IF(ET14=0,1,ET13*(12/ET14))</f>
        <v>0.89867841409691651</v>
      </c>
      <c r="EU15" s="4">
        <f t="shared" ref="EU15" si="340">IF(EU14=0,1,EU13*(12/EU14))</f>
        <v>0.89867841409691651</v>
      </c>
      <c r="EV15" s="4">
        <f t="shared" ref="EV15" si="341">IF(EV14=0,1,EV13*(12/EV14))</f>
        <v>0.89867841409691651</v>
      </c>
      <c r="EW15" s="4">
        <f t="shared" ref="EW15" si="342">IF(EW14=0,1,EW13*(12/EW14))</f>
        <v>0.89867841409691651</v>
      </c>
      <c r="EX15" s="4">
        <f t="shared" ref="EX15" si="343">IF(EX14=0,1,EX13*(12/EX14))</f>
        <v>0.89867841409691651</v>
      </c>
      <c r="EY15" s="4">
        <f t="shared" ref="EY15" si="344">IF(EY14=0,1,EY13*(12/EY14))</f>
        <v>0.89867841409691651</v>
      </c>
      <c r="EZ15" s="4">
        <f t="shared" ref="EZ15" si="345">IF(EZ14=0,1,EZ13*(12/EZ14))</f>
        <v>0.89867841409691651</v>
      </c>
      <c r="FA15" s="4">
        <f t="shared" ref="FA15" si="346">IF(FA14=0,1,FA13*(12/FA14))</f>
        <v>1.1418502202643175</v>
      </c>
      <c r="FB15" s="4">
        <f t="shared" ref="FB15" si="347">IF(FB14=0,1,FB13*(12/FB14))</f>
        <v>1.1418502202643175</v>
      </c>
      <c r="FC15" s="4">
        <f>IF(FC14=0,1,FC13*(12/FC14))</f>
        <v>1.1418502202643175</v>
      </c>
      <c r="FD15" s="4">
        <f t="shared" ref="FD15" si="348">IF(FD14=0,1,FD13*(12/FD14))</f>
        <v>1.1418502202643175</v>
      </c>
      <c r="FE15" s="4">
        <f t="shared" ref="FE15" si="349">IF(FE14=0,1,FE13*(12/FE14))</f>
        <v>1.1418502202643175</v>
      </c>
      <c r="FF15" s="4">
        <f t="shared" ref="FF15" si="350">IF(FF14=0,1,FF13*(12/FF14))</f>
        <v>0.89867841409691651</v>
      </c>
      <c r="FG15" s="4">
        <f t="shared" ref="FG15" si="351">IF(FG14=0,1,FG13*(12/FG14))</f>
        <v>0.89867841409691651</v>
      </c>
      <c r="FH15" s="4">
        <f t="shared" ref="FH15" si="352">IF(FH14=0,1,FH13*(12/FH14))</f>
        <v>0.89867841409691651</v>
      </c>
      <c r="FI15" s="4">
        <f t="shared" ref="FI15" si="353">IF(FI14=0,1,FI13*(12/FI14))</f>
        <v>0.89867841409691651</v>
      </c>
      <c r="FJ15" s="4">
        <f t="shared" ref="FJ15" si="354">IF(FJ14=0,1,FJ13*(12/FJ14))</f>
        <v>0.89867841409691651</v>
      </c>
      <c r="FK15" s="4">
        <f t="shared" ref="FK15" si="355">IF(FK14=0,1,FK13*(12/FK14))</f>
        <v>0.89867841409691651</v>
      </c>
      <c r="FL15" s="4">
        <f t="shared" ref="FL15" si="356">IF(FL14=0,1,FL13*(12/FL14))</f>
        <v>0.89867841409691651</v>
      </c>
      <c r="FM15" s="4">
        <f t="shared" ref="FM15" si="357">IF(FM14=0,1,FM13*(12/FM14))</f>
        <v>1.1418502202643175</v>
      </c>
      <c r="FN15" s="4">
        <f t="shared" ref="FN15" si="358">IF(FN14=0,1,FN13*(12/FN14))</f>
        <v>1.1418502202643175</v>
      </c>
      <c r="FO15" s="4">
        <f>IF(FO14=0,1,FO13*(12/FO14))</f>
        <v>1.1418502202643175</v>
      </c>
      <c r="FP15" s="4">
        <f t="shared" ref="FP15" si="359">IF(FP14=0,1,FP13*(12/FP14))</f>
        <v>1.1418502202643175</v>
      </c>
      <c r="FQ15" s="4">
        <f t="shared" ref="FQ15" si="360">IF(FQ14=0,1,FQ13*(12/FQ14))</f>
        <v>1.1418502202643175</v>
      </c>
      <c r="FR15" s="4">
        <f t="shared" ref="FR15" si="361">IF(FR14=0,1,FR13*(12/FR14))</f>
        <v>0.89867841409691651</v>
      </c>
      <c r="FS15" s="4">
        <f t="shared" ref="FS15" si="362">IF(FS14=0,1,FS13*(12/FS14))</f>
        <v>0.89867841409691651</v>
      </c>
      <c r="FT15" s="4">
        <f t="shared" ref="FT15" si="363">IF(FT14=0,1,FT13*(12/FT14))</f>
        <v>0.89867841409691651</v>
      </c>
      <c r="FU15" s="4">
        <f t="shared" ref="FU15" si="364">IF(FU14=0,1,FU13*(12/FU14))</f>
        <v>0.89867841409691651</v>
      </c>
      <c r="FV15" s="4">
        <f t="shared" ref="FV15" si="365">IF(FV14=0,1,FV13*(12/FV14))</f>
        <v>0.89867841409691651</v>
      </c>
      <c r="FW15" s="4">
        <f t="shared" ref="FW15" si="366">IF(FW14=0,1,FW13*(12/FW14))</f>
        <v>0.89867841409691651</v>
      </c>
      <c r="FX15" s="4">
        <f t="shared" ref="FX15" si="367">IF(FX14=0,1,FX13*(12/FX14))</f>
        <v>0.89867841409691651</v>
      </c>
      <c r="FY15" s="4">
        <f t="shared" ref="FY15" si="368">IF(FY14=0,1,FY13*(12/FY14))</f>
        <v>1.1418502202643175</v>
      </c>
      <c r="FZ15" s="4">
        <f t="shared" ref="FZ15" si="369">IF(FZ14=0,1,FZ13*(12/FZ14))</f>
        <v>1.1418502202643175</v>
      </c>
      <c r="GA15" s="4">
        <f>IF(GA14=0,1,GA13*(12/GA14))</f>
        <v>1.1418502202643175</v>
      </c>
      <c r="GB15" s="4">
        <f t="shared" ref="GB15" si="370">IF(GB14=0,1,GB13*(12/GB14))</f>
        <v>1.1418502202643175</v>
      </c>
      <c r="GC15" s="4">
        <f t="shared" ref="GC15" si="371">IF(GC14=0,1,GC13*(12/GC14))</f>
        <v>1.1418502202643175</v>
      </c>
      <c r="GD15" s="4">
        <f t="shared" ref="GD15" si="372">IF(GD14=0,1,GD13*(12/GD14))</f>
        <v>0.89867841409691651</v>
      </c>
      <c r="GE15" s="4">
        <f t="shared" ref="GE15" si="373">IF(GE14=0,1,GE13*(12/GE14))</f>
        <v>0.89867841409691651</v>
      </c>
      <c r="GF15" s="4">
        <f t="shared" ref="GF15" si="374">IF(GF14=0,1,GF13*(12/GF14))</f>
        <v>0.89867841409691651</v>
      </c>
      <c r="GG15" s="4">
        <f t="shared" ref="GG15" si="375">IF(GG14=0,1,GG13*(12/GG14))</f>
        <v>0.89867841409691651</v>
      </c>
      <c r="GH15" s="4">
        <f t="shared" ref="GH15" si="376">IF(GH14=0,1,GH13*(12/GH14))</f>
        <v>0.89867841409691651</v>
      </c>
      <c r="GI15" s="4">
        <f t="shared" ref="GI15" si="377">IF(GI14=0,1,GI13*(12/GI14))</f>
        <v>0.89867841409691651</v>
      </c>
      <c r="GJ15" s="4">
        <f t="shared" ref="GJ15" si="378">IF(GJ14=0,1,GJ13*(12/GJ14))</f>
        <v>0.89867841409691651</v>
      </c>
      <c r="GK15" s="4">
        <f t="shared" ref="GK15" si="379">IF(GK14=0,1,GK13*(12/GK14))</f>
        <v>1.1418502202643175</v>
      </c>
      <c r="GL15" s="4">
        <f t="shared" ref="GL15" si="380">IF(GL14=0,1,GL13*(12/GL14))</f>
        <v>1.1418502202643175</v>
      </c>
      <c r="GM15" s="4">
        <f>IF(GM14=0,1,GM13*(12/GM14))</f>
        <v>1.1418502202643175</v>
      </c>
      <c r="GN15" s="4">
        <f t="shared" ref="GN15" si="381">IF(GN14=0,1,GN13*(12/GN14))</f>
        <v>1.1418502202643175</v>
      </c>
      <c r="GO15" s="4">
        <f t="shared" ref="GO15" si="382">IF(GO14=0,1,GO13*(12/GO14))</f>
        <v>1.1418502202643175</v>
      </c>
      <c r="GP15" s="4">
        <f t="shared" ref="GP15" si="383">IF(GP14=0,1,GP13*(12/GP14))</f>
        <v>0.89867841409691651</v>
      </c>
      <c r="GQ15" s="4">
        <f t="shared" ref="GQ15" si="384">IF(GQ14=0,1,GQ13*(12/GQ14))</f>
        <v>0.89867841409691651</v>
      </c>
      <c r="GR15" s="4">
        <f t="shared" ref="GR15" si="385">IF(GR14=0,1,GR13*(12/GR14))</f>
        <v>0.89867841409691651</v>
      </c>
      <c r="GS15" s="4">
        <f t="shared" ref="GS15" si="386">IF(GS14=0,1,GS13*(12/GS14))</f>
        <v>0.89867841409691651</v>
      </c>
      <c r="GT15" s="4">
        <f t="shared" ref="GT15" si="387">IF(GT14=0,1,GT13*(12/GT14))</f>
        <v>0.89867841409691651</v>
      </c>
      <c r="GU15" s="4">
        <f t="shared" ref="GU15" si="388">IF(GU14=0,1,GU13*(12/GU14))</f>
        <v>0.89867841409691651</v>
      </c>
      <c r="GV15" s="4">
        <f t="shared" ref="GV15" si="389">IF(GV14=0,1,GV13*(12/GV14))</f>
        <v>0.89867841409691651</v>
      </c>
      <c r="GW15" s="4">
        <f t="shared" ref="GW15" si="390">IF(GW14=0,1,GW13*(12/GW14))</f>
        <v>1.1418502202643175</v>
      </c>
      <c r="GX15" s="4">
        <f t="shared" ref="GX15" si="391">IF(GX14=0,1,GX13*(12/GX14))</f>
        <v>1.1418502202643175</v>
      </c>
      <c r="GY15" s="4">
        <f>IF(GY14=0,1,GY13*(12/GY14))</f>
        <v>1.1418502202643175</v>
      </c>
      <c r="GZ15" s="4">
        <f t="shared" ref="GZ15" si="392">IF(GZ14=0,1,GZ13*(12/GZ14))</f>
        <v>1.1418502202643175</v>
      </c>
      <c r="HA15" s="4">
        <f t="shared" ref="HA15" si="393">IF(HA14=0,1,HA13*(12/HA14))</f>
        <v>1.1418502202643175</v>
      </c>
      <c r="HB15" s="4">
        <f t="shared" ref="HB15" si="394">IF(HB14=0,1,HB13*(12/HB14))</f>
        <v>0.89867841409691651</v>
      </c>
      <c r="HC15" s="4">
        <f t="shared" ref="HC15" si="395">IF(HC14=0,1,HC13*(12/HC14))</f>
        <v>0.89867841409691651</v>
      </c>
      <c r="HD15" s="4">
        <f t="shared" ref="HD15" si="396">IF(HD14=0,1,HD13*(12/HD14))</f>
        <v>0.89867841409691651</v>
      </c>
      <c r="HE15" s="4">
        <f t="shared" ref="HE15" si="397">IF(HE14=0,1,HE13*(12/HE14))</f>
        <v>0.89867841409691651</v>
      </c>
      <c r="HF15" s="4">
        <f t="shared" ref="HF15" si="398">IF(HF14=0,1,HF13*(12/HF14))</f>
        <v>0.89867841409691651</v>
      </c>
      <c r="HG15" s="4">
        <f t="shared" ref="HG15" si="399">IF(HG14=0,1,HG13*(12/HG14))</f>
        <v>0.89867841409691651</v>
      </c>
      <c r="HH15" s="4">
        <f t="shared" ref="HH15" si="400">IF(HH14=0,1,HH13*(12/HH14))</f>
        <v>0.89867841409691651</v>
      </c>
      <c r="HI15" s="4">
        <f t="shared" ref="HI15" si="401">IF(HI14=0,1,HI13*(12/HI14))</f>
        <v>1.1418502202643175</v>
      </c>
      <c r="HJ15" s="4">
        <f t="shared" ref="HJ15" si="402">IF(HJ14=0,1,HJ13*(12/HJ14))</f>
        <v>1.1418502202643175</v>
      </c>
    </row>
    <row r="16" spans="1:218">
      <c r="A16" s="19">
        <v>5</v>
      </c>
      <c r="B16" s="18" t="s">
        <v>44</v>
      </c>
      <c r="C16" s="13">
        <f>SUM(C15:N15)</f>
        <v>12</v>
      </c>
      <c r="D16" s="35">
        <f>C16</f>
        <v>12</v>
      </c>
      <c r="E16" s="35">
        <f t="shared" ref="E16:N16" si="403">D16</f>
        <v>12</v>
      </c>
      <c r="F16" s="35">
        <f t="shared" si="403"/>
        <v>12</v>
      </c>
      <c r="G16" s="35">
        <f t="shared" si="403"/>
        <v>12</v>
      </c>
      <c r="H16" s="35">
        <f t="shared" si="403"/>
        <v>12</v>
      </c>
      <c r="I16" s="35">
        <f t="shared" si="403"/>
        <v>12</v>
      </c>
      <c r="J16" s="35">
        <f t="shared" si="403"/>
        <v>12</v>
      </c>
      <c r="K16" s="35">
        <f t="shared" si="403"/>
        <v>12</v>
      </c>
      <c r="L16" s="35">
        <f t="shared" si="403"/>
        <v>12</v>
      </c>
      <c r="M16" s="35">
        <f t="shared" si="403"/>
        <v>12</v>
      </c>
      <c r="N16" s="35">
        <f t="shared" si="403"/>
        <v>12</v>
      </c>
      <c r="O16" s="13">
        <f>SUM(O15:Z15)</f>
        <v>12</v>
      </c>
      <c r="P16" s="35">
        <f>O16</f>
        <v>12</v>
      </c>
      <c r="Q16" s="35">
        <f t="shared" ref="Q16:Z16" si="404">P16</f>
        <v>12</v>
      </c>
      <c r="R16" s="35">
        <f t="shared" si="404"/>
        <v>12</v>
      </c>
      <c r="S16" s="35">
        <f t="shared" si="404"/>
        <v>12</v>
      </c>
      <c r="T16" s="35">
        <f t="shared" si="404"/>
        <v>12</v>
      </c>
      <c r="U16" s="35">
        <f t="shared" si="404"/>
        <v>12</v>
      </c>
      <c r="V16" s="35">
        <f t="shared" si="404"/>
        <v>12</v>
      </c>
      <c r="W16" s="35">
        <f t="shared" si="404"/>
        <v>12</v>
      </c>
      <c r="X16" s="35">
        <f t="shared" si="404"/>
        <v>12</v>
      </c>
      <c r="Y16" s="35">
        <f t="shared" si="404"/>
        <v>12</v>
      </c>
      <c r="Z16" s="35">
        <f t="shared" si="404"/>
        <v>12</v>
      </c>
      <c r="AA16" s="13">
        <f>SUM(AA15:AL15)</f>
        <v>12</v>
      </c>
      <c r="AB16" s="35">
        <f>AA16</f>
        <v>12</v>
      </c>
      <c r="AC16" s="35">
        <f t="shared" ref="AC16:AL16" si="405">AB16</f>
        <v>12</v>
      </c>
      <c r="AD16" s="35">
        <f t="shared" si="405"/>
        <v>12</v>
      </c>
      <c r="AE16" s="35">
        <f t="shared" si="405"/>
        <v>12</v>
      </c>
      <c r="AF16" s="35">
        <f t="shared" si="405"/>
        <v>12</v>
      </c>
      <c r="AG16" s="35">
        <f t="shared" si="405"/>
        <v>12</v>
      </c>
      <c r="AH16" s="35">
        <f t="shared" si="405"/>
        <v>12</v>
      </c>
      <c r="AI16" s="35">
        <f t="shared" si="405"/>
        <v>12</v>
      </c>
      <c r="AJ16" s="35">
        <f t="shared" si="405"/>
        <v>12</v>
      </c>
      <c r="AK16" s="35">
        <f t="shared" si="405"/>
        <v>12</v>
      </c>
      <c r="AL16" s="35">
        <f t="shared" si="405"/>
        <v>12</v>
      </c>
      <c r="AM16" s="13">
        <f>SUM(AM15:AX15)</f>
        <v>12</v>
      </c>
      <c r="AN16" s="35">
        <f>AM16</f>
        <v>12</v>
      </c>
      <c r="AO16" s="35">
        <f t="shared" ref="AO16:AX16" si="406">AN16</f>
        <v>12</v>
      </c>
      <c r="AP16" s="35">
        <f t="shared" si="406"/>
        <v>12</v>
      </c>
      <c r="AQ16" s="35">
        <f t="shared" si="406"/>
        <v>12</v>
      </c>
      <c r="AR16" s="35">
        <f t="shared" si="406"/>
        <v>12</v>
      </c>
      <c r="AS16" s="35">
        <f t="shared" si="406"/>
        <v>12</v>
      </c>
      <c r="AT16" s="35">
        <f t="shared" si="406"/>
        <v>12</v>
      </c>
      <c r="AU16" s="35">
        <f t="shared" si="406"/>
        <v>12</v>
      </c>
      <c r="AV16" s="35">
        <f t="shared" si="406"/>
        <v>12</v>
      </c>
      <c r="AW16" s="35">
        <f t="shared" si="406"/>
        <v>12</v>
      </c>
      <c r="AX16" s="35">
        <f t="shared" si="406"/>
        <v>12</v>
      </c>
      <c r="AY16" s="13">
        <f>SUM(AY15:BJ15)</f>
        <v>12</v>
      </c>
      <c r="AZ16" s="35">
        <f>AY16</f>
        <v>12</v>
      </c>
      <c r="BA16" s="35">
        <f t="shared" ref="BA16:BJ16" si="407">AZ16</f>
        <v>12</v>
      </c>
      <c r="BB16" s="35">
        <f t="shared" si="407"/>
        <v>12</v>
      </c>
      <c r="BC16" s="35">
        <f t="shared" si="407"/>
        <v>12</v>
      </c>
      <c r="BD16" s="35">
        <f t="shared" si="407"/>
        <v>12</v>
      </c>
      <c r="BE16" s="35">
        <f t="shared" si="407"/>
        <v>12</v>
      </c>
      <c r="BF16" s="35">
        <f t="shared" si="407"/>
        <v>12</v>
      </c>
      <c r="BG16" s="35">
        <f t="shared" si="407"/>
        <v>12</v>
      </c>
      <c r="BH16" s="35">
        <f t="shared" si="407"/>
        <v>12</v>
      </c>
      <c r="BI16" s="35">
        <f t="shared" si="407"/>
        <v>12</v>
      </c>
      <c r="BJ16" s="35">
        <f t="shared" si="407"/>
        <v>12</v>
      </c>
      <c r="BK16" s="13">
        <f>SUM(BK15:BV15)</f>
        <v>12</v>
      </c>
      <c r="BL16" s="35">
        <f>BK16</f>
        <v>12</v>
      </c>
      <c r="BM16" s="35">
        <f t="shared" ref="BM16:BV16" si="408">BL16</f>
        <v>12</v>
      </c>
      <c r="BN16" s="35">
        <f t="shared" si="408"/>
        <v>12</v>
      </c>
      <c r="BO16" s="35">
        <f t="shared" si="408"/>
        <v>12</v>
      </c>
      <c r="BP16" s="35">
        <f t="shared" si="408"/>
        <v>12</v>
      </c>
      <c r="BQ16" s="35">
        <f t="shared" si="408"/>
        <v>12</v>
      </c>
      <c r="BR16" s="35">
        <f t="shared" si="408"/>
        <v>12</v>
      </c>
      <c r="BS16" s="35">
        <f t="shared" si="408"/>
        <v>12</v>
      </c>
      <c r="BT16" s="35">
        <f t="shared" si="408"/>
        <v>12</v>
      </c>
      <c r="BU16" s="35">
        <f t="shared" si="408"/>
        <v>12</v>
      </c>
      <c r="BV16" s="35">
        <f t="shared" si="408"/>
        <v>12</v>
      </c>
      <c r="BW16" s="13">
        <f>SUM(BW15:CH15)</f>
        <v>12</v>
      </c>
      <c r="BX16" s="35">
        <f>BW16</f>
        <v>12</v>
      </c>
      <c r="BY16" s="35">
        <f t="shared" ref="BY16:CH16" si="409">BX16</f>
        <v>12</v>
      </c>
      <c r="BZ16" s="35">
        <f t="shared" si="409"/>
        <v>12</v>
      </c>
      <c r="CA16" s="35">
        <f t="shared" si="409"/>
        <v>12</v>
      </c>
      <c r="CB16" s="35">
        <f t="shared" si="409"/>
        <v>12</v>
      </c>
      <c r="CC16" s="35">
        <f t="shared" si="409"/>
        <v>12</v>
      </c>
      <c r="CD16" s="35">
        <f t="shared" si="409"/>
        <v>12</v>
      </c>
      <c r="CE16" s="35">
        <f t="shared" si="409"/>
        <v>12</v>
      </c>
      <c r="CF16" s="35">
        <f t="shared" si="409"/>
        <v>12</v>
      </c>
      <c r="CG16" s="35">
        <f t="shared" si="409"/>
        <v>12</v>
      </c>
      <c r="CH16" s="35">
        <f t="shared" si="409"/>
        <v>12</v>
      </c>
      <c r="CI16" s="13">
        <f>SUM(CI15:CT15)</f>
        <v>12</v>
      </c>
      <c r="CJ16" s="35">
        <f>CI16</f>
        <v>12</v>
      </c>
      <c r="CK16" s="35">
        <f t="shared" ref="CK16:CT16" si="410">CJ16</f>
        <v>12</v>
      </c>
      <c r="CL16" s="35">
        <f t="shared" si="410"/>
        <v>12</v>
      </c>
      <c r="CM16" s="35">
        <f t="shared" si="410"/>
        <v>12</v>
      </c>
      <c r="CN16" s="35">
        <f t="shared" si="410"/>
        <v>12</v>
      </c>
      <c r="CO16" s="35">
        <f t="shared" si="410"/>
        <v>12</v>
      </c>
      <c r="CP16" s="35">
        <f t="shared" si="410"/>
        <v>12</v>
      </c>
      <c r="CQ16" s="35">
        <f t="shared" si="410"/>
        <v>12</v>
      </c>
      <c r="CR16" s="35">
        <f t="shared" si="410"/>
        <v>12</v>
      </c>
      <c r="CS16" s="35">
        <f t="shared" si="410"/>
        <v>12</v>
      </c>
      <c r="CT16" s="35">
        <f t="shared" si="410"/>
        <v>12</v>
      </c>
      <c r="CU16" s="13">
        <f>SUM(CU15:DF15)</f>
        <v>12</v>
      </c>
      <c r="CV16" s="35">
        <f>CU16</f>
        <v>12</v>
      </c>
      <c r="CW16" s="35">
        <f t="shared" ref="CW16:DF16" si="411">CV16</f>
        <v>12</v>
      </c>
      <c r="CX16" s="35">
        <f t="shared" si="411"/>
        <v>12</v>
      </c>
      <c r="CY16" s="35">
        <f t="shared" si="411"/>
        <v>12</v>
      </c>
      <c r="CZ16" s="35">
        <f t="shared" si="411"/>
        <v>12</v>
      </c>
      <c r="DA16" s="35">
        <f t="shared" si="411"/>
        <v>12</v>
      </c>
      <c r="DB16" s="35">
        <f t="shared" si="411"/>
        <v>12</v>
      </c>
      <c r="DC16" s="35">
        <f t="shared" si="411"/>
        <v>12</v>
      </c>
      <c r="DD16" s="35">
        <f t="shared" si="411"/>
        <v>12</v>
      </c>
      <c r="DE16" s="35">
        <f t="shared" si="411"/>
        <v>12</v>
      </c>
      <c r="DF16" s="35">
        <f t="shared" si="411"/>
        <v>12</v>
      </c>
      <c r="DG16" s="13">
        <f>SUM(DG15:DR15)</f>
        <v>12</v>
      </c>
      <c r="DH16" s="35">
        <f>DG16</f>
        <v>12</v>
      </c>
      <c r="DI16" s="35">
        <f t="shared" ref="DI16:DR16" si="412">DH16</f>
        <v>12</v>
      </c>
      <c r="DJ16" s="35">
        <f t="shared" si="412"/>
        <v>12</v>
      </c>
      <c r="DK16" s="35">
        <f t="shared" si="412"/>
        <v>12</v>
      </c>
      <c r="DL16" s="35">
        <f t="shared" si="412"/>
        <v>12</v>
      </c>
      <c r="DM16" s="35">
        <f t="shared" si="412"/>
        <v>12</v>
      </c>
      <c r="DN16" s="35">
        <f t="shared" si="412"/>
        <v>12</v>
      </c>
      <c r="DO16" s="35">
        <f t="shared" si="412"/>
        <v>12</v>
      </c>
      <c r="DP16" s="35">
        <f t="shared" si="412"/>
        <v>12</v>
      </c>
      <c r="DQ16" s="35">
        <f t="shared" si="412"/>
        <v>12</v>
      </c>
      <c r="DR16" s="35">
        <f t="shared" si="412"/>
        <v>12</v>
      </c>
      <c r="DS16" s="13">
        <f>SUM(DS15:ED15)</f>
        <v>12</v>
      </c>
      <c r="DT16" s="35">
        <f>DS16</f>
        <v>12</v>
      </c>
      <c r="DU16" s="35">
        <f t="shared" ref="DU16:ED16" si="413">DT16</f>
        <v>12</v>
      </c>
      <c r="DV16" s="35">
        <f t="shared" si="413"/>
        <v>12</v>
      </c>
      <c r="DW16" s="35">
        <f t="shared" si="413"/>
        <v>12</v>
      </c>
      <c r="DX16" s="35">
        <f t="shared" si="413"/>
        <v>12</v>
      </c>
      <c r="DY16" s="35">
        <f t="shared" si="413"/>
        <v>12</v>
      </c>
      <c r="DZ16" s="35">
        <f t="shared" si="413"/>
        <v>12</v>
      </c>
      <c r="EA16" s="35">
        <f t="shared" si="413"/>
        <v>12</v>
      </c>
      <c r="EB16" s="35">
        <f t="shared" si="413"/>
        <v>12</v>
      </c>
      <c r="EC16" s="35">
        <f t="shared" si="413"/>
        <v>12</v>
      </c>
      <c r="ED16" s="35">
        <f t="shared" si="413"/>
        <v>12</v>
      </c>
      <c r="EE16" s="13">
        <f>SUM(EE15:EP15)</f>
        <v>12</v>
      </c>
      <c r="EF16" s="35">
        <f>EE16</f>
        <v>12</v>
      </c>
      <c r="EG16" s="35">
        <f t="shared" ref="EG16:EP16" si="414">EF16</f>
        <v>12</v>
      </c>
      <c r="EH16" s="35">
        <f t="shared" si="414"/>
        <v>12</v>
      </c>
      <c r="EI16" s="35">
        <f t="shared" si="414"/>
        <v>12</v>
      </c>
      <c r="EJ16" s="35">
        <f t="shared" si="414"/>
        <v>12</v>
      </c>
      <c r="EK16" s="35">
        <f t="shared" si="414"/>
        <v>12</v>
      </c>
      <c r="EL16" s="35">
        <f t="shared" si="414"/>
        <v>12</v>
      </c>
      <c r="EM16" s="35">
        <f t="shared" si="414"/>
        <v>12</v>
      </c>
      <c r="EN16" s="35">
        <f t="shared" si="414"/>
        <v>12</v>
      </c>
      <c r="EO16" s="35">
        <f t="shared" si="414"/>
        <v>12</v>
      </c>
      <c r="EP16" s="35">
        <f t="shared" si="414"/>
        <v>12</v>
      </c>
      <c r="EQ16" s="13">
        <f>SUM(EQ15:FB15)</f>
        <v>12</v>
      </c>
      <c r="ER16" s="35">
        <f>EQ16</f>
        <v>12</v>
      </c>
      <c r="ES16" s="35">
        <f t="shared" ref="ES16:FB16" si="415">ER16</f>
        <v>12</v>
      </c>
      <c r="ET16" s="35">
        <f t="shared" si="415"/>
        <v>12</v>
      </c>
      <c r="EU16" s="35">
        <f t="shared" si="415"/>
        <v>12</v>
      </c>
      <c r="EV16" s="35">
        <f t="shared" si="415"/>
        <v>12</v>
      </c>
      <c r="EW16" s="35">
        <f t="shared" si="415"/>
        <v>12</v>
      </c>
      <c r="EX16" s="35">
        <f t="shared" si="415"/>
        <v>12</v>
      </c>
      <c r="EY16" s="35">
        <f t="shared" si="415"/>
        <v>12</v>
      </c>
      <c r="EZ16" s="35">
        <f t="shared" si="415"/>
        <v>12</v>
      </c>
      <c r="FA16" s="35">
        <f t="shared" si="415"/>
        <v>12</v>
      </c>
      <c r="FB16" s="35">
        <f t="shared" si="415"/>
        <v>12</v>
      </c>
      <c r="FC16" s="13">
        <f>SUM(FC15:FN15)</f>
        <v>12</v>
      </c>
      <c r="FD16" s="35">
        <f>FC16</f>
        <v>12</v>
      </c>
      <c r="FE16" s="35">
        <f t="shared" ref="FE16:FN16" si="416">FD16</f>
        <v>12</v>
      </c>
      <c r="FF16" s="35">
        <f t="shared" si="416"/>
        <v>12</v>
      </c>
      <c r="FG16" s="35">
        <f t="shared" si="416"/>
        <v>12</v>
      </c>
      <c r="FH16" s="35">
        <f t="shared" si="416"/>
        <v>12</v>
      </c>
      <c r="FI16" s="35">
        <f t="shared" si="416"/>
        <v>12</v>
      </c>
      <c r="FJ16" s="35">
        <f t="shared" si="416"/>
        <v>12</v>
      </c>
      <c r="FK16" s="35">
        <f t="shared" si="416"/>
        <v>12</v>
      </c>
      <c r="FL16" s="35">
        <f t="shared" si="416"/>
        <v>12</v>
      </c>
      <c r="FM16" s="35">
        <f t="shared" si="416"/>
        <v>12</v>
      </c>
      <c r="FN16" s="35">
        <f t="shared" si="416"/>
        <v>12</v>
      </c>
      <c r="FO16" s="13">
        <f>SUM(FO15:FZ15)</f>
        <v>12</v>
      </c>
      <c r="FP16" s="35">
        <f>FO16</f>
        <v>12</v>
      </c>
      <c r="FQ16" s="35">
        <f t="shared" ref="FQ16:FZ16" si="417">FP16</f>
        <v>12</v>
      </c>
      <c r="FR16" s="35">
        <f t="shared" si="417"/>
        <v>12</v>
      </c>
      <c r="FS16" s="35">
        <f t="shared" si="417"/>
        <v>12</v>
      </c>
      <c r="FT16" s="35">
        <f t="shared" si="417"/>
        <v>12</v>
      </c>
      <c r="FU16" s="35">
        <f t="shared" si="417"/>
        <v>12</v>
      </c>
      <c r="FV16" s="35">
        <f t="shared" si="417"/>
        <v>12</v>
      </c>
      <c r="FW16" s="35">
        <f t="shared" si="417"/>
        <v>12</v>
      </c>
      <c r="FX16" s="35">
        <f t="shared" si="417"/>
        <v>12</v>
      </c>
      <c r="FY16" s="35">
        <f t="shared" si="417"/>
        <v>12</v>
      </c>
      <c r="FZ16" s="35">
        <f t="shared" si="417"/>
        <v>12</v>
      </c>
      <c r="GA16" s="13">
        <f>SUM(GA15:GL15)</f>
        <v>12</v>
      </c>
      <c r="GB16" s="35">
        <f>GA16</f>
        <v>12</v>
      </c>
      <c r="GC16" s="35">
        <f t="shared" ref="GC16:GL16" si="418">GB16</f>
        <v>12</v>
      </c>
      <c r="GD16" s="35">
        <f t="shared" si="418"/>
        <v>12</v>
      </c>
      <c r="GE16" s="35">
        <f t="shared" si="418"/>
        <v>12</v>
      </c>
      <c r="GF16" s="35">
        <f t="shared" si="418"/>
        <v>12</v>
      </c>
      <c r="GG16" s="35">
        <f t="shared" si="418"/>
        <v>12</v>
      </c>
      <c r="GH16" s="35">
        <f t="shared" si="418"/>
        <v>12</v>
      </c>
      <c r="GI16" s="35">
        <f t="shared" si="418"/>
        <v>12</v>
      </c>
      <c r="GJ16" s="35">
        <f t="shared" si="418"/>
        <v>12</v>
      </c>
      <c r="GK16" s="35">
        <f t="shared" si="418"/>
        <v>12</v>
      </c>
      <c r="GL16" s="35">
        <f t="shared" si="418"/>
        <v>12</v>
      </c>
      <c r="GM16" s="13">
        <f>SUM(GM15:GX15)</f>
        <v>12</v>
      </c>
      <c r="GN16" s="35">
        <f>GM16</f>
        <v>12</v>
      </c>
      <c r="GO16" s="35">
        <f t="shared" ref="GO16:GX16" si="419">GN16</f>
        <v>12</v>
      </c>
      <c r="GP16" s="35">
        <f t="shared" si="419"/>
        <v>12</v>
      </c>
      <c r="GQ16" s="35">
        <f t="shared" si="419"/>
        <v>12</v>
      </c>
      <c r="GR16" s="35">
        <f t="shared" si="419"/>
        <v>12</v>
      </c>
      <c r="GS16" s="35">
        <f t="shared" si="419"/>
        <v>12</v>
      </c>
      <c r="GT16" s="35">
        <f t="shared" si="419"/>
        <v>12</v>
      </c>
      <c r="GU16" s="35">
        <f t="shared" si="419"/>
        <v>12</v>
      </c>
      <c r="GV16" s="35">
        <f t="shared" si="419"/>
        <v>12</v>
      </c>
      <c r="GW16" s="35">
        <f t="shared" si="419"/>
        <v>12</v>
      </c>
      <c r="GX16" s="35">
        <f t="shared" si="419"/>
        <v>12</v>
      </c>
      <c r="GY16" s="13">
        <f>SUM(GY15:HJ15)</f>
        <v>12</v>
      </c>
      <c r="GZ16" s="35">
        <f>GY16</f>
        <v>12</v>
      </c>
      <c r="HA16" s="35">
        <f t="shared" ref="HA16:HJ16" si="420">GZ16</f>
        <v>12</v>
      </c>
      <c r="HB16" s="35">
        <f t="shared" si="420"/>
        <v>12</v>
      </c>
      <c r="HC16" s="35">
        <f t="shared" si="420"/>
        <v>12</v>
      </c>
      <c r="HD16" s="35">
        <f t="shared" si="420"/>
        <v>12</v>
      </c>
      <c r="HE16" s="35">
        <f t="shared" si="420"/>
        <v>12</v>
      </c>
      <c r="HF16" s="35">
        <f t="shared" si="420"/>
        <v>12</v>
      </c>
      <c r="HG16" s="35">
        <f t="shared" si="420"/>
        <v>12</v>
      </c>
      <c r="HH16" s="35">
        <f t="shared" si="420"/>
        <v>12</v>
      </c>
      <c r="HI16" s="35">
        <f t="shared" si="420"/>
        <v>12</v>
      </c>
      <c r="HJ16" s="35">
        <f t="shared" si="420"/>
        <v>12</v>
      </c>
    </row>
    <row r="17" spans="1:218">
      <c r="A17" s="19">
        <v>6</v>
      </c>
      <c r="B17" s="18" t="s">
        <v>45</v>
      </c>
      <c r="C17" s="3">
        <f t="shared" ref="C17:N17" si="421">C15*C11</f>
        <v>31</v>
      </c>
      <c r="D17" s="3">
        <f t="shared" si="421"/>
        <v>28</v>
      </c>
      <c r="E17" s="3">
        <f t="shared" si="421"/>
        <v>31</v>
      </c>
      <c r="F17" s="3">
        <f t="shared" si="421"/>
        <v>30</v>
      </c>
      <c r="G17" s="3">
        <f t="shared" si="421"/>
        <v>31</v>
      </c>
      <c r="H17" s="3">
        <f t="shared" si="421"/>
        <v>30</v>
      </c>
      <c r="I17" s="3">
        <f t="shared" si="421"/>
        <v>31</v>
      </c>
      <c r="J17" s="3">
        <f t="shared" si="421"/>
        <v>31</v>
      </c>
      <c r="K17" s="3">
        <f t="shared" si="421"/>
        <v>30</v>
      </c>
      <c r="L17" s="3">
        <f t="shared" si="421"/>
        <v>31</v>
      </c>
      <c r="M17" s="3">
        <f t="shared" si="421"/>
        <v>30</v>
      </c>
      <c r="N17" s="3">
        <f t="shared" si="421"/>
        <v>31</v>
      </c>
      <c r="O17" s="3">
        <f t="shared" ref="O17:BZ17" si="422">O15*O11</f>
        <v>31</v>
      </c>
      <c r="P17" s="3">
        <f t="shared" si="422"/>
        <v>28</v>
      </c>
      <c r="Q17" s="3">
        <f t="shared" si="422"/>
        <v>31</v>
      </c>
      <c r="R17" s="3">
        <f t="shared" si="422"/>
        <v>30</v>
      </c>
      <c r="S17" s="3">
        <f t="shared" si="422"/>
        <v>31</v>
      </c>
      <c r="T17" s="3">
        <f t="shared" si="422"/>
        <v>30</v>
      </c>
      <c r="U17" s="3">
        <f t="shared" si="422"/>
        <v>31</v>
      </c>
      <c r="V17" s="3">
        <f t="shared" si="422"/>
        <v>31</v>
      </c>
      <c r="W17" s="3">
        <f t="shared" si="422"/>
        <v>30</v>
      </c>
      <c r="X17" s="3">
        <f t="shared" si="422"/>
        <v>31</v>
      </c>
      <c r="Y17" s="3">
        <f t="shared" si="422"/>
        <v>30</v>
      </c>
      <c r="Z17" s="3">
        <f t="shared" si="422"/>
        <v>31</v>
      </c>
      <c r="AA17" s="3">
        <f t="shared" si="422"/>
        <v>31</v>
      </c>
      <c r="AB17" s="3">
        <f t="shared" si="422"/>
        <v>28</v>
      </c>
      <c r="AC17" s="3">
        <f t="shared" si="422"/>
        <v>31</v>
      </c>
      <c r="AD17" s="3">
        <f t="shared" si="422"/>
        <v>30</v>
      </c>
      <c r="AE17" s="3">
        <f t="shared" si="422"/>
        <v>31</v>
      </c>
      <c r="AF17" s="3">
        <f t="shared" si="422"/>
        <v>30</v>
      </c>
      <c r="AG17" s="3">
        <f t="shared" si="422"/>
        <v>31</v>
      </c>
      <c r="AH17" s="3">
        <f t="shared" si="422"/>
        <v>31</v>
      </c>
      <c r="AI17" s="3">
        <f t="shared" si="422"/>
        <v>30</v>
      </c>
      <c r="AJ17" s="3">
        <f t="shared" si="422"/>
        <v>31</v>
      </c>
      <c r="AK17" s="3">
        <f t="shared" si="422"/>
        <v>30</v>
      </c>
      <c r="AL17" s="3">
        <f t="shared" si="422"/>
        <v>31</v>
      </c>
      <c r="AM17" s="3">
        <f t="shared" si="422"/>
        <v>31</v>
      </c>
      <c r="AN17" s="3">
        <f t="shared" si="422"/>
        <v>29</v>
      </c>
      <c r="AO17" s="3">
        <f t="shared" si="422"/>
        <v>31</v>
      </c>
      <c r="AP17" s="3">
        <f t="shared" si="422"/>
        <v>30</v>
      </c>
      <c r="AQ17" s="3">
        <f t="shared" si="422"/>
        <v>31</v>
      </c>
      <c r="AR17" s="3">
        <f t="shared" si="422"/>
        <v>30</v>
      </c>
      <c r="AS17" s="3">
        <f t="shared" si="422"/>
        <v>31</v>
      </c>
      <c r="AT17" s="3">
        <f t="shared" si="422"/>
        <v>31</v>
      </c>
      <c r="AU17" s="3">
        <f t="shared" si="422"/>
        <v>30</v>
      </c>
      <c r="AV17" s="3">
        <f t="shared" si="422"/>
        <v>31</v>
      </c>
      <c r="AW17" s="3">
        <f t="shared" si="422"/>
        <v>30</v>
      </c>
      <c r="AX17" s="3">
        <f t="shared" si="422"/>
        <v>31</v>
      </c>
      <c r="AY17" s="3">
        <f t="shared" si="422"/>
        <v>31</v>
      </c>
      <c r="AZ17" s="3">
        <f t="shared" si="422"/>
        <v>28</v>
      </c>
      <c r="BA17" s="3">
        <f t="shared" si="422"/>
        <v>31</v>
      </c>
      <c r="BB17" s="3">
        <f t="shared" si="422"/>
        <v>30</v>
      </c>
      <c r="BC17" s="3">
        <f t="shared" si="422"/>
        <v>31</v>
      </c>
      <c r="BD17" s="3">
        <f t="shared" si="422"/>
        <v>30</v>
      </c>
      <c r="BE17" s="3">
        <f t="shared" si="422"/>
        <v>31</v>
      </c>
      <c r="BF17" s="3">
        <f t="shared" si="422"/>
        <v>31</v>
      </c>
      <c r="BG17" s="3">
        <f t="shared" si="422"/>
        <v>30</v>
      </c>
      <c r="BH17" s="3">
        <f t="shared" si="422"/>
        <v>31</v>
      </c>
      <c r="BI17" s="3">
        <f t="shared" si="422"/>
        <v>30</v>
      </c>
      <c r="BJ17" s="3">
        <f t="shared" si="422"/>
        <v>31</v>
      </c>
      <c r="BK17" s="3">
        <f t="shared" si="422"/>
        <v>31</v>
      </c>
      <c r="BL17" s="3">
        <f t="shared" si="422"/>
        <v>28</v>
      </c>
      <c r="BM17" s="3">
        <f t="shared" si="422"/>
        <v>31</v>
      </c>
      <c r="BN17" s="3">
        <f t="shared" si="422"/>
        <v>30</v>
      </c>
      <c r="BO17" s="3">
        <f t="shared" si="422"/>
        <v>31</v>
      </c>
      <c r="BP17" s="3">
        <f t="shared" si="422"/>
        <v>30</v>
      </c>
      <c r="BQ17" s="3">
        <f t="shared" si="422"/>
        <v>31</v>
      </c>
      <c r="BR17" s="3">
        <f t="shared" si="422"/>
        <v>31</v>
      </c>
      <c r="BS17" s="3">
        <f t="shared" si="422"/>
        <v>30</v>
      </c>
      <c r="BT17" s="3">
        <f t="shared" si="422"/>
        <v>31</v>
      </c>
      <c r="BU17" s="3">
        <f t="shared" si="422"/>
        <v>30</v>
      </c>
      <c r="BV17" s="3">
        <f t="shared" si="422"/>
        <v>31</v>
      </c>
      <c r="BW17" s="3">
        <f t="shared" si="422"/>
        <v>0</v>
      </c>
      <c r="BX17" s="3">
        <f t="shared" si="422"/>
        <v>0</v>
      </c>
      <c r="BY17" s="3">
        <f t="shared" si="422"/>
        <v>0</v>
      </c>
      <c r="BZ17" s="3">
        <f t="shared" si="422"/>
        <v>0</v>
      </c>
      <c r="CA17" s="3">
        <f t="shared" ref="CA17:EL17" si="423">CA15*CA11</f>
        <v>43.553719008264466</v>
      </c>
      <c r="CB17" s="3">
        <f t="shared" si="423"/>
        <v>42.148760330578511</v>
      </c>
      <c r="CC17" s="3">
        <f t="shared" si="423"/>
        <v>43.553719008264466</v>
      </c>
      <c r="CD17" s="3">
        <f t="shared" si="423"/>
        <v>43.553719008264466</v>
      </c>
      <c r="CE17" s="3">
        <f t="shared" si="423"/>
        <v>42.148760330578511</v>
      </c>
      <c r="CF17" s="3">
        <f t="shared" si="423"/>
        <v>43.553719008264466</v>
      </c>
      <c r="CG17" s="3">
        <f t="shared" si="423"/>
        <v>53.553719008264473</v>
      </c>
      <c r="CH17" s="3">
        <f t="shared" si="423"/>
        <v>55.338842975206617</v>
      </c>
      <c r="CI17" s="3">
        <f t="shared" si="423"/>
        <v>35.397356828193843</v>
      </c>
      <c r="CJ17" s="3">
        <f t="shared" si="423"/>
        <v>33.113656387665209</v>
      </c>
      <c r="CK17" s="3">
        <f t="shared" si="423"/>
        <v>35.397356828193843</v>
      </c>
      <c r="CL17" s="3">
        <f t="shared" si="423"/>
        <v>26.960352422907494</v>
      </c>
      <c r="CM17" s="3">
        <f t="shared" si="423"/>
        <v>27.859030837004411</v>
      </c>
      <c r="CN17" s="3">
        <f t="shared" si="423"/>
        <v>26.960352422907494</v>
      </c>
      <c r="CO17" s="3">
        <f t="shared" si="423"/>
        <v>27.859030837004411</v>
      </c>
      <c r="CP17" s="3">
        <f t="shared" si="423"/>
        <v>27.859030837004411</v>
      </c>
      <c r="CQ17" s="3">
        <f t="shared" si="423"/>
        <v>26.960352422907494</v>
      </c>
      <c r="CR17" s="3">
        <f t="shared" si="423"/>
        <v>27.859030837004411</v>
      </c>
      <c r="CS17" s="3">
        <f t="shared" si="423"/>
        <v>34.255506607929526</v>
      </c>
      <c r="CT17" s="3">
        <f t="shared" si="423"/>
        <v>35.397356828193843</v>
      </c>
      <c r="CU17" s="3">
        <f t="shared" si="423"/>
        <v>35.397356828193843</v>
      </c>
      <c r="CV17" s="3">
        <f t="shared" si="423"/>
        <v>31.971806167400889</v>
      </c>
      <c r="CW17" s="3">
        <f t="shared" si="423"/>
        <v>35.397356828193843</v>
      </c>
      <c r="CX17" s="3">
        <f t="shared" si="423"/>
        <v>26.960352422907494</v>
      </c>
      <c r="CY17" s="3">
        <f t="shared" si="423"/>
        <v>27.859030837004411</v>
      </c>
      <c r="CZ17" s="3">
        <f t="shared" si="423"/>
        <v>26.960352422907494</v>
      </c>
      <c r="DA17" s="3">
        <f t="shared" si="423"/>
        <v>27.859030837004411</v>
      </c>
      <c r="DB17" s="3">
        <f t="shared" si="423"/>
        <v>27.859030837004411</v>
      </c>
      <c r="DC17" s="3">
        <f t="shared" si="423"/>
        <v>26.960352422907494</v>
      </c>
      <c r="DD17" s="3">
        <f t="shared" si="423"/>
        <v>27.859030837004411</v>
      </c>
      <c r="DE17" s="3">
        <f t="shared" si="423"/>
        <v>34.255506607929526</v>
      </c>
      <c r="DF17" s="3">
        <f t="shared" si="423"/>
        <v>35.397356828193843</v>
      </c>
      <c r="DG17" s="3">
        <f t="shared" si="423"/>
        <v>35.397356828193843</v>
      </c>
      <c r="DH17" s="3">
        <f t="shared" si="423"/>
        <v>31.971806167400889</v>
      </c>
      <c r="DI17" s="3">
        <f t="shared" si="423"/>
        <v>35.397356828193843</v>
      </c>
      <c r="DJ17" s="3">
        <f t="shared" si="423"/>
        <v>26.960352422907494</v>
      </c>
      <c r="DK17" s="3">
        <f t="shared" si="423"/>
        <v>27.859030837004411</v>
      </c>
      <c r="DL17" s="3">
        <f t="shared" si="423"/>
        <v>26.960352422907494</v>
      </c>
      <c r="DM17" s="3">
        <f t="shared" si="423"/>
        <v>27.859030837004411</v>
      </c>
      <c r="DN17" s="3">
        <f t="shared" si="423"/>
        <v>27.859030837004411</v>
      </c>
      <c r="DO17" s="3">
        <f t="shared" si="423"/>
        <v>26.960352422907494</v>
      </c>
      <c r="DP17" s="3">
        <f t="shared" si="423"/>
        <v>27.859030837004411</v>
      </c>
      <c r="DQ17" s="3">
        <f t="shared" si="423"/>
        <v>34.255506607929526</v>
      </c>
      <c r="DR17" s="3">
        <f t="shared" si="423"/>
        <v>35.397356828193843</v>
      </c>
      <c r="DS17" s="3">
        <f t="shared" si="423"/>
        <v>35.397356828193843</v>
      </c>
      <c r="DT17" s="3">
        <f t="shared" si="423"/>
        <v>31.971806167400889</v>
      </c>
      <c r="DU17" s="3">
        <f t="shared" si="423"/>
        <v>35.397356828193843</v>
      </c>
      <c r="DV17" s="3">
        <f t="shared" si="423"/>
        <v>26.960352422907494</v>
      </c>
      <c r="DW17" s="3">
        <f t="shared" si="423"/>
        <v>27.859030837004411</v>
      </c>
      <c r="DX17" s="3">
        <f t="shared" si="423"/>
        <v>26.960352422907494</v>
      </c>
      <c r="DY17" s="3">
        <f t="shared" si="423"/>
        <v>27.859030837004411</v>
      </c>
      <c r="DZ17" s="3">
        <f t="shared" si="423"/>
        <v>27.859030837004411</v>
      </c>
      <c r="EA17" s="3">
        <f t="shared" si="423"/>
        <v>26.960352422907494</v>
      </c>
      <c r="EB17" s="3">
        <f t="shared" si="423"/>
        <v>27.859030837004411</v>
      </c>
      <c r="EC17" s="3">
        <f t="shared" si="423"/>
        <v>34.255506607929526</v>
      </c>
      <c r="ED17" s="3">
        <f t="shared" si="423"/>
        <v>35.397356828193843</v>
      </c>
      <c r="EE17" s="3">
        <f t="shared" si="423"/>
        <v>35.397356828193843</v>
      </c>
      <c r="EF17" s="3">
        <f t="shared" si="423"/>
        <v>33.113656387665209</v>
      </c>
      <c r="EG17" s="3">
        <f t="shared" si="423"/>
        <v>35.397356828193843</v>
      </c>
      <c r="EH17" s="3">
        <f t="shared" si="423"/>
        <v>26.960352422907494</v>
      </c>
      <c r="EI17" s="3">
        <f t="shared" si="423"/>
        <v>27.859030837004411</v>
      </c>
      <c r="EJ17" s="3">
        <f t="shared" si="423"/>
        <v>26.960352422907494</v>
      </c>
      <c r="EK17" s="3">
        <f t="shared" si="423"/>
        <v>27.859030837004411</v>
      </c>
      <c r="EL17" s="3">
        <f t="shared" si="423"/>
        <v>27.859030837004411</v>
      </c>
      <c r="EM17" s="3">
        <f t="shared" ref="EM17:GX17" si="424">EM15*EM11</f>
        <v>26.960352422907494</v>
      </c>
      <c r="EN17" s="3">
        <f t="shared" si="424"/>
        <v>27.859030837004411</v>
      </c>
      <c r="EO17" s="3">
        <f t="shared" si="424"/>
        <v>34.255506607929526</v>
      </c>
      <c r="EP17" s="3">
        <f t="shared" si="424"/>
        <v>35.397356828193843</v>
      </c>
      <c r="EQ17" s="3">
        <f t="shared" si="424"/>
        <v>35.397356828193843</v>
      </c>
      <c r="ER17" s="3">
        <f t="shared" si="424"/>
        <v>31.971806167400889</v>
      </c>
      <c r="ES17" s="3">
        <f t="shared" si="424"/>
        <v>35.397356828193843</v>
      </c>
      <c r="ET17" s="3">
        <f t="shared" si="424"/>
        <v>26.960352422907494</v>
      </c>
      <c r="EU17" s="3">
        <f t="shared" si="424"/>
        <v>27.859030837004411</v>
      </c>
      <c r="EV17" s="3">
        <f t="shared" si="424"/>
        <v>26.960352422907494</v>
      </c>
      <c r="EW17" s="3">
        <f t="shared" si="424"/>
        <v>27.859030837004411</v>
      </c>
      <c r="EX17" s="3">
        <f t="shared" si="424"/>
        <v>27.859030837004411</v>
      </c>
      <c r="EY17" s="3">
        <f t="shared" si="424"/>
        <v>26.960352422907494</v>
      </c>
      <c r="EZ17" s="3">
        <f t="shared" si="424"/>
        <v>27.859030837004411</v>
      </c>
      <c r="FA17" s="3">
        <f t="shared" si="424"/>
        <v>34.255506607929526</v>
      </c>
      <c r="FB17" s="3">
        <f t="shared" si="424"/>
        <v>35.397356828193843</v>
      </c>
      <c r="FC17" s="3">
        <f t="shared" si="424"/>
        <v>35.397356828193843</v>
      </c>
      <c r="FD17" s="3">
        <f t="shared" si="424"/>
        <v>31.971806167400889</v>
      </c>
      <c r="FE17" s="3">
        <f t="shared" si="424"/>
        <v>35.397356828193843</v>
      </c>
      <c r="FF17" s="3">
        <f t="shared" si="424"/>
        <v>26.960352422907494</v>
      </c>
      <c r="FG17" s="3">
        <f t="shared" si="424"/>
        <v>27.859030837004411</v>
      </c>
      <c r="FH17" s="3">
        <f t="shared" si="424"/>
        <v>26.960352422907494</v>
      </c>
      <c r="FI17" s="3">
        <f t="shared" si="424"/>
        <v>27.859030837004411</v>
      </c>
      <c r="FJ17" s="3">
        <f t="shared" si="424"/>
        <v>27.859030837004411</v>
      </c>
      <c r="FK17" s="3">
        <f t="shared" si="424"/>
        <v>26.960352422907494</v>
      </c>
      <c r="FL17" s="3">
        <f t="shared" si="424"/>
        <v>27.859030837004411</v>
      </c>
      <c r="FM17" s="3">
        <f t="shared" si="424"/>
        <v>34.255506607929526</v>
      </c>
      <c r="FN17" s="3">
        <f t="shared" si="424"/>
        <v>35.397356828193843</v>
      </c>
      <c r="FO17" s="3">
        <f t="shared" si="424"/>
        <v>35.397356828193843</v>
      </c>
      <c r="FP17" s="3">
        <f t="shared" si="424"/>
        <v>31.971806167400889</v>
      </c>
      <c r="FQ17" s="3">
        <f t="shared" si="424"/>
        <v>35.397356828193843</v>
      </c>
      <c r="FR17" s="3">
        <f t="shared" si="424"/>
        <v>26.960352422907494</v>
      </c>
      <c r="FS17" s="3">
        <f t="shared" si="424"/>
        <v>27.859030837004411</v>
      </c>
      <c r="FT17" s="3">
        <f t="shared" si="424"/>
        <v>26.960352422907494</v>
      </c>
      <c r="FU17" s="3">
        <f t="shared" si="424"/>
        <v>27.859030837004411</v>
      </c>
      <c r="FV17" s="3">
        <f t="shared" si="424"/>
        <v>27.859030837004411</v>
      </c>
      <c r="FW17" s="3">
        <f t="shared" si="424"/>
        <v>26.960352422907494</v>
      </c>
      <c r="FX17" s="3">
        <f t="shared" si="424"/>
        <v>27.859030837004411</v>
      </c>
      <c r="FY17" s="3">
        <f t="shared" si="424"/>
        <v>34.255506607929526</v>
      </c>
      <c r="FZ17" s="3">
        <f t="shared" si="424"/>
        <v>35.397356828193843</v>
      </c>
      <c r="GA17" s="3">
        <f t="shared" si="424"/>
        <v>35.397356828193843</v>
      </c>
      <c r="GB17" s="3">
        <f t="shared" si="424"/>
        <v>33.113656387665209</v>
      </c>
      <c r="GC17" s="3">
        <f t="shared" si="424"/>
        <v>35.397356828193843</v>
      </c>
      <c r="GD17" s="3">
        <f t="shared" si="424"/>
        <v>26.960352422907494</v>
      </c>
      <c r="GE17" s="3">
        <f t="shared" si="424"/>
        <v>27.859030837004411</v>
      </c>
      <c r="GF17" s="3">
        <f t="shared" si="424"/>
        <v>26.960352422907494</v>
      </c>
      <c r="GG17" s="3">
        <f t="shared" si="424"/>
        <v>27.859030837004411</v>
      </c>
      <c r="GH17" s="3">
        <f t="shared" si="424"/>
        <v>27.859030837004411</v>
      </c>
      <c r="GI17" s="3">
        <f t="shared" si="424"/>
        <v>26.960352422907494</v>
      </c>
      <c r="GJ17" s="3">
        <f t="shared" si="424"/>
        <v>27.859030837004411</v>
      </c>
      <c r="GK17" s="3">
        <f t="shared" si="424"/>
        <v>34.255506607929526</v>
      </c>
      <c r="GL17" s="3">
        <f t="shared" si="424"/>
        <v>35.397356828193843</v>
      </c>
      <c r="GM17" s="3">
        <f t="shared" si="424"/>
        <v>35.397356828193843</v>
      </c>
      <c r="GN17" s="3">
        <f t="shared" si="424"/>
        <v>31.971806167400889</v>
      </c>
      <c r="GO17" s="3">
        <f t="shared" si="424"/>
        <v>35.397356828193843</v>
      </c>
      <c r="GP17" s="3">
        <f t="shared" si="424"/>
        <v>26.960352422907494</v>
      </c>
      <c r="GQ17" s="3">
        <f t="shared" si="424"/>
        <v>27.859030837004411</v>
      </c>
      <c r="GR17" s="3">
        <f t="shared" si="424"/>
        <v>26.960352422907494</v>
      </c>
      <c r="GS17" s="3">
        <f t="shared" si="424"/>
        <v>27.859030837004411</v>
      </c>
      <c r="GT17" s="3">
        <f t="shared" si="424"/>
        <v>27.859030837004411</v>
      </c>
      <c r="GU17" s="3">
        <f t="shared" si="424"/>
        <v>26.960352422907494</v>
      </c>
      <c r="GV17" s="3">
        <f t="shared" si="424"/>
        <v>27.859030837004411</v>
      </c>
      <c r="GW17" s="3">
        <f t="shared" si="424"/>
        <v>34.255506607929526</v>
      </c>
      <c r="GX17" s="3">
        <f t="shared" si="424"/>
        <v>35.397356828193843</v>
      </c>
      <c r="GY17" s="3">
        <f t="shared" ref="GY17:HJ17" si="425">GY15*GY11</f>
        <v>35.397356828193843</v>
      </c>
      <c r="GZ17" s="3">
        <f t="shared" si="425"/>
        <v>31.971806167400889</v>
      </c>
      <c r="HA17" s="3">
        <f t="shared" si="425"/>
        <v>35.397356828193843</v>
      </c>
      <c r="HB17" s="3">
        <f t="shared" si="425"/>
        <v>26.960352422907494</v>
      </c>
      <c r="HC17" s="3">
        <f t="shared" si="425"/>
        <v>27.859030837004411</v>
      </c>
      <c r="HD17" s="3">
        <f t="shared" si="425"/>
        <v>26.960352422907494</v>
      </c>
      <c r="HE17" s="3">
        <f t="shared" si="425"/>
        <v>27.859030837004411</v>
      </c>
      <c r="HF17" s="3">
        <f t="shared" si="425"/>
        <v>27.859030837004411</v>
      </c>
      <c r="HG17" s="3">
        <f t="shared" si="425"/>
        <v>26.960352422907494</v>
      </c>
      <c r="HH17" s="3">
        <f t="shared" si="425"/>
        <v>27.859030837004411</v>
      </c>
      <c r="HI17" s="3">
        <f t="shared" si="425"/>
        <v>34.255506607929526</v>
      </c>
      <c r="HJ17" s="3">
        <f t="shared" si="425"/>
        <v>35.397356828193843</v>
      </c>
    </row>
    <row r="18" spans="1:218">
      <c r="A18" s="19">
        <v>7</v>
      </c>
      <c r="B18" s="30" t="s">
        <v>46</v>
      </c>
      <c r="C18" s="13">
        <f>SUM(C17:N17)</f>
        <v>365</v>
      </c>
      <c r="D18" s="35">
        <f>C18</f>
        <v>365</v>
      </c>
      <c r="E18" s="35">
        <f t="shared" ref="E18:N18" si="426">D18</f>
        <v>365</v>
      </c>
      <c r="F18" s="35">
        <f t="shared" si="426"/>
        <v>365</v>
      </c>
      <c r="G18" s="35">
        <f t="shared" si="426"/>
        <v>365</v>
      </c>
      <c r="H18" s="35">
        <f t="shared" si="426"/>
        <v>365</v>
      </c>
      <c r="I18" s="35">
        <f t="shared" si="426"/>
        <v>365</v>
      </c>
      <c r="J18" s="35">
        <f t="shared" si="426"/>
        <v>365</v>
      </c>
      <c r="K18" s="35">
        <f t="shared" si="426"/>
        <v>365</v>
      </c>
      <c r="L18" s="35">
        <f t="shared" si="426"/>
        <v>365</v>
      </c>
      <c r="M18" s="35">
        <f t="shared" si="426"/>
        <v>365</v>
      </c>
      <c r="N18" s="35">
        <f t="shared" si="426"/>
        <v>365</v>
      </c>
      <c r="O18" s="13">
        <f>SUM(O17:Z17)</f>
        <v>365</v>
      </c>
      <c r="P18" s="35">
        <f>O18</f>
        <v>365</v>
      </c>
      <c r="Q18" s="35">
        <f t="shared" ref="Q18:Z18" si="427">P18</f>
        <v>365</v>
      </c>
      <c r="R18" s="35">
        <f t="shared" si="427"/>
        <v>365</v>
      </c>
      <c r="S18" s="35">
        <f t="shared" si="427"/>
        <v>365</v>
      </c>
      <c r="T18" s="35">
        <f t="shared" si="427"/>
        <v>365</v>
      </c>
      <c r="U18" s="35">
        <f t="shared" si="427"/>
        <v>365</v>
      </c>
      <c r="V18" s="35">
        <f t="shared" si="427"/>
        <v>365</v>
      </c>
      <c r="W18" s="35">
        <f t="shared" si="427"/>
        <v>365</v>
      </c>
      <c r="X18" s="35">
        <f t="shared" si="427"/>
        <v>365</v>
      </c>
      <c r="Y18" s="35">
        <f t="shared" si="427"/>
        <v>365</v>
      </c>
      <c r="Z18" s="35">
        <f t="shared" si="427"/>
        <v>365</v>
      </c>
      <c r="AA18" s="13">
        <f>SUM(AA17:AL17)</f>
        <v>365</v>
      </c>
      <c r="AB18" s="35">
        <f>AA18</f>
        <v>365</v>
      </c>
      <c r="AC18" s="35">
        <f t="shared" ref="AC18:AL18" si="428">AB18</f>
        <v>365</v>
      </c>
      <c r="AD18" s="35">
        <f t="shared" si="428"/>
        <v>365</v>
      </c>
      <c r="AE18" s="35">
        <f t="shared" si="428"/>
        <v>365</v>
      </c>
      <c r="AF18" s="35">
        <f t="shared" si="428"/>
        <v>365</v>
      </c>
      <c r="AG18" s="35">
        <f t="shared" si="428"/>
        <v>365</v>
      </c>
      <c r="AH18" s="35">
        <f t="shared" si="428"/>
        <v>365</v>
      </c>
      <c r="AI18" s="35">
        <f t="shared" si="428"/>
        <v>365</v>
      </c>
      <c r="AJ18" s="35">
        <f t="shared" si="428"/>
        <v>365</v>
      </c>
      <c r="AK18" s="35">
        <f t="shared" si="428"/>
        <v>365</v>
      </c>
      <c r="AL18" s="35">
        <f t="shared" si="428"/>
        <v>365</v>
      </c>
      <c r="AM18" s="13">
        <f>SUM(AM17:AX17)</f>
        <v>366</v>
      </c>
      <c r="AN18" s="35">
        <f>AM18</f>
        <v>366</v>
      </c>
      <c r="AO18" s="35">
        <f t="shared" ref="AO18:AX18" si="429">AN18</f>
        <v>366</v>
      </c>
      <c r="AP18" s="35">
        <f t="shared" si="429"/>
        <v>366</v>
      </c>
      <c r="AQ18" s="35">
        <f t="shared" si="429"/>
        <v>366</v>
      </c>
      <c r="AR18" s="35">
        <f t="shared" si="429"/>
        <v>366</v>
      </c>
      <c r="AS18" s="35">
        <f t="shared" si="429"/>
        <v>366</v>
      </c>
      <c r="AT18" s="35">
        <f t="shared" si="429"/>
        <v>366</v>
      </c>
      <c r="AU18" s="35">
        <f t="shared" si="429"/>
        <v>366</v>
      </c>
      <c r="AV18" s="35">
        <f t="shared" si="429"/>
        <v>366</v>
      </c>
      <c r="AW18" s="35">
        <f t="shared" si="429"/>
        <v>366</v>
      </c>
      <c r="AX18" s="35">
        <f t="shared" si="429"/>
        <v>366</v>
      </c>
      <c r="AY18" s="13">
        <f>SUM(AY17:BJ17)</f>
        <v>365</v>
      </c>
      <c r="AZ18" s="35">
        <f>AY18</f>
        <v>365</v>
      </c>
      <c r="BA18" s="35">
        <f t="shared" ref="BA18:BJ18" si="430">AZ18</f>
        <v>365</v>
      </c>
      <c r="BB18" s="35">
        <f t="shared" si="430"/>
        <v>365</v>
      </c>
      <c r="BC18" s="35">
        <f t="shared" si="430"/>
        <v>365</v>
      </c>
      <c r="BD18" s="35">
        <f t="shared" si="430"/>
        <v>365</v>
      </c>
      <c r="BE18" s="35">
        <f t="shared" si="430"/>
        <v>365</v>
      </c>
      <c r="BF18" s="35">
        <f t="shared" si="430"/>
        <v>365</v>
      </c>
      <c r="BG18" s="35">
        <f t="shared" si="430"/>
        <v>365</v>
      </c>
      <c r="BH18" s="35">
        <f t="shared" si="430"/>
        <v>365</v>
      </c>
      <c r="BI18" s="35">
        <f t="shared" si="430"/>
        <v>365</v>
      </c>
      <c r="BJ18" s="35">
        <f t="shared" si="430"/>
        <v>365</v>
      </c>
      <c r="BK18" s="13">
        <f>SUM(BK17:BV17)</f>
        <v>365</v>
      </c>
      <c r="BL18" s="35">
        <f>BK18</f>
        <v>365</v>
      </c>
      <c r="BM18" s="35">
        <f t="shared" ref="BM18:BV18" si="431">BL18</f>
        <v>365</v>
      </c>
      <c r="BN18" s="35">
        <f t="shared" si="431"/>
        <v>365</v>
      </c>
      <c r="BO18" s="35">
        <f t="shared" si="431"/>
        <v>365</v>
      </c>
      <c r="BP18" s="35">
        <f t="shared" si="431"/>
        <v>365</v>
      </c>
      <c r="BQ18" s="35">
        <f t="shared" si="431"/>
        <v>365</v>
      </c>
      <c r="BR18" s="35">
        <f t="shared" si="431"/>
        <v>365</v>
      </c>
      <c r="BS18" s="35">
        <f t="shared" si="431"/>
        <v>365</v>
      </c>
      <c r="BT18" s="35">
        <f t="shared" si="431"/>
        <v>365</v>
      </c>
      <c r="BU18" s="35">
        <f t="shared" si="431"/>
        <v>365</v>
      </c>
      <c r="BV18" s="35">
        <f t="shared" si="431"/>
        <v>365</v>
      </c>
      <c r="BW18" s="13">
        <f>SUM(BW17:CH17)</f>
        <v>367.40495867768595</v>
      </c>
      <c r="BX18" s="35">
        <f>BW18</f>
        <v>367.40495867768595</v>
      </c>
      <c r="BY18" s="35">
        <f t="shared" ref="BY18:CH18" si="432">BX18</f>
        <v>367.40495867768595</v>
      </c>
      <c r="BZ18" s="35">
        <f t="shared" si="432"/>
        <v>367.40495867768595</v>
      </c>
      <c r="CA18" s="35">
        <f t="shared" si="432"/>
        <v>367.40495867768595</v>
      </c>
      <c r="CB18" s="35">
        <f t="shared" si="432"/>
        <v>367.40495867768595</v>
      </c>
      <c r="CC18" s="35">
        <f t="shared" si="432"/>
        <v>367.40495867768595</v>
      </c>
      <c r="CD18" s="35">
        <f t="shared" si="432"/>
        <v>367.40495867768595</v>
      </c>
      <c r="CE18" s="35">
        <f t="shared" si="432"/>
        <v>367.40495867768595</v>
      </c>
      <c r="CF18" s="35">
        <f t="shared" si="432"/>
        <v>367.40495867768595</v>
      </c>
      <c r="CG18" s="35">
        <f t="shared" si="432"/>
        <v>367.40495867768595</v>
      </c>
      <c r="CH18" s="35">
        <f t="shared" si="432"/>
        <v>367.40495867768595</v>
      </c>
      <c r="CI18" s="13">
        <f>SUM(CI17:CT17)</f>
        <v>365.8784140969164</v>
      </c>
      <c r="CJ18" s="35">
        <f>CI18</f>
        <v>365.8784140969164</v>
      </c>
      <c r="CK18" s="35">
        <f t="shared" ref="CK18:CT18" si="433">CJ18</f>
        <v>365.8784140969164</v>
      </c>
      <c r="CL18" s="35">
        <f t="shared" si="433"/>
        <v>365.8784140969164</v>
      </c>
      <c r="CM18" s="35">
        <f t="shared" si="433"/>
        <v>365.8784140969164</v>
      </c>
      <c r="CN18" s="35">
        <f t="shared" si="433"/>
        <v>365.8784140969164</v>
      </c>
      <c r="CO18" s="35">
        <f t="shared" si="433"/>
        <v>365.8784140969164</v>
      </c>
      <c r="CP18" s="35">
        <f t="shared" si="433"/>
        <v>365.8784140969164</v>
      </c>
      <c r="CQ18" s="35">
        <f t="shared" si="433"/>
        <v>365.8784140969164</v>
      </c>
      <c r="CR18" s="35">
        <f t="shared" si="433"/>
        <v>365.8784140969164</v>
      </c>
      <c r="CS18" s="35">
        <f t="shared" si="433"/>
        <v>365.8784140969164</v>
      </c>
      <c r="CT18" s="35">
        <f t="shared" si="433"/>
        <v>365.8784140969164</v>
      </c>
      <c r="CU18" s="13">
        <f>SUM(CU17:DF17)</f>
        <v>364.7365638766521</v>
      </c>
      <c r="CV18" s="35">
        <f>CU18</f>
        <v>364.7365638766521</v>
      </c>
      <c r="CW18" s="35">
        <f t="shared" ref="CW18:DF18" si="434">CV18</f>
        <v>364.7365638766521</v>
      </c>
      <c r="CX18" s="35">
        <f t="shared" si="434"/>
        <v>364.7365638766521</v>
      </c>
      <c r="CY18" s="35">
        <f t="shared" si="434"/>
        <v>364.7365638766521</v>
      </c>
      <c r="CZ18" s="35">
        <f t="shared" si="434"/>
        <v>364.7365638766521</v>
      </c>
      <c r="DA18" s="35">
        <f t="shared" si="434"/>
        <v>364.7365638766521</v>
      </c>
      <c r="DB18" s="35">
        <f t="shared" si="434"/>
        <v>364.7365638766521</v>
      </c>
      <c r="DC18" s="35">
        <f t="shared" si="434"/>
        <v>364.7365638766521</v>
      </c>
      <c r="DD18" s="35">
        <f t="shared" si="434"/>
        <v>364.7365638766521</v>
      </c>
      <c r="DE18" s="35">
        <f t="shared" si="434"/>
        <v>364.7365638766521</v>
      </c>
      <c r="DF18" s="35">
        <f t="shared" si="434"/>
        <v>364.7365638766521</v>
      </c>
      <c r="DG18" s="13">
        <f>SUM(DG17:DR17)</f>
        <v>364.7365638766521</v>
      </c>
      <c r="DH18" s="35">
        <f>DG18</f>
        <v>364.7365638766521</v>
      </c>
      <c r="DI18" s="35">
        <f t="shared" ref="DI18:DR18" si="435">DH18</f>
        <v>364.7365638766521</v>
      </c>
      <c r="DJ18" s="35">
        <f t="shared" si="435"/>
        <v>364.7365638766521</v>
      </c>
      <c r="DK18" s="35">
        <f t="shared" si="435"/>
        <v>364.7365638766521</v>
      </c>
      <c r="DL18" s="35">
        <f t="shared" si="435"/>
        <v>364.7365638766521</v>
      </c>
      <c r="DM18" s="35">
        <f t="shared" si="435"/>
        <v>364.7365638766521</v>
      </c>
      <c r="DN18" s="35">
        <f t="shared" si="435"/>
        <v>364.7365638766521</v>
      </c>
      <c r="DO18" s="35">
        <f t="shared" si="435"/>
        <v>364.7365638766521</v>
      </c>
      <c r="DP18" s="35">
        <f t="shared" si="435"/>
        <v>364.7365638766521</v>
      </c>
      <c r="DQ18" s="35">
        <f t="shared" si="435"/>
        <v>364.7365638766521</v>
      </c>
      <c r="DR18" s="35">
        <f t="shared" si="435"/>
        <v>364.7365638766521</v>
      </c>
      <c r="DS18" s="13">
        <f>SUM(DS17:ED17)</f>
        <v>364.7365638766521</v>
      </c>
      <c r="DT18" s="35">
        <f>DS18</f>
        <v>364.7365638766521</v>
      </c>
      <c r="DU18" s="35">
        <f t="shared" ref="DU18:ED18" si="436">DT18</f>
        <v>364.7365638766521</v>
      </c>
      <c r="DV18" s="35">
        <f t="shared" si="436"/>
        <v>364.7365638766521</v>
      </c>
      <c r="DW18" s="35">
        <f t="shared" si="436"/>
        <v>364.7365638766521</v>
      </c>
      <c r="DX18" s="35">
        <f t="shared" si="436"/>
        <v>364.7365638766521</v>
      </c>
      <c r="DY18" s="35">
        <f t="shared" si="436"/>
        <v>364.7365638766521</v>
      </c>
      <c r="DZ18" s="35">
        <f t="shared" si="436"/>
        <v>364.7365638766521</v>
      </c>
      <c r="EA18" s="35">
        <f t="shared" si="436"/>
        <v>364.7365638766521</v>
      </c>
      <c r="EB18" s="35">
        <f t="shared" si="436"/>
        <v>364.7365638766521</v>
      </c>
      <c r="EC18" s="35">
        <f t="shared" si="436"/>
        <v>364.7365638766521</v>
      </c>
      <c r="ED18" s="35">
        <f t="shared" si="436"/>
        <v>364.7365638766521</v>
      </c>
      <c r="EE18" s="13">
        <f>SUM(EE17:EP17)</f>
        <v>365.8784140969164</v>
      </c>
      <c r="EF18" s="35">
        <f>EE18</f>
        <v>365.8784140969164</v>
      </c>
      <c r="EG18" s="35">
        <f t="shared" ref="EG18:EP18" si="437">EF18</f>
        <v>365.8784140969164</v>
      </c>
      <c r="EH18" s="35">
        <f t="shared" si="437"/>
        <v>365.8784140969164</v>
      </c>
      <c r="EI18" s="35">
        <f t="shared" si="437"/>
        <v>365.8784140969164</v>
      </c>
      <c r="EJ18" s="35">
        <f t="shared" si="437"/>
        <v>365.8784140969164</v>
      </c>
      <c r="EK18" s="35">
        <f t="shared" si="437"/>
        <v>365.8784140969164</v>
      </c>
      <c r="EL18" s="35">
        <f t="shared" si="437"/>
        <v>365.8784140969164</v>
      </c>
      <c r="EM18" s="35">
        <f t="shared" si="437"/>
        <v>365.8784140969164</v>
      </c>
      <c r="EN18" s="35">
        <f t="shared" si="437"/>
        <v>365.8784140969164</v>
      </c>
      <c r="EO18" s="35">
        <f t="shared" si="437"/>
        <v>365.8784140969164</v>
      </c>
      <c r="EP18" s="35">
        <f t="shared" si="437"/>
        <v>365.8784140969164</v>
      </c>
      <c r="EQ18" s="13">
        <f>SUM(EQ17:FB17)</f>
        <v>364.7365638766521</v>
      </c>
      <c r="ER18" s="35">
        <f>EQ18</f>
        <v>364.7365638766521</v>
      </c>
      <c r="ES18" s="35">
        <f t="shared" ref="ES18:FB18" si="438">ER18</f>
        <v>364.7365638766521</v>
      </c>
      <c r="ET18" s="35">
        <f t="shared" si="438"/>
        <v>364.7365638766521</v>
      </c>
      <c r="EU18" s="35">
        <f t="shared" si="438"/>
        <v>364.7365638766521</v>
      </c>
      <c r="EV18" s="35">
        <f t="shared" si="438"/>
        <v>364.7365638766521</v>
      </c>
      <c r="EW18" s="35">
        <f t="shared" si="438"/>
        <v>364.7365638766521</v>
      </c>
      <c r="EX18" s="35">
        <f t="shared" si="438"/>
        <v>364.7365638766521</v>
      </c>
      <c r="EY18" s="35">
        <f t="shared" si="438"/>
        <v>364.7365638766521</v>
      </c>
      <c r="EZ18" s="35">
        <f t="shared" si="438"/>
        <v>364.7365638766521</v>
      </c>
      <c r="FA18" s="35">
        <f t="shared" si="438"/>
        <v>364.7365638766521</v>
      </c>
      <c r="FB18" s="35">
        <f t="shared" si="438"/>
        <v>364.7365638766521</v>
      </c>
      <c r="FC18" s="13">
        <f>SUM(FC17:FN17)</f>
        <v>364.7365638766521</v>
      </c>
      <c r="FD18" s="35">
        <f>FC18</f>
        <v>364.7365638766521</v>
      </c>
      <c r="FE18" s="35">
        <f t="shared" ref="FE18:FN18" si="439">FD18</f>
        <v>364.7365638766521</v>
      </c>
      <c r="FF18" s="35">
        <f t="shared" si="439"/>
        <v>364.7365638766521</v>
      </c>
      <c r="FG18" s="35">
        <f t="shared" si="439"/>
        <v>364.7365638766521</v>
      </c>
      <c r="FH18" s="35">
        <f t="shared" si="439"/>
        <v>364.7365638766521</v>
      </c>
      <c r="FI18" s="35">
        <f t="shared" si="439"/>
        <v>364.7365638766521</v>
      </c>
      <c r="FJ18" s="35">
        <f t="shared" si="439"/>
        <v>364.7365638766521</v>
      </c>
      <c r="FK18" s="35">
        <f t="shared" si="439"/>
        <v>364.7365638766521</v>
      </c>
      <c r="FL18" s="35">
        <f t="shared" si="439"/>
        <v>364.7365638766521</v>
      </c>
      <c r="FM18" s="35">
        <f t="shared" si="439"/>
        <v>364.7365638766521</v>
      </c>
      <c r="FN18" s="35">
        <f t="shared" si="439"/>
        <v>364.7365638766521</v>
      </c>
      <c r="FO18" s="13">
        <f>SUM(FO17:FZ17)</f>
        <v>364.7365638766521</v>
      </c>
      <c r="FP18" s="35">
        <f>FO18</f>
        <v>364.7365638766521</v>
      </c>
      <c r="FQ18" s="35">
        <f t="shared" ref="FQ18:FZ18" si="440">FP18</f>
        <v>364.7365638766521</v>
      </c>
      <c r="FR18" s="35">
        <f t="shared" si="440"/>
        <v>364.7365638766521</v>
      </c>
      <c r="FS18" s="35">
        <f t="shared" si="440"/>
        <v>364.7365638766521</v>
      </c>
      <c r="FT18" s="35">
        <f t="shared" si="440"/>
        <v>364.7365638766521</v>
      </c>
      <c r="FU18" s="35">
        <f t="shared" si="440"/>
        <v>364.7365638766521</v>
      </c>
      <c r="FV18" s="35">
        <f t="shared" si="440"/>
        <v>364.7365638766521</v>
      </c>
      <c r="FW18" s="35">
        <f t="shared" si="440"/>
        <v>364.7365638766521</v>
      </c>
      <c r="FX18" s="35">
        <f t="shared" si="440"/>
        <v>364.7365638766521</v>
      </c>
      <c r="FY18" s="35">
        <f t="shared" si="440"/>
        <v>364.7365638766521</v>
      </c>
      <c r="FZ18" s="35">
        <f t="shared" si="440"/>
        <v>364.7365638766521</v>
      </c>
      <c r="GA18" s="13">
        <f>SUM(GA17:GL17)</f>
        <v>365.8784140969164</v>
      </c>
      <c r="GB18" s="35">
        <f>GA18</f>
        <v>365.8784140969164</v>
      </c>
      <c r="GC18" s="35">
        <f t="shared" ref="GC18:GL18" si="441">GB18</f>
        <v>365.8784140969164</v>
      </c>
      <c r="GD18" s="35">
        <f t="shared" si="441"/>
        <v>365.8784140969164</v>
      </c>
      <c r="GE18" s="35">
        <f t="shared" si="441"/>
        <v>365.8784140969164</v>
      </c>
      <c r="GF18" s="35">
        <f t="shared" si="441"/>
        <v>365.8784140969164</v>
      </c>
      <c r="GG18" s="35">
        <f t="shared" si="441"/>
        <v>365.8784140969164</v>
      </c>
      <c r="GH18" s="35">
        <f t="shared" si="441"/>
        <v>365.8784140969164</v>
      </c>
      <c r="GI18" s="35">
        <f t="shared" si="441"/>
        <v>365.8784140969164</v>
      </c>
      <c r="GJ18" s="35">
        <f t="shared" si="441"/>
        <v>365.8784140969164</v>
      </c>
      <c r="GK18" s="35">
        <f t="shared" si="441"/>
        <v>365.8784140969164</v>
      </c>
      <c r="GL18" s="35">
        <f t="shared" si="441"/>
        <v>365.8784140969164</v>
      </c>
      <c r="GM18" s="13">
        <f>SUM(GM17:GX17)</f>
        <v>364.7365638766521</v>
      </c>
      <c r="GN18" s="35">
        <f>GM18</f>
        <v>364.7365638766521</v>
      </c>
      <c r="GO18" s="35">
        <f t="shared" ref="GO18:GX18" si="442">GN18</f>
        <v>364.7365638766521</v>
      </c>
      <c r="GP18" s="35">
        <f t="shared" si="442"/>
        <v>364.7365638766521</v>
      </c>
      <c r="GQ18" s="35">
        <f t="shared" si="442"/>
        <v>364.7365638766521</v>
      </c>
      <c r="GR18" s="35">
        <f t="shared" si="442"/>
        <v>364.7365638766521</v>
      </c>
      <c r="GS18" s="35">
        <f t="shared" si="442"/>
        <v>364.7365638766521</v>
      </c>
      <c r="GT18" s="35">
        <f t="shared" si="442"/>
        <v>364.7365638766521</v>
      </c>
      <c r="GU18" s="35">
        <f t="shared" si="442"/>
        <v>364.7365638766521</v>
      </c>
      <c r="GV18" s="35">
        <f t="shared" si="442"/>
        <v>364.7365638766521</v>
      </c>
      <c r="GW18" s="35">
        <f t="shared" si="442"/>
        <v>364.7365638766521</v>
      </c>
      <c r="GX18" s="35">
        <f t="shared" si="442"/>
        <v>364.7365638766521</v>
      </c>
      <c r="GY18" s="13">
        <f>SUM(GY17:HJ17)</f>
        <v>364.7365638766521</v>
      </c>
      <c r="GZ18" s="35">
        <f>GY18</f>
        <v>364.7365638766521</v>
      </c>
      <c r="HA18" s="35">
        <f t="shared" ref="HA18:HJ18" si="443">GZ18</f>
        <v>364.7365638766521</v>
      </c>
      <c r="HB18" s="35">
        <f t="shared" si="443"/>
        <v>364.7365638766521</v>
      </c>
      <c r="HC18" s="35">
        <f t="shared" si="443"/>
        <v>364.7365638766521</v>
      </c>
      <c r="HD18" s="35">
        <f t="shared" si="443"/>
        <v>364.7365638766521</v>
      </c>
      <c r="HE18" s="35">
        <f t="shared" si="443"/>
        <v>364.7365638766521</v>
      </c>
      <c r="HF18" s="35">
        <f t="shared" si="443"/>
        <v>364.7365638766521</v>
      </c>
      <c r="HG18" s="35">
        <f t="shared" si="443"/>
        <v>364.7365638766521</v>
      </c>
      <c r="HH18" s="35">
        <f t="shared" si="443"/>
        <v>364.7365638766521</v>
      </c>
      <c r="HI18" s="35">
        <f t="shared" si="443"/>
        <v>364.7365638766521</v>
      </c>
      <c r="HJ18" s="35">
        <f t="shared" si="443"/>
        <v>364.7365638766521</v>
      </c>
    </row>
    <row r="19" spans="1:218">
      <c r="A19" s="19">
        <v>8</v>
      </c>
      <c r="B19" s="27" t="s">
        <v>32</v>
      </c>
      <c r="C19" s="14">
        <f>C12-C18</f>
        <v>0</v>
      </c>
      <c r="D19" s="14">
        <f t="shared" ref="D19:BO19" si="444">D12-D18</f>
        <v>0</v>
      </c>
      <c r="E19" s="14">
        <f t="shared" si="444"/>
        <v>0</v>
      </c>
      <c r="F19" s="14">
        <f t="shared" si="444"/>
        <v>0</v>
      </c>
      <c r="G19" s="14">
        <f t="shared" si="444"/>
        <v>0</v>
      </c>
      <c r="H19" s="14">
        <f t="shared" si="444"/>
        <v>0</v>
      </c>
      <c r="I19" s="14">
        <f t="shared" si="444"/>
        <v>0</v>
      </c>
      <c r="J19" s="14">
        <f t="shared" si="444"/>
        <v>0</v>
      </c>
      <c r="K19" s="14">
        <f t="shared" si="444"/>
        <v>0</v>
      </c>
      <c r="L19" s="14">
        <f t="shared" si="444"/>
        <v>0</v>
      </c>
      <c r="M19" s="14">
        <f t="shared" si="444"/>
        <v>0</v>
      </c>
      <c r="N19" s="14">
        <f t="shared" si="444"/>
        <v>0</v>
      </c>
      <c r="O19" s="14">
        <f t="shared" si="444"/>
        <v>0</v>
      </c>
      <c r="P19" s="14">
        <f t="shared" si="444"/>
        <v>0</v>
      </c>
      <c r="Q19" s="14">
        <f t="shared" si="444"/>
        <v>0</v>
      </c>
      <c r="R19" s="14">
        <f t="shared" si="444"/>
        <v>0</v>
      </c>
      <c r="S19" s="14">
        <f t="shared" si="444"/>
        <v>0</v>
      </c>
      <c r="T19" s="14">
        <f t="shared" si="444"/>
        <v>0</v>
      </c>
      <c r="U19" s="14">
        <f t="shared" si="444"/>
        <v>0</v>
      </c>
      <c r="V19" s="14">
        <f t="shared" si="444"/>
        <v>0</v>
      </c>
      <c r="W19" s="14">
        <f t="shared" si="444"/>
        <v>0</v>
      </c>
      <c r="X19" s="14">
        <f t="shared" si="444"/>
        <v>0</v>
      </c>
      <c r="Y19" s="14">
        <f t="shared" si="444"/>
        <v>0</v>
      </c>
      <c r="Z19" s="14">
        <f t="shared" si="444"/>
        <v>0</v>
      </c>
      <c r="AA19" s="14">
        <f t="shared" si="444"/>
        <v>0</v>
      </c>
      <c r="AB19" s="14">
        <f t="shared" si="444"/>
        <v>0</v>
      </c>
      <c r="AC19" s="14">
        <f t="shared" si="444"/>
        <v>0</v>
      </c>
      <c r="AD19" s="14">
        <f t="shared" si="444"/>
        <v>0</v>
      </c>
      <c r="AE19" s="14">
        <f t="shared" si="444"/>
        <v>0</v>
      </c>
      <c r="AF19" s="14">
        <f t="shared" si="444"/>
        <v>0</v>
      </c>
      <c r="AG19" s="14">
        <f t="shared" si="444"/>
        <v>0</v>
      </c>
      <c r="AH19" s="14">
        <f t="shared" si="444"/>
        <v>0</v>
      </c>
      <c r="AI19" s="14">
        <f t="shared" si="444"/>
        <v>0</v>
      </c>
      <c r="AJ19" s="14">
        <f t="shared" si="444"/>
        <v>0</v>
      </c>
      <c r="AK19" s="14">
        <f t="shared" si="444"/>
        <v>0</v>
      </c>
      <c r="AL19" s="14">
        <f t="shared" si="444"/>
        <v>0</v>
      </c>
      <c r="AM19" s="14">
        <f t="shared" si="444"/>
        <v>0</v>
      </c>
      <c r="AN19" s="14">
        <f t="shared" si="444"/>
        <v>0</v>
      </c>
      <c r="AO19" s="14">
        <f t="shared" si="444"/>
        <v>0</v>
      </c>
      <c r="AP19" s="14">
        <f t="shared" si="444"/>
        <v>0</v>
      </c>
      <c r="AQ19" s="14">
        <f t="shared" si="444"/>
        <v>0</v>
      </c>
      <c r="AR19" s="14">
        <f t="shared" si="444"/>
        <v>0</v>
      </c>
      <c r="AS19" s="14">
        <f t="shared" si="444"/>
        <v>0</v>
      </c>
      <c r="AT19" s="14">
        <f t="shared" si="444"/>
        <v>0</v>
      </c>
      <c r="AU19" s="14">
        <f t="shared" si="444"/>
        <v>0</v>
      </c>
      <c r="AV19" s="14">
        <f t="shared" si="444"/>
        <v>0</v>
      </c>
      <c r="AW19" s="14">
        <f t="shared" si="444"/>
        <v>0</v>
      </c>
      <c r="AX19" s="14">
        <f t="shared" si="444"/>
        <v>0</v>
      </c>
      <c r="AY19" s="14">
        <f t="shared" si="444"/>
        <v>0</v>
      </c>
      <c r="AZ19" s="14">
        <f t="shared" si="444"/>
        <v>0</v>
      </c>
      <c r="BA19" s="14">
        <f t="shared" si="444"/>
        <v>0</v>
      </c>
      <c r="BB19" s="14">
        <f t="shared" si="444"/>
        <v>0</v>
      </c>
      <c r="BC19" s="14">
        <f t="shared" si="444"/>
        <v>0</v>
      </c>
      <c r="BD19" s="14">
        <f t="shared" si="444"/>
        <v>0</v>
      </c>
      <c r="BE19" s="14">
        <f t="shared" si="444"/>
        <v>0</v>
      </c>
      <c r="BF19" s="14">
        <f t="shared" si="444"/>
        <v>0</v>
      </c>
      <c r="BG19" s="14">
        <f t="shared" si="444"/>
        <v>0</v>
      </c>
      <c r="BH19" s="14">
        <f t="shared" si="444"/>
        <v>0</v>
      </c>
      <c r="BI19" s="14">
        <f t="shared" si="444"/>
        <v>0</v>
      </c>
      <c r="BJ19" s="14">
        <f t="shared" si="444"/>
        <v>0</v>
      </c>
      <c r="BK19" s="14">
        <f t="shared" si="444"/>
        <v>0</v>
      </c>
      <c r="BL19" s="14">
        <f t="shared" si="444"/>
        <v>0</v>
      </c>
      <c r="BM19" s="14">
        <f t="shared" si="444"/>
        <v>0</v>
      </c>
      <c r="BN19" s="14">
        <f t="shared" si="444"/>
        <v>0</v>
      </c>
      <c r="BO19" s="14">
        <f t="shared" si="444"/>
        <v>0</v>
      </c>
      <c r="BP19" s="14">
        <f t="shared" ref="BP19:EA19" si="445">BP12-BP18</f>
        <v>0</v>
      </c>
      <c r="BQ19" s="14">
        <f t="shared" si="445"/>
        <v>0</v>
      </c>
      <c r="BR19" s="14">
        <f t="shared" si="445"/>
        <v>0</v>
      </c>
      <c r="BS19" s="14">
        <f t="shared" si="445"/>
        <v>0</v>
      </c>
      <c r="BT19" s="14">
        <f t="shared" si="445"/>
        <v>0</v>
      </c>
      <c r="BU19" s="14">
        <f t="shared" si="445"/>
        <v>0</v>
      </c>
      <c r="BV19" s="14">
        <f t="shared" si="445"/>
        <v>0</v>
      </c>
      <c r="BW19" s="14">
        <f t="shared" si="445"/>
        <v>-2.4049586776859542</v>
      </c>
      <c r="BX19" s="14">
        <f t="shared" si="445"/>
        <v>-2.4049586776859542</v>
      </c>
      <c r="BY19" s="14">
        <f t="shared" si="445"/>
        <v>-2.4049586776859542</v>
      </c>
      <c r="BZ19" s="14">
        <f t="shared" si="445"/>
        <v>-2.4049586776859542</v>
      </c>
      <c r="CA19" s="14">
        <f t="shared" si="445"/>
        <v>-2.4049586776859542</v>
      </c>
      <c r="CB19" s="14">
        <f t="shared" si="445"/>
        <v>-2.4049586776859542</v>
      </c>
      <c r="CC19" s="14">
        <f t="shared" si="445"/>
        <v>-2.4049586776859542</v>
      </c>
      <c r="CD19" s="14">
        <f t="shared" si="445"/>
        <v>-2.4049586776859542</v>
      </c>
      <c r="CE19" s="14">
        <f t="shared" si="445"/>
        <v>-2.4049586776859542</v>
      </c>
      <c r="CF19" s="14">
        <f t="shared" si="445"/>
        <v>-2.4049586776859542</v>
      </c>
      <c r="CG19" s="14">
        <f t="shared" si="445"/>
        <v>-2.4049586776859542</v>
      </c>
      <c r="CH19" s="14">
        <f t="shared" si="445"/>
        <v>-2.4049586776859542</v>
      </c>
      <c r="CI19" s="14">
        <f t="shared" si="445"/>
        <v>0.12158590308359862</v>
      </c>
      <c r="CJ19" s="14">
        <f t="shared" si="445"/>
        <v>0.12158590308359862</v>
      </c>
      <c r="CK19" s="14">
        <f t="shared" si="445"/>
        <v>0.12158590308359862</v>
      </c>
      <c r="CL19" s="14">
        <f t="shared" si="445"/>
        <v>0.12158590308359862</v>
      </c>
      <c r="CM19" s="14">
        <f t="shared" si="445"/>
        <v>0.12158590308359862</v>
      </c>
      <c r="CN19" s="14">
        <f t="shared" si="445"/>
        <v>0.12158590308359862</v>
      </c>
      <c r="CO19" s="14">
        <f t="shared" si="445"/>
        <v>0.12158590308359862</v>
      </c>
      <c r="CP19" s="14">
        <f t="shared" si="445"/>
        <v>0.12158590308359862</v>
      </c>
      <c r="CQ19" s="14">
        <f t="shared" si="445"/>
        <v>0.12158590308359862</v>
      </c>
      <c r="CR19" s="14">
        <f t="shared" si="445"/>
        <v>0.12158590308359862</v>
      </c>
      <c r="CS19" s="14">
        <f t="shared" si="445"/>
        <v>0.12158590308359862</v>
      </c>
      <c r="CT19" s="14">
        <f t="shared" si="445"/>
        <v>0.12158590308359862</v>
      </c>
      <c r="CU19" s="14">
        <f t="shared" si="445"/>
        <v>0.26343612334790123</v>
      </c>
      <c r="CV19" s="14">
        <f t="shared" si="445"/>
        <v>0.26343612334790123</v>
      </c>
      <c r="CW19" s="14">
        <f t="shared" si="445"/>
        <v>0.26343612334790123</v>
      </c>
      <c r="CX19" s="14">
        <f t="shared" si="445"/>
        <v>0.26343612334790123</v>
      </c>
      <c r="CY19" s="14">
        <f t="shared" si="445"/>
        <v>0.26343612334790123</v>
      </c>
      <c r="CZ19" s="14">
        <f t="shared" si="445"/>
        <v>0.26343612334790123</v>
      </c>
      <c r="DA19" s="14">
        <f t="shared" si="445"/>
        <v>0.26343612334790123</v>
      </c>
      <c r="DB19" s="14">
        <f t="shared" si="445"/>
        <v>0.26343612334790123</v>
      </c>
      <c r="DC19" s="14">
        <f t="shared" si="445"/>
        <v>0.26343612334790123</v>
      </c>
      <c r="DD19" s="14">
        <f t="shared" si="445"/>
        <v>0.26343612334790123</v>
      </c>
      <c r="DE19" s="14">
        <f t="shared" si="445"/>
        <v>0.26343612334790123</v>
      </c>
      <c r="DF19" s="14">
        <f t="shared" si="445"/>
        <v>0.26343612334790123</v>
      </c>
      <c r="DG19" s="14">
        <f t="shared" si="445"/>
        <v>0.26343612334790123</v>
      </c>
      <c r="DH19" s="14">
        <f t="shared" si="445"/>
        <v>0.26343612334790123</v>
      </c>
      <c r="DI19" s="14">
        <f t="shared" si="445"/>
        <v>0.26343612334790123</v>
      </c>
      <c r="DJ19" s="14">
        <f t="shared" si="445"/>
        <v>0.26343612334790123</v>
      </c>
      <c r="DK19" s="14">
        <f t="shared" si="445"/>
        <v>0.26343612334790123</v>
      </c>
      <c r="DL19" s="14">
        <f t="shared" si="445"/>
        <v>0.26343612334790123</v>
      </c>
      <c r="DM19" s="14">
        <f t="shared" si="445"/>
        <v>0.26343612334790123</v>
      </c>
      <c r="DN19" s="14">
        <f t="shared" si="445"/>
        <v>0.26343612334790123</v>
      </c>
      <c r="DO19" s="14">
        <f t="shared" si="445"/>
        <v>0.26343612334790123</v>
      </c>
      <c r="DP19" s="14">
        <f t="shared" si="445"/>
        <v>0.26343612334790123</v>
      </c>
      <c r="DQ19" s="14">
        <f t="shared" si="445"/>
        <v>0.26343612334790123</v>
      </c>
      <c r="DR19" s="14">
        <f t="shared" si="445"/>
        <v>0.26343612334790123</v>
      </c>
      <c r="DS19" s="14">
        <f t="shared" si="445"/>
        <v>0.26343612334790123</v>
      </c>
      <c r="DT19" s="14">
        <f t="shared" si="445"/>
        <v>0.26343612334790123</v>
      </c>
      <c r="DU19" s="14">
        <f t="shared" si="445"/>
        <v>0.26343612334790123</v>
      </c>
      <c r="DV19" s="14">
        <f t="shared" si="445"/>
        <v>0.26343612334790123</v>
      </c>
      <c r="DW19" s="14">
        <f t="shared" si="445"/>
        <v>0.26343612334790123</v>
      </c>
      <c r="DX19" s="14">
        <f t="shared" si="445"/>
        <v>0.26343612334790123</v>
      </c>
      <c r="DY19" s="14">
        <f t="shared" si="445"/>
        <v>0.26343612334790123</v>
      </c>
      <c r="DZ19" s="14">
        <f t="shared" si="445"/>
        <v>0.26343612334790123</v>
      </c>
      <c r="EA19" s="14">
        <f t="shared" si="445"/>
        <v>0.26343612334790123</v>
      </c>
      <c r="EB19" s="14">
        <f t="shared" ref="EB19:GM19" si="446">EB12-EB18</f>
        <v>0.26343612334790123</v>
      </c>
      <c r="EC19" s="14">
        <f t="shared" si="446"/>
        <v>0.26343612334790123</v>
      </c>
      <c r="ED19" s="14">
        <f t="shared" si="446"/>
        <v>0.26343612334790123</v>
      </c>
      <c r="EE19" s="14">
        <f t="shared" si="446"/>
        <v>0.12158590308359862</v>
      </c>
      <c r="EF19" s="14">
        <f t="shared" si="446"/>
        <v>0.12158590308359862</v>
      </c>
      <c r="EG19" s="14">
        <f t="shared" si="446"/>
        <v>0.12158590308359862</v>
      </c>
      <c r="EH19" s="14">
        <f t="shared" si="446"/>
        <v>0.12158590308359862</v>
      </c>
      <c r="EI19" s="14">
        <f t="shared" si="446"/>
        <v>0.12158590308359862</v>
      </c>
      <c r="EJ19" s="14">
        <f t="shared" si="446"/>
        <v>0.12158590308359862</v>
      </c>
      <c r="EK19" s="14">
        <f t="shared" si="446"/>
        <v>0.12158590308359862</v>
      </c>
      <c r="EL19" s="14">
        <f t="shared" si="446"/>
        <v>0.12158590308359862</v>
      </c>
      <c r="EM19" s="14">
        <f t="shared" si="446"/>
        <v>0.12158590308359862</v>
      </c>
      <c r="EN19" s="14">
        <f t="shared" si="446"/>
        <v>0.12158590308359862</v>
      </c>
      <c r="EO19" s="14">
        <f t="shared" si="446"/>
        <v>0.12158590308359862</v>
      </c>
      <c r="EP19" s="14">
        <f t="shared" si="446"/>
        <v>0.12158590308359862</v>
      </c>
      <c r="EQ19" s="14">
        <f t="shared" si="446"/>
        <v>0.26343612334790123</v>
      </c>
      <c r="ER19" s="14">
        <f t="shared" si="446"/>
        <v>0.26343612334790123</v>
      </c>
      <c r="ES19" s="14">
        <f t="shared" si="446"/>
        <v>0.26343612334790123</v>
      </c>
      <c r="ET19" s="14">
        <f t="shared" si="446"/>
        <v>0.26343612334790123</v>
      </c>
      <c r="EU19" s="14">
        <f t="shared" si="446"/>
        <v>0.26343612334790123</v>
      </c>
      <c r="EV19" s="14">
        <f t="shared" si="446"/>
        <v>0.26343612334790123</v>
      </c>
      <c r="EW19" s="14">
        <f t="shared" si="446"/>
        <v>0.26343612334790123</v>
      </c>
      <c r="EX19" s="14">
        <f t="shared" si="446"/>
        <v>0.26343612334790123</v>
      </c>
      <c r="EY19" s="14">
        <f t="shared" si="446"/>
        <v>0.26343612334790123</v>
      </c>
      <c r="EZ19" s="14">
        <f t="shared" si="446"/>
        <v>0.26343612334790123</v>
      </c>
      <c r="FA19" s="14">
        <f t="shared" si="446"/>
        <v>0.26343612334790123</v>
      </c>
      <c r="FB19" s="14">
        <f t="shared" si="446"/>
        <v>0.26343612334790123</v>
      </c>
      <c r="FC19" s="14">
        <f t="shared" si="446"/>
        <v>0.26343612334790123</v>
      </c>
      <c r="FD19" s="14">
        <f t="shared" si="446"/>
        <v>0.26343612334790123</v>
      </c>
      <c r="FE19" s="14">
        <f t="shared" si="446"/>
        <v>0.26343612334790123</v>
      </c>
      <c r="FF19" s="14">
        <f t="shared" si="446"/>
        <v>0.26343612334790123</v>
      </c>
      <c r="FG19" s="14">
        <f t="shared" si="446"/>
        <v>0.26343612334790123</v>
      </c>
      <c r="FH19" s="14">
        <f t="shared" si="446"/>
        <v>0.26343612334790123</v>
      </c>
      <c r="FI19" s="14">
        <f t="shared" si="446"/>
        <v>0.26343612334790123</v>
      </c>
      <c r="FJ19" s="14">
        <f t="shared" si="446"/>
        <v>0.26343612334790123</v>
      </c>
      <c r="FK19" s="14">
        <f t="shared" si="446"/>
        <v>0.26343612334790123</v>
      </c>
      <c r="FL19" s="14">
        <f t="shared" si="446"/>
        <v>0.26343612334790123</v>
      </c>
      <c r="FM19" s="14">
        <f t="shared" si="446"/>
        <v>0.26343612334790123</v>
      </c>
      <c r="FN19" s="14">
        <f t="shared" si="446"/>
        <v>0.26343612334790123</v>
      </c>
      <c r="FO19" s="14">
        <f t="shared" si="446"/>
        <v>0.26343612334790123</v>
      </c>
      <c r="FP19" s="14">
        <f t="shared" si="446"/>
        <v>0.26343612334790123</v>
      </c>
      <c r="FQ19" s="14">
        <f t="shared" si="446"/>
        <v>0.26343612334790123</v>
      </c>
      <c r="FR19" s="14">
        <f t="shared" si="446"/>
        <v>0.26343612334790123</v>
      </c>
      <c r="FS19" s="14">
        <f t="shared" si="446"/>
        <v>0.26343612334790123</v>
      </c>
      <c r="FT19" s="14">
        <f t="shared" si="446"/>
        <v>0.26343612334790123</v>
      </c>
      <c r="FU19" s="14">
        <f t="shared" si="446"/>
        <v>0.26343612334790123</v>
      </c>
      <c r="FV19" s="14">
        <f t="shared" si="446"/>
        <v>0.26343612334790123</v>
      </c>
      <c r="FW19" s="14">
        <f t="shared" si="446"/>
        <v>0.26343612334790123</v>
      </c>
      <c r="FX19" s="14">
        <f t="shared" si="446"/>
        <v>0.26343612334790123</v>
      </c>
      <c r="FY19" s="14">
        <f t="shared" si="446"/>
        <v>0.26343612334790123</v>
      </c>
      <c r="FZ19" s="14">
        <f t="shared" si="446"/>
        <v>0.26343612334790123</v>
      </c>
      <c r="GA19" s="14">
        <f t="shared" si="446"/>
        <v>0.12158590308359862</v>
      </c>
      <c r="GB19" s="14">
        <f t="shared" si="446"/>
        <v>0.12158590308359862</v>
      </c>
      <c r="GC19" s="14">
        <f t="shared" si="446"/>
        <v>0.12158590308359862</v>
      </c>
      <c r="GD19" s="14">
        <f t="shared" si="446"/>
        <v>0.12158590308359862</v>
      </c>
      <c r="GE19" s="14">
        <f t="shared" si="446"/>
        <v>0.12158590308359862</v>
      </c>
      <c r="GF19" s="14">
        <f t="shared" si="446"/>
        <v>0.12158590308359862</v>
      </c>
      <c r="GG19" s="14">
        <f t="shared" si="446"/>
        <v>0.12158590308359862</v>
      </c>
      <c r="GH19" s="14">
        <f t="shared" si="446"/>
        <v>0.12158590308359862</v>
      </c>
      <c r="GI19" s="14">
        <f t="shared" si="446"/>
        <v>0.12158590308359862</v>
      </c>
      <c r="GJ19" s="14">
        <f t="shared" si="446"/>
        <v>0.12158590308359862</v>
      </c>
      <c r="GK19" s="14">
        <f t="shared" si="446"/>
        <v>0.12158590308359862</v>
      </c>
      <c r="GL19" s="14">
        <f t="shared" si="446"/>
        <v>0.12158590308359862</v>
      </c>
      <c r="GM19" s="14">
        <f t="shared" si="446"/>
        <v>0.26343612334790123</v>
      </c>
      <c r="GN19" s="14">
        <f t="shared" ref="GN19:HJ19" si="447">GN12-GN18</f>
        <v>0.26343612334790123</v>
      </c>
      <c r="GO19" s="14">
        <f t="shared" si="447"/>
        <v>0.26343612334790123</v>
      </c>
      <c r="GP19" s="14">
        <f t="shared" si="447"/>
        <v>0.26343612334790123</v>
      </c>
      <c r="GQ19" s="14">
        <f t="shared" si="447"/>
        <v>0.26343612334790123</v>
      </c>
      <c r="GR19" s="14">
        <f t="shared" si="447"/>
        <v>0.26343612334790123</v>
      </c>
      <c r="GS19" s="14">
        <f t="shared" si="447"/>
        <v>0.26343612334790123</v>
      </c>
      <c r="GT19" s="14">
        <f t="shared" si="447"/>
        <v>0.26343612334790123</v>
      </c>
      <c r="GU19" s="14">
        <f t="shared" si="447"/>
        <v>0.26343612334790123</v>
      </c>
      <c r="GV19" s="14">
        <f t="shared" si="447"/>
        <v>0.26343612334790123</v>
      </c>
      <c r="GW19" s="14">
        <f t="shared" si="447"/>
        <v>0.26343612334790123</v>
      </c>
      <c r="GX19" s="14">
        <f t="shared" si="447"/>
        <v>0.26343612334790123</v>
      </c>
      <c r="GY19" s="14">
        <f t="shared" si="447"/>
        <v>0.26343612334790123</v>
      </c>
      <c r="GZ19" s="14">
        <f t="shared" si="447"/>
        <v>0.26343612334790123</v>
      </c>
      <c r="HA19" s="14">
        <f t="shared" si="447"/>
        <v>0.26343612334790123</v>
      </c>
      <c r="HB19" s="14">
        <f t="shared" si="447"/>
        <v>0.26343612334790123</v>
      </c>
      <c r="HC19" s="14">
        <f t="shared" si="447"/>
        <v>0.26343612334790123</v>
      </c>
      <c r="HD19" s="14">
        <f t="shared" si="447"/>
        <v>0.26343612334790123</v>
      </c>
      <c r="HE19" s="14">
        <f t="shared" si="447"/>
        <v>0.26343612334790123</v>
      </c>
      <c r="HF19" s="14">
        <f t="shared" si="447"/>
        <v>0.26343612334790123</v>
      </c>
      <c r="HG19" s="14">
        <f t="shared" si="447"/>
        <v>0.26343612334790123</v>
      </c>
      <c r="HH19" s="14">
        <f t="shared" si="447"/>
        <v>0.26343612334790123</v>
      </c>
      <c r="HI19" s="14">
        <f t="shared" si="447"/>
        <v>0.26343612334790123</v>
      </c>
      <c r="HJ19" s="14">
        <f t="shared" si="447"/>
        <v>0.26343612334790123</v>
      </c>
    </row>
    <row r="20" spans="1:218" s="9" customFormat="1">
      <c r="A20" s="60" t="s">
        <v>75</v>
      </c>
      <c r="B20" s="6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218">
      <c r="A21" s="61" t="s">
        <v>12</v>
      </c>
      <c r="B21" s="62" t="s">
        <v>13</v>
      </c>
      <c r="C21" s="70" t="str">
        <f>C9</f>
        <v>2013年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70" t="str">
        <f>O9</f>
        <v>2014年</v>
      </c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70" t="str">
        <f>AA9</f>
        <v>2015年</v>
      </c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70" t="str">
        <f>AM9</f>
        <v>2016年</v>
      </c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70" t="str">
        <f>AY9</f>
        <v>2017年</v>
      </c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70" t="str">
        <f>BK9</f>
        <v>2018年</v>
      </c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70" t="str">
        <f>BW9</f>
        <v>2019年</v>
      </c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70" t="str">
        <f>CI9</f>
        <v>2020年</v>
      </c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70" t="str">
        <f>CU9</f>
        <v>2021年</v>
      </c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70" t="str">
        <f>DG9</f>
        <v>2022年</v>
      </c>
      <c r="DH21" s="56"/>
      <c r="DI21" s="56"/>
      <c r="DJ21" s="56"/>
      <c r="DK21" s="56"/>
      <c r="DL21" s="56"/>
      <c r="DM21" s="56"/>
      <c r="DN21" s="56"/>
      <c r="DO21" s="56"/>
      <c r="DP21" s="56"/>
      <c r="DQ21" s="56"/>
      <c r="DR21" s="56"/>
      <c r="DS21" s="70" t="str">
        <f>DS9</f>
        <v>2023年</v>
      </c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70" t="str">
        <f>EE9</f>
        <v>2024年</v>
      </c>
      <c r="EF21" s="56"/>
      <c r="EG21" s="56"/>
      <c r="EH21" s="56"/>
      <c r="EI21" s="56"/>
      <c r="EJ21" s="56"/>
      <c r="EK21" s="56"/>
      <c r="EL21" s="56"/>
      <c r="EM21" s="56"/>
      <c r="EN21" s="56"/>
      <c r="EO21" s="56"/>
      <c r="EP21" s="56"/>
      <c r="EQ21" s="70" t="str">
        <f>EQ9</f>
        <v>2025年</v>
      </c>
      <c r="ER21" s="56"/>
      <c r="ES21" s="56"/>
      <c r="ET21" s="56"/>
      <c r="EU21" s="56"/>
      <c r="EV21" s="56"/>
      <c r="EW21" s="56"/>
      <c r="EX21" s="56"/>
      <c r="EY21" s="56"/>
      <c r="EZ21" s="56"/>
      <c r="FA21" s="56"/>
      <c r="FB21" s="56"/>
      <c r="FC21" s="70" t="str">
        <f>FC9</f>
        <v>2026年</v>
      </c>
      <c r="FD21" s="56"/>
      <c r="FE21" s="56"/>
      <c r="FF21" s="56"/>
      <c r="FG21" s="56"/>
      <c r="FH21" s="56"/>
      <c r="FI21" s="56"/>
      <c r="FJ21" s="56"/>
      <c r="FK21" s="56"/>
      <c r="FL21" s="56"/>
      <c r="FM21" s="56"/>
      <c r="FN21" s="56"/>
      <c r="FO21" s="70" t="str">
        <f>FO9</f>
        <v>2027年</v>
      </c>
      <c r="FP21" s="56"/>
      <c r="FQ21" s="56"/>
      <c r="FR21" s="56"/>
      <c r="FS21" s="56"/>
      <c r="FT21" s="56"/>
      <c r="FU21" s="56"/>
      <c r="FV21" s="56"/>
      <c r="FW21" s="56"/>
      <c r="FX21" s="56"/>
      <c r="FY21" s="56"/>
      <c r="FZ21" s="56"/>
      <c r="GA21" s="70" t="str">
        <f>GA9</f>
        <v>2028年</v>
      </c>
      <c r="GB21" s="56"/>
      <c r="GC21" s="56"/>
      <c r="GD21" s="56"/>
      <c r="GE21" s="56"/>
      <c r="GF21" s="56"/>
      <c r="GG21" s="56"/>
      <c r="GH21" s="56"/>
      <c r="GI21" s="56"/>
      <c r="GJ21" s="56"/>
      <c r="GK21" s="56"/>
      <c r="GL21" s="56"/>
      <c r="GM21" s="70" t="str">
        <f>GM9</f>
        <v>2029年</v>
      </c>
      <c r="GN21" s="56"/>
      <c r="GO21" s="56"/>
      <c r="GP21" s="56"/>
      <c r="GQ21" s="56"/>
      <c r="GR21" s="56"/>
      <c r="GS21" s="56"/>
      <c r="GT21" s="56"/>
      <c r="GU21" s="56"/>
      <c r="GV21" s="56"/>
      <c r="GW21" s="56"/>
      <c r="GX21" s="56"/>
      <c r="GY21" s="70" t="str">
        <f>GY9</f>
        <v>2030年</v>
      </c>
      <c r="GZ21" s="56"/>
      <c r="HA21" s="56"/>
      <c r="HB21" s="56"/>
      <c r="HC21" s="56"/>
      <c r="HD21" s="56"/>
      <c r="HE21" s="56"/>
      <c r="HF21" s="56"/>
      <c r="HG21" s="56"/>
      <c r="HH21" s="56"/>
      <c r="HI21" s="56"/>
      <c r="HJ21" s="56"/>
    </row>
    <row r="22" spans="1:218">
      <c r="A22" s="61"/>
      <c r="B22" s="62"/>
      <c r="C22" s="26" t="str">
        <f>C10</f>
        <v>1月</v>
      </c>
      <c r="D22" s="26" t="str">
        <f t="shared" ref="D22:N22" si="448">D10</f>
        <v>2月</v>
      </c>
      <c r="E22" s="26" t="str">
        <f t="shared" si="448"/>
        <v>3月</v>
      </c>
      <c r="F22" s="26" t="str">
        <f t="shared" si="448"/>
        <v>4月</v>
      </c>
      <c r="G22" s="26" t="str">
        <f t="shared" si="448"/>
        <v>5月</v>
      </c>
      <c r="H22" s="26" t="str">
        <f t="shared" si="448"/>
        <v>6月</v>
      </c>
      <c r="I22" s="26" t="str">
        <f t="shared" si="448"/>
        <v>7月</v>
      </c>
      <c r="J22" s="26" t="str">
        <f t="shared" si="448"/>
        <v>8月</v>
      </c>
      <c r="K22" s="26" t="str">
        <f t="shared" si="448"/>
        <v>9月</v>
      </c>
      <c r="L22" s="26" t="str">
        <f t="shared" si="448"/>
        <v>10月</v>
      </c>
      <c r="M22" s="26" t="str">
        <f t="shared" si="448"/>
        <v>11月</v>
      </c>
      <c r="N22" s="26" t="str">
        <f t="shared" si="448"/>
        <v>12月</v>
      </c>
      <c r="O22" s="26" t="str">
        <f>O10</f>
        <v>1月</v>
      </c>
      <c r="P22" s="26" t="str">
        <f t="shared" ref="P22:Z22" si="449">P10</f>
        <v>2月</v>
      </c>
      <c r="Q22" s="26" t="str">
        <f t="shared" si="449"/>
        <v>3月</v>
      </c>
      <c r="R22" s="26" t="str">
        <f t="shared" si="449"/>
        <v>4月</v>
      </c>
      <c r="S22" s="26" t="str">
        <f t="shared" si="449"/>
        <v>5月</v>
      </c>
      <c r="T22" s="26" t="str">
        <f t="shared" si="449"/>
        <v>6月</v>
      </c>
      <c r="U22" s="26" t="str">
        <f t="shared" si="449"/>
        <v>7月</v>
      </c>
      <c r="V22" s="26" t="str">
        <f t="shared" si="449"/>
        <v>8月</v>
      </c>
      <c r="W22" s="26" t="str">
        <f t="shared" si="449"/>
        <v>9月</v>
      </c>
      <c r="X22" s="26" t="str">
        <f t="shared" si="449"/>
        <v>10月</v>
      </c>
      <c r="Y22" s="26" t="str">
        <f t="shared" si="449"/>
        <v>11月</v>
      </c>
      <c r="Z22" s="26" t="str">
        <f t="shared" si="449"/>
        <v>12月</v>
      </c>
      <c r="AA22" s="26" t="str">
        <f>AA10</f>
        <v>1月</v>
      </c>
      <c r="AB22" s="26" t="str">
        <f t="shared" ref="AB22:AL22" si="450">AB10</f>
        <v>2月</v>
      </c>
      <c r="AC22" s="26" t="str">
        <f t="shared" si="450"/>
        <v>3月</v>
      </c>
      <c r="AD22" s="26" t="str">
        <f t="shared" si="450"/>
        <v>4月</v>
      </c>
      <c r="AE22" s="26" t="str">
        <f t="shared" si="450"/>
        <v>5月</v>
      </c>
      <c r="AF22" s="26" t="str">
        <f t="shared" si="450"/>
        <v>6月</v>
      </c>
      <c r="AG22" s="26" t="str">
        <f t="shared" si="450"/>
        <v>7月</v>
      </c>
      <c r="AH22" s="26" t="str">
        <f t="shared" si="450"/>
        <v>8月</v>
      </c>
      <c r="AI22" s="26" t="str">
        <f t="shared" si="450"/>
        <v>9月</v>
      </c>
      <c r="AJ22" s="26" t="str">
        <f t="shared" si="450"/>
        <v>10月</v>
      </c>
      <c r="AK22" s="26" t="str">
        <f t="shared" si="450"/>
        <v>11月</v>
      </c>
      <c r="AL22" s="26" t="str">
        <f t="shared" si="450"/>
        <v>12月</v>
      </c>
      <c r="AM22" s="26" t="str">
        <f>AM10</f>
        <v>1月</v>
      </c>
      <c r="AN22" s="26" t="str">
        <f t="shared" ref="AN22:AX22" si="451">AN10</f>
        <v>2月</v>
      </c>
      <c r="AO22" s="26" t="str">
        <f t="shared" si="451"/>
        <v>3月</v>
      </c>
      <c r="AP22" s="26" t="str">
        <f t="shared" si="451"/>
        <v>4月</v>
      </c>
      <c r="AQ22" s="26" t="str">
        <f t="shared" si="451"/>
        <v>5月</v>
      </c>
      <c r="AR22" s="26" t="str">
        <f t="shared" si="451"/>
        <v>6月</v>
      </c>
      <c r="AS22" s="26" t="str">
        <f t="shared" si="451"/>
        <v>7月</v>
      </c>
      <c r="AT22" s="26" t="str">
        <f t="shared" si="451"/>
        <v>8月</v>
      </c>
      <c r="AU22" s="26" t="str">
        <f t="shared" si="451"/>
        <v>9月</v>
      </c>
      <c r="AV22" s="26" t="str">
        <f t="shared" si="451"/>
        <v>10月</v>
      </c>
      <c r="AW22" s="26" t="str">
        <f t="shared" si="451"/>
        <v>11月</v>
      </c>
      <c r="AX22" s="26" t="str">
        <f t="shared" si="451"/>
        <v>12月</v>
      </c>
      <c r="AY22" s="26" t="str">
        <f>AY10</f>
        <v>1月</v>
      </c>
      <c r="AZ22" s="26" t="str">
        <f t="shared" ref="AZ22:BJ22" si="452">AZ10</f>
        <v>2月</v>
      </c>
      <c r="BA22" s="26" t="str">
        <f t="shared" si="452"/>
        <v>3月</v>
      </c>
      <c r="BB22" s="26" t="str">
        <f t="shared" si="452"/>
        <v>4月</v>
      </c>
      <c r="BC22" s="26" t="str">
        <f t="shared" si="452"/>
        <v>5月</v>
      </c>
      <c r="BD22" s="26" t="str">
        <f t="shared" si="452"/>
        <v>6月</v>
      </c>
      <c r="BE22" s="26" t="str">
        <f t="shared" si="452"/>
        <v>7月</v>
      </c>
      <c r="BF22" s="26" t="str">
        <f t="shared" si="452"/>
        <v>8月</v>
      </c>
      <c r="BG22" s="26" t="str">
        <f t="shared" si="452"/>
        <v>9月</v>
      </c>
      <c r="BH22" s="26" t="str">
        <f t="shared" si="452"/>
        <v>10月</v>
      </c>
      <c r="BI22" s="26" t="str">
        <f t="shared" si="452"/>
        <v>11月</v>
      </c>
      <c r="BJ22" s="26" t="str">
        <f t="shared" si="452"/>
        <v>12月</v>
      </c>
      <c r="BK22" s="26" t="str">
        <f>BK10</f>
        <v>1月</v>
      </c>
      <c r="BL22" s="26" t="str">
        <f t="shared" ref="BL22:BV22" si="453">BL10</f>
        <v>2月</v>
      </c>
      <c r="BM22" s="26" t="str">
        <f t="shared" si="453"/>
        <v>3月</v>
      </c>
      <c r="BN22" s="26" t="str">
        <f t="shared" si="453"/>
        <v>4月</v>
      </c>
      <c r="BO22" s="26" t="str">
        <f t="shared" si="453"/>
        <v>5月</v>
      </c>
      <c r="BP22" s="26" t="str">
        <f t="shared" si="453"/>
        <v>6月</v>
      </c>
      <c r="BQ22" s="26" t="str">
        <f t="shared" si="453"/>
        <v>7月</v>
      </c>
      <c r="BR22" s="26" t="str">
        <f t="shared" si="453"/>
        <v>8月</v>
      </c>
      <c r="BS22" s="26" t="str">
        <f t="shared" si="453"/>
        <v>9月</v>
      </c>
      <c r="BT22" s="26" t="str">
        <f t="shared" si="453"/>
        <v>10月</v>
      </c>
      <c r="BU22" s="26" t="str">
        <f t="shared" si="453"/>
        <v>11月</v>
      </c>
      <c r="BV22" s="26" t="str">
        <f t="shared" si="453"/>
        <v>12月</v>
      </c>
      <c r="BW22" s="26" t="str">
        <f>BW10</f>
        <v>1月</v>
      </c>
      <c r="BX22" s="26" t="str">
        <f t="shared" ref="BX22:CH22" si="454">BX10</f>
        <v>2月</v>
      </c>
      <c r="BY22" s="26" t="str">
        <f t="shared" si="454"/>
        <v>3月</v>
      </c>
      <c r="BZ22" s="26" t="str">
        <f t="shared" si="454"/>
        <v>4月</v>
      </c>
      <c r="CA22" s="26" t="str">
        <f t="shared" si="454"/>
        <v>5月</v>
      </c>
      <c r="CB22" s="26" t="str">
        <f t="shared" si="454"/>
        <v>6月</v>
      </c>
      <c r="CC22" s="26" t="str">
        <f t="shared" si="454"/>
        <v>7月</v>
      </c>
      <c r="CD22" s="26" t="str">
        <f t="shared" si="454"/>
        <v>8月</v>
      </c>
      <c r="CE22" s="26" t="str">
        <f t="shared" si="454"/>
        <v>9月</v>
      </c>
      <c r="CF22" s="26" t="str">
        <f t="shared" si="454"/>
        <v>10月</v>
      </c>
      <c r="CG22" s="26" t="str">
        <f t="shared" si="454"/>
        <v>11月</v>
      </c>
      <c r="CH22" s="26" t="str">
        <f t="shared" si="454"/>
        <v>12月</v>
      </c>
      <c r="CI22" s="26" t="str">
        <f>CI10</f>
        <v>1月</v>
      </c>
      <c r="CJ22" s="26" t="str">
        <f t="shared" ref="CJ22:CT22" si="455">CJ10</f>
        <v>2月</v>
      </c>
      <c r="CK22" s="26" t="str">
        <f t="shared" si="455"/>
        <v>3月</v>
      </c>
      <c r="CL22" s="26" t="str">
        <f t="shared" si="455"/>
        <v>4月</v>
      </c>
      <c r="CM22" s="26" t="str">
        <f t="shared" si="455"/>
        <v>5月</v>
      </c>
      <c r="CN22" s="26" t="str">
        <f t="shared" si="455"/>
        <v>6月</v>
      </c>
      <c r="CO22" s="26" t="str">
        <f t="shared" si="455"/>
        <v>7月</v>
      </c>
      <c r="CP22" s="26" t="str">
        <f t="shared" si="455"/>
        <v>8月</v>
      </c>
      <c r="CQ22" s="26" t="str">
        <f t="shared" si="455"/>
        <v>9月</v>
      </c>
      <c r="CR22" s="26" t="str">
        <f t="shared" si="455"/>
        <v>10月</v>
      </c>
      <c r="CS22" s="26" t="str">
        <f t="shared" si="455"/>
        <v>11月</v>
      </c>
      <c r="CT22" s="26" t="str">
        <f t="shared" si="455"/>
        <v>12月</v>
      </c>
      <c r="CU22" s="26" t="str">
        <f>CU10</f>
        <v>1月</v>
      </c>
      <c r="CV22" s="26" t="str">
        <f t="shared" ref="CV22:DF22" si="456">CV10</f>
        <v>2月</v>
      </c>
      <c r="CW22" s="26" t="str">
        <f t="shared" si="456"/>
        <v>3月</v>
      </c>
      <c r="CX22" s="26" t="str">
        <f t="shared" si="456"/>
        <v>4月</v>
      </c>
      <c r="CY22" s="26" t="str">
        <f t="shared" si="456"/>
        <v>5月</v>
      </c>
      <c r="CZ22" s="26" t="str">
        <f t="shared" si="456"/>
        <v>6月</v>
      </c>
      <c r="DA22" s="26" t="str">
        <f t="shared" si="456"/>
        <v>7月</v>
      </c>
      <c r="DB22" s="26" t="str">
        <f t="shared" si="456"/>
        <v>8月</v>
      </c>
      <c r="DC22" s="26" t="str">
        <f t="shared" si="456"/>
        <v>9月</v>
      </c>
      <c r="DD22" s="26" t="str">
        <f t="shared" si="456"/>
        <v>10月</v>
      </c>
      <c r="DE22" s="26" t="str">
        <f t="shared" si="456"/>
        <v>11月</v>
      </c>
      <c r="DF22" s="26" t="str">
        <f t="shared" si="456"/>
        <v>12月</v>
      </c>
      <c r="DG22" s="26" t="str">
        <f>DG10</f>
        <v>1月</v>
      </c>
      <c r="DH22" s="26" t="str">
        <f t="shared" ref="DH22:DR22" si="457">DH10</f>
        <v>2月</v>
      </c>
      <c r="DI22" s="26" t="str">
        <f t="shared" si="457"/>
        <v>3月</v>
      </c>
      <c r="DJ22" s="26" t="str">
        <f t="shared" si="457"/>
        <v>4月</v>
      </c>
      <c r="DK22" s="26" t="str">
        <f t="shared" si="457"/>
        <v>5月</v>
      </c>
      <c r="DL22" s="26" t="str">
        <f t="shared" si="457"/>
        <v>6月</v>
      </c>
      <c r="DM22" s="26" t="str">
        <f t="shared" si="457"/>
        <v>7月</v>
      </c>
      <c r="DN22" s="26" t="str">
        <f t="shared" si="457"/>
        <v>8月</v>
      </c>
      <c r="DO22" s="26" t="str">
        <f t="shared" si="457"/>
        <v>9月</v>
      </c>
      <c r="DP22" s="26" t="str">
        <f t="shared" si="457"/>
        <v>10月</v>
      </c>
      <c r="DQ22" s="26" t="str">
        <f t="shared" si="457"/>
        <v>11月</v>
      </c>
      <c r="DR22" s="26" t="str">
        <f t="shared" si="457"/>
        <v>12月</v>
      </c>
      <c r="DS22" s="26" t="str">
        <f>DS10</f>
        <v>1月</v>
      </c>
      <c r="DT22" s="26" t="str">
        <f t="shared" ref="DT22:ED22" si="458">DT10</f>
        <v>2月</v>
      </c>
      <c r="DU22" s="26" t="str">
        <f t="shared" si="458"/>
        <v>3月</v>
      </c>
      <c r="DV22" s="26" t="str">
        <f t="shared" si="458"/>
        <v>4月</v>
      </c>
      <c r="DW22" s="26" t="str">
        <f t="shared" si="458"/>
        <v>5月</v>
      </c>
      <c r="DX22" s="26" t="str">
        <f t="shared" si="458"/>
        <v>6月</v>
      </c>
      <c r="DY22" s="26" t="str">
        <f t="shared" si="458"/>
        <v>7月</v>
      </c>
      <c r="DZ22" s="26" t="str">
        <f t="shared" si="458"/>
        <v>8月</v>
      </c>
      <c r="EA22" s="26" t="str">
        <f t="shared" si="458"/>
        <v>9月</v>
      </c>
      <c r="EB22" s="26" t="str">
        <f t="shared" si="458"/>
        <v>10月</v>
      </c>
      <c r="EC22" s="26" t="str">
        <f t="shared" si="458"/>
        <v>11月</v>
      </c>
      <c r="ED22" s="26" t="str">
        <f t="shared" si="458"/>
        <v>12月</v>
      </c>
      <c r="EE22" s="26" t="str">
        <f>EE10</f>
        <v>1月</v>
      </c>
      <c r="EF22" s="26" t="str">
        <f t="shared" ref="EF22:EP22" si="459">EF10</f>
        <v>2月</v>
      </c>
      <c r="EG22" s="26" t="str">
        <f t="shared" si="459"/>
        <v>3月</v>
      </c>
      <c r="EH22" s="26" t="str">
        <f t="shared" si="459"/>
        <v>4月</v>
      </c>
      <c r="EI22" s="26" t="str">
        <f t="shared" si="459"/>
        <v>5月</v>
      </c>
      <c r="EJ22" s="26" t="str">
        <f t="shared" si="459"/>
        <v>6月</v>
      </c>
      <c r="EK22" s="26" t="str">
        <f t="shared" si="459"/>
        <v>7月</v>
      </c>
      <c r="EL22" s="26" t="str">
        <f t="shared" si="459"/>
        <v>8月</v>
      </c>
      <c r="EM22" s="26" t="str">
        <f t="shared" si="459"/>
        <v>9月</v>
      </c>
      <c r="EN22" s="26" t="str">
        <f t="shared" si="459"/>
        <v>10月</v>
      </c>
      <c r="EO22" s="26" t="str">
        <f t="shared" si="459"/>
        <v>11月</v>
      </c>
      <c r="EP22" s="26" t="str">
        <f t="shared" si="459"/>
        <v>12月</v>
      </c>
      <c r="EQ22" s="26" t="str">
        <f>EQ10</f>
        <v>1月</v>
      </c>
      <c r="ER22" s="26" t="str">
        <f t="shared" ref="ER22:FB22" si="460">ER10</f>
        <v>2月</v>
      </c>
      <c r="ES22" s="26" t="str">
        <f t="shared" si="460"/>
        <v>3月</v>
      </c>
      <c r="ET22" s="26" t="str">
        <f t="shared" si="460"/>
        <v>4月</v>
      </c>
      <c r="EU22" s="26" t="str">
        <f t="shared" si="460"/>
        <v>5月</v>
      </c>
      <c r="EV22" s="26" t="str">
        <f t="shared" si="460"/>
        <v>6月</v>
      </c>
      <c r="EW22" s="26" t="str">
        <f t="shared" si="460"/>
        <v>7月</v>
      </c>
      <c r="EX22" s="26" t="str">
        <f t="shared" si="460"/>
        <v>8月</v>
      </c>
      <c r="EY22" s="26" t="str">
        <f t="shared" si="460"/>
        <v>9月</v>
      </c>
      <c r="EZ22" s="26" t="str">
        <f t="shared" si="460"/>
        <v>10月</v>
      </c>
      <c r="FA22" s="26" t="str">
        <f t="shared" si="460"/>
        <v>11月</v>
      </c>
      <c r="FB22" s="26" t="str">
        <f t="shared" si="460"/>
        <v>12月</v>
      </c>
      <c r="FC22" s="26" t="str">
        <f>FC10</f>
        <v>1月</v>
      </c>
      <c r="FD22" s="26" t="str">
        <f t="shared" ref="FD22:FN22" si="461">FD10</f>
        <v>2月</v>
      </c>
      <c r="FE22" s="26" t="str">
        <f t="shared" si="461"/>
        <v>3月</v>
      </c>
      <c r="FF22" s="26" t="str">
        <f t="shared" si="461"/>
        <v>4月</v>
      </c>
      <c r="FG22" s="26" t="str">
        <f t="shared" si="461"/>
        <v>5月</v>
      </c>
      <c r="FH22" s="26" t="str">
        <f t="shared" si="461"/>
        <v>6月</v>
      </c>
      <c r="FI22" s="26" t="str">
        <f t="shared" si="461"/>
        <v>7月</v>
      </c>
      <c r="FJ22" s="26" t="str">
        <f t="shared" si="461"/>
        <v>8月</v>
      </c>
      <c r="FK22" s="26" t="str">
        <f t="shared" si="461"/>
        <v>9月</v>
      </c>
      <c r="FL22" s="26" t="str">
        <f t="shared" si="461"/>
        <v>10月</v>
      </c>
      <c r="FM22" s="26" t="str">
        <f t="shared" si="461"/>
        <v>11月</v>
      </c>
      <c r="FN22" s="26" t="str">
        <f t="shared" si="461"/>
        <v>12月</v>
      </c>
      <c r="FO22" s="26" t="str">
        <f>FO10</f>
        <v>1月</v>
      </c>
      <c r="FP22" s="26" t="str">
        <f t="shared" ref="FP22:FZ22" si="462">FP10</f>
        <v>2月</v>
      </c>
      <c r="FQ22" s="26" t="str">
        <f t="shared" si="462"/>
        <v>3月</v>
      </c>
      <c r="FR22" s="26" t="str">
        <f t="shared" si="462"/>
        <v>4月</v>
      </c>
      <c r="FS22" s="26" t="str">
        <f t="shared" si="462"/>
        <v>5月</v>
      </c>
      <c r="FT22" s="26" t="str">
        <f t="shared" si="462"/>
        <v>6月</v>
      </c>
      <c r="FU22" s="26" t="str">
        <f t="shared" si="462"/>
        <v>7月</v>
      </c>
      <c r="FV22" s="26" t="str">
        <f t="shared" si="462"/>
        <v>8月</v>
      </c>
      <c r="FW22" s="26" t="str">
        <f t="shared" si="462"/>
        <v>9月</v>
      </c>
      <c r="FX22" s="26" t="str">
        <f t="shared" si="462"/>
        <v>10月</v>
      </c>
      <c r="FY22" s="26" t="str">
        <f t="shared" si="462"/>
        <v>11月</v>
      </c>
      <c r="FZ22" s="26" t="str">
        <f t="shared" si="462"/>
        <v>12月</v>
      </c>
      <c r="GA22" s="26" t="str">
        <f>GA10</f>
        <v>1月</v>
      </c>
      <c r="GB22" s="26" t="str">
        <f t="shared" ref="GB22:GL22" si="463">GB10</f>
        <v>2月</v>
      </c>
      <c r="GC22" s="26" t="str">
        <f t="shared" si="463"/>
        <v>3月</v>
      </c>
      <c r="GD22" s="26" t="str">
        <f t="shared" si="463"/>
        <v>4月</v>
      </c>
      <c r="GE22" s="26" t="str">
        <f t="shared" si="463"/>
        <v>5月</v>
      </c>
      <c r="GF22" s="26" t="str">
        <f t="shared" si="463"/>
        <v>6月</v>
      </c>
      <c r="GG22" s="26" t="str">
        <f t="shared" si="463"/>
        <v>7月</v>
      </c>
      <c r="GH22" s="26" t="str">
        <f t="shared" si="463"/>
        <v>8月</v>
      </c>
      <c r="GI22" s="26" t="str">
        <f t="shared" si="463"/>
        <v>9月</v>
      </c>
      <c r="GJ22" s="26" t="str">
        <f t="shared" si="463"/>
        <v>10月</v>
      </c>
      <c r="GK22" s="26" t="str">
        <f t="shared" si="463"/>
        <v>11月</v>
      </c>
      <c r="GL22" s="26" t="str">
        <f t="shared" si="463"/>
        <v>12月</v>
      </c>
      <c r="GM22" s="26" t="str">
        <f>GM10</f>
        <v>1月</v>
      </c>
      <c r="GN22" s="26" t="str">
        <f t="shared" ref="GN22:GX22" si="464">GN10</f>
        <v>2月</v>
      </c>
      <c r="GO22" s="26" t="str">
        <f t="shared" si="464"/>
        <v>3月</v>
      </c>
      <c r="GP22" s="26" t="str">
        <f t="shared" si="464"/>
        <v>4月</v>
      </c>
      <c r="GQ22" s="26" t="str">
        <f t="shared" si="464"/>
        <v>5月</v>
      </c>
      <c r="GR22" s="26" t="str">
        <f t="shared" si="464"/>
        <v>6月</v>
      </c>
      <c r="GS22" s="26" t="str">
        <f t="shared" si="464"/>
        <v>7月</v>
      </c>
      <c r="GT22" s="26" t="str">
        <f t="shared" si="464"/>
        <v>8月</v>
      </c>
      <c r="GU22" s="26" t="str">
        <f t="shared" si="464"/>
        <v>9月</v>
      </c>
      <c r="GV22" s="26" t="str">
        <f t="shared" si="464"/>
        <v>10月</v>
      </c>
      <c r="GW22" s="26" t="str">
        <f t="shared" si="464"/>
        <v>11月</v>
      </c>
      <c r="GX22" s="26" t="str">
        <f t="shared" si="464"/>
        <v>12月</v>
      </c>
      <c r="GY22" s="26" t="str">
        <f>GY10</f>
        <v>1月</v>
      </c>
      <c r="GZ22" s="26" t="str">
        <f t="shared" ref="GZ22:HJ22" si="465">GZ10</f>
        <v>2月</v>
      </c>
      <c r="HA22" s="26" t="str">
        <f t="shared" si="465"/>
        <v>3月</v>
      </c>
      <c r="HB22" s="26" t="str">
        <f t="shared" si="465"/>
        <v>4月</v>
      </c>
      <c r="HC22" s="26" t="str">
        <f t="shared" si="465"/>
        <v>5月</v>
      </c>
      <c r="HD22" s="26" t="str">
        <f t="shared" si="465"/>
        <v>6月</v>
      </c>
      <c r="HE22" s="26" t="str">
        <f t="shared" si="465"/>
        <v>7月</v>
      </c>
      <c r="HF22" s="26" t="str">
        <f t="shared" si="465"/>
        <v>8月</v>
      </c>
      <c r="HG22" s="26" t="str">
        <f t="shared" si="465"/>
        <v>9月</v>
      </c>
      <c r="HH22" s="26" t="str">
        <f t="shared" si="465"/>
        <v>10月</v>
      </c>
      <c r="HI22" s="26" t="str">
        <f t="shared" si="465"/>
        <v>11月</v>
      </c>
      <c r="HJ22" s="26" t="str">
        <f t="shared" si="465"/>
        <v>12月</v>
      </c>
    </row>
    <row r="23" spans="1:218">
      <c r="A23" s="61"/>
      <c r="B23" s="62"/>
      <c r="C23" s="26">
        <f>C11</f>
        <v>31</v>
      </c>
      <c r="D23" s="26">
        <f t="shared" ref="D23:N23" si="466">D11</f>
        <v>28</v>
      </c>
      <c r="E23" s="26">
        <f t="shared" si="466"/>
        <v>31</v>
      </c>
      <c r="F23" s="26">
        <f t="shared" si="466"/>
        <v>30</v>
      </c>
      <c r="G23" s="26">
        <f t="shared" si="466"/>
        <v>31</v>
      </c>
      <c r="H23" s="26">
        <f t="shared" si="466"/>
        <v>30</v>
      </c>
      <c r="I23" s="26">
        <f t="shared" si="466"/>
        <v>31</v>
      </c>
      <c r="J23" s="26">
        <f t="shared" si="466"/>
        <v>31</v>
      </c>
      <c r="K23" s="26">
        <f t="shared" si="466"/>
        <v>30</v>
      </c>
      <c r="L23" s="26">
        <f t="shared" si="466"/>
        <v>31</v>
      </c>
      <c r="M23" s="26">
        <f t="shared" si="466"/>
        <v>30</v>
      </c>
      <c r="N23" s="26">
        <f t="shared" si="466"/>
        <v>31</v>
      </c>
      <c r="O23" s="26">
        <f>O11</f>
        <v>31</v>
      </c>
      <c r="P23" s="26">
        <f t="shared" ref="P23:Z23" si="467">P11</f>
        <v>28</v>
      </c>
      <c r="Q23" s="26">
        <f t="shared" si="467"/>
        <v>31</v>
      </c>
      <c r="R23" s="26">
        <f t="shared" si="467"/>
        <v>30</v>
      </c>
      <c r="S23" s="26">
        <f t="shared" si="467"/>
        <v>31</v>
      </c>
      <c r="T23" s="26">
        <f t="shared" si="467"/>
        <v>30</v>
      </c>
      <c r="U23" s="26">
        <f t="shared" si="467"/>
        <v>31</v>
      </c>
      <c r="V23" s="26">
        <f t="shared" si="467"/>
        <v>31</v>
      </c>
      <c r="W23" s="26">
        <f t="shared" si="467"/>
        <v>30</v>
      </c>
      <c r="X23" s="26">
        <f t="shared" si="467"/>
        <v>31</v>
      </c>
      <c r="Y23" s="26">
        <f t="shared" si="467"/>
        <v>30</v>
      </c>
      <c r="Z23" s="26">
        <f t="shared" si="467"/>
        <v>31</v>
      </c>
      <c r="AA23" s="26">
        <f>AA11</f>
        <v>31</v>
      </c>
      <c r="AB23" s="26">
        <f t="shared" ref="AB23:AL23" si="468">AB11</f>
        <v>28</v>
      </c>
      <c r="AC23" s="26">
        <f t="shared" si="468"/>
        <v>31</v>
      </c>
      <c r="AD23" s="26">
        <f t="shared" si="468"/>
        <v>30</v>
      </c>
      <c r="AE23" s="26">
        <f t="shared" si="468"/>
        <v>31</v>
      </c>
      <c r="AF23" s="26">
        <f t="shared" si="468"/>
        <v>30</v>
      </c>
      <c r="AG23" s="26">
        <f t="shared" si="468"/>
        <v>31</v>
      </c>
      <c r="AH23" s="26">
        <f t="shared" si="468"/>
        <v>31</v>
      </c>
      <c r="AI23" s="26">
        <f t="shared" si="468"/>
        <v>30</v>
      </c>
      <c r="AJ23" s="26">
        <f t="shared" si="468"/>
        <v>31</v>
      </c>
      <c r="AK23" s="26">
        <f t="shared" si="468"/>
        <v>30</v>
      </c>
      <c r="AL23" s="26">
        <f t="shared" si="468"/>
        <v>31</v>
      </c>
      <c r="AM23" s="26">
        <f>AM11</f>
        <v>31</v>
      </c>
      <c r="AN23" s="26">
        <f t="shared" ref="AN23:AX23" si="469">AN11</f>
        <v>29</v>
      </c>
      <c r="AO23" s="26">
        <f t="shared" si="469"/>
        <v>31</v>
      </c>
      <c r="AP23" s="26">
        <f t="shared" si="469"/>
        <v>30</v>
      </c>
      <c r="AQ23" s="26">
        <f t="shared" si="469"/>
        <v>31</v>
      </c>
      <c r="AR23" s="26">
        <f t="shared" si="469"/>
        <v>30</v>
      </c>
      <c r="AS23" s="26">
        <f t="shared" si="469"/>
        <v>31</v>
      </c>
      <c r="AT23" s="26">
        <f t="shared" si="469"/>
        <v>31</v>
      </c>
      <c r="AU23" s="26">
        <f t="shared" si="469"/>
        <v>30</v>
      </c>
      <c r="AV23" s="26">
        <f t="shared" si="469"/>
        <v>31</v>
      </c>
      <c r="AW23" s="26">
        <f t="shared" si="469"/>
        <v>30</v>
      </c>
      <c r="AX23" s="26">
        <f t="shared" si="469"/>
        <v>31</v>
      </c>
      <c r="AY23" s="26">
        <f>AY11</f>
        <v>31</v>
      </c>
      <c r="AZ23" s="26">
        <f t="shared" ref="AZ23:BJ23" si="470">AZ11</f>
        <v>28</v>
      </c>
      <c r="BA23" s="26">
        <f t="shared" si="470"/>
        <v>31</v>
      </c>
      <c r="BB23" s="26">
        <f t="shared" si="470"/>
        <v>30</v>
      </c>
      <c r="BC23" s="26">
        <f t="shared" si="470"/>
        <v>31</v>
      </c>
      <c r="BD23" s="26">
        <f t="shared" si="470"/>
        <v>30</v>
      </c>
      <c r="BE23" s="26">
        <f t="shared" si="470"/>
        <v>31</v>
      </c>
      <c r="BF23" s="26">
        <f t="shared" si="470"/>
        <v>31</v>
      </c>
      <c r="BG23" s="26">
        <f t="shared" si="470"/>
        <v>30</v>
      </c>
      <c r="BH23" s="26">
        <f t="shared" si="470"/>
        <v>31</v>
      </c>
      <c r="BI23" s="26">
        <f t="shared" si="470"/>
        <v>30</v>
      </c>
      <c r="BJ23" s="26">
        <f t="shared" si="470"/>
        <v>31</v>
      </c>
      <c r="BK23" s="26">
        <f>BK11</f>
        <v>31</v>
      </c>
      <c r="BL23" s="26">
        <f t="shared" ref="BL23:BV23" si="471">BL11</f>
        <v>28</v>
      </c>
      <c r="BM23" s="26">
        <f t="shared" si="471"/>
        <v>31</v>
      </c>
      <c r="BN23" s="26">
        <f t="shared" si="471"/>
        <v>30</v>
      </c>
      <c r="BO23" s="26">
        <f t="shared" si="471"/>
        <v>31</v>
      </c>
      <c r="BP23" s="26">
        <f t="shared" si="471"/>
        <v>30</v>
      </c>
      <c r="BQ23" s="26">
        <f t="shared" si="471"/>
        <v>31</v>
      </c>
      <c r="BR23" s="26">
        <f t="shared" si="471"/>
        <v>31</v>
      </c>
      <c r="BS23" s="26">
        <f t="shared" si="471"/>
        <v>30</v>
      </c>
      <c r="BT23" s="26">
        <f t="shared" si="471"/>
        <v>31</v>
      </c>
      <c r="BU23" s="26">
        <f t="shared" si="471"/>
        <v>30</v>
      </c>
      <c r="BV23" s="26">
        <f t="shared" si="471"/>
        <v>31</v>
      </c>
      <c r="BW23" s="26">
        <f>BW11</f>
        <v>31</v>
      </c>
      <c r="BX23" s="26">
        <f t="shared" ref="BX23:CH23" si="472">BX11</f>
        <v>28</v>
      </c>
      <c r="BY23" s="26">
        <f t="shared" si="472"/>
        <v>31</v>
      </c>
      <c r="BZ23" s="26">
        <f t="shared" si="472"/>
        <v>30</v>
      </c>
      <c r="CA23" s="26">
        <f t="shared" si="472"/>
        <v>31</v>
      </c>
      <c r="CB23" s="26">
        <f t="shared" si="472"/>
        <v>30</v>
      </c>
      <c r="CC23" s="26">
        <f t="shared" si="472"/>
        <v>31</v>
      </c>
      <c r="CD23" s="26">
        <f t="shared" si="472"/>
        <v>31</v>
      </c>
      <c r="CE23" s="26">
        <f t="shared" si="472"/>
        <v>30</v>
      </c>
      <c r="CF23" s="26">
        <f t="shared" si="472"/>
        <v>31</v>
      </c>
      <c r="CG23" s="26">
        <f t="shared" si="472"/>
        <v>30</v>
      </c>
      <c r="CH23" s="26">
        <f t="shared" si="472"/>
        <v>31</v>
      </c>
      <c r="CI23" s="26">
        <f>CI11</f>
        <v>31</v>
      </c>
      <c r="CJ23" s="26">
        <f t="shared" ref="CJ23:CT23" si="473">CJ11</f>
        <v>29</v>
      </c>
      <c r="CK23" s="26">
        <f t="shared" si="473"/>
        <v>31</v>
      </c>
      <c r="CL23" s="26">
        <f t="shared" si="473"/>
        <v>30</v>
      </c>
      <c r="CM23" s="26">
        <f t="shared" si="473"/>
        <v>31</v>
      </c>
      <c r="CN23" s="26">
        <f t="shared" si="473"/>
        <v>30</v>
      </c>
      <c r="CO23" s="26">
        <f t="shared" si="473"/>
        <v>31</v>
      </c>
      <c r="CP23" s="26">
        <f t="shared" si="473"/>
        <v>31</v>
      </c>
      <c r="CQ23" s="26">
        <f t="shared" si="473"/>
        <v>30</v>
      </c>
      <c r="CR23" s="26">
        <f t="shared" si="473"/>
        <v>31</v>
      </c>
      <c r="CS23" s="26">
        <f t="shared" si="473"/>
        <v>30</v>
      </c>
      <c r="CT23" s="26">
        <f t="shared" si="473"/>
        <v>31</v>
      </c>
      <c r="CU23" s="26">
        <f>CU11</f>
        <v>31</v>
      </c>
      <c r="CV23" s="26">
        <f t="shared" ref="CV23:DF23" si="474">CV11</f>
        <v>28</v>
      </c>
      <c r="CW23" s="26">
        <f t="shared" si="474"/>
        <v>31</v>
      </c>
      <c r="CX23" s="26">
        <f t="shared" si="474"/>
        <v>30</v>
      </c>
      <c r="CY23" s="26">
        <f t="shared" si="474"/>
        <v>31</v>
      </c>
      <c r="CZ23" s="26">
        <f t="shared" si="474"/>
        <v>30</v>
      </c>
      <c r="DA23" s="26">
        <f t="shared" si="474"/>
        <v>31</v>
      </c>
      <c r="DB23" s="26">
        <f t="shared" si="474"/>
        <v>31</v>
      </c>
      <c r="DC23" s="26">
        <f t="shared" si="474"/>
        <v>30</v>
      </c>
      <c r="DD23" s="26">
        <f t="shared" si="474"/>
        <v>31</v>
      </c>
      <c r="DE23" s="26">
        <f t="shared" si="474"/>
        <v>30</v>
      </c>
      <c r="DF23" s="26">
        <f t="shared" si="474"/>
        <v>31</v>
      </c>
      <c r="DG23" s="26">
        <f>DG11</f>
        <v>31</v>
      </c>
      <c r="DH23" s="26">
        <f t="shared" ref="DH23:DR23" si="475">DH11</f>
        <v>28</v>
      </c>
      <c r="DI23" s="26">
        <f t="shared" si="475"/>
        <v>31</v>
      </c>
      <c r="DJ23" s="26">
        <f t="shared" si="475"/>
        <v>30</v>
      </c>
      <c r="DK23" s="26">
        <f t="shared" si="475"/>
        <v>31</v>
      </c>
      <c r="DL23" s="26">
        <f t="shared" si="475"/>
        <v>30</v>
      </c>
      <c r="DM23" s="26">
        <f t="shared" si="475"/>
        <v>31</v>
      </c>
      <c r="DN23" s="26">
        <f t="shared" si="475"/>
        <v>31</v>
      </c>
      <c r="DO23" s="26">
        <f t="shared" si="475"/>
        <v>30</v>
      </c>
      <c r="DP23" s="26">
        <f t="shared" si="475"/>
        <v>31</v>
      </c>
      <c r="DQ23" s="26">
        <f t="shared" si="475"/>
        <v>30</v>
      </c>
      <c r="DR23" s="26">
        <f t="shared" si="475"/>
        <v>31</v>
      </c>
      <c r="DS23" s="26">
        <f>DS11</f>
        <v>31</v>
      </c>
      <c r="DT23" s="26">
        <f t="shared" ref="DT23:ED23" si="476">DT11</f>
        <v>28</v>
      </c>
      <c r="DU23" s="26">
        <f t="shared" si="476"/>
        <v>31</v>
      </c>
      <c r="DV23" s="26">
        <f t="shared" si="476"/>
        <v>30</v>
      </c>
      <c r="DW23" s="26">
        <f t="shared" si="476"/>
        <v>31</v>
      </c>
      <c r="DX23" s="26">
        <f t="shared" si="476"/>
        <v>30</v>
      </c>
      <c r="DY23" s="26">
        <f t="shared" si="476"/>
        <v>31</v>
      </c>
      <c r="DZ23" s="26">
        <f t="shared" si="476"/>
        <v>31</v>
      </c>
      <c r="EA23" s="26">
        <f t="shared" si="476"/>
        <v>30</v>
      </c>
      <c r="EB23" s="26">
        <f t="shared" si="476"/>
        <v>31</v>
      </c>
      <c r="EC23" s="26">
        <f t="shared" si="476"/>
        <v>30</v>
      </c>
      <c r="ED23" s="26">
        <f t="shared" si="476"/>
        <v>31</v>
      </c>
      <c r="EE23" s="26">
        <f>EE11</f>
        <v>31</v>
      </c>
      <c r="EF23" s="26">
        <f t="shared" ref="EF23:EP23" si="477">EF11</f>
        <v>29</v>
      </c>
      <c r="EG23" s="26">
        <f t="shared" si="477"/>
        <v>31</v>
      </c>
      <c r="EH23" s="26">
        <f t="shared" si="477"/>
        <v>30</v>
      </c>
      <c r="EI23" s="26">
        <f t="shared" si="477"/>
        <v>31</v>
      </c>
      <c r="EJ23" s="26">
        <f t="shared" si="477"/>
        <v>30</v>
      </c>
      <c r="EK23" s="26">
        <f t="shared" si="477"/>
        <v>31</v>
      </c>
      <c r="EL23" s="26">
        <f t="shared" si="477"/>
        <v>31</v>
      </c>
      <c r="EM23" s="26">
        <f t="shared" si="477"/>
        <v>30</v>
      </c>
      <c r="EN23" s="26">
        <f t="shared" si="477"/>
        <v>31</v>
      </c>
      <c r="EO23" s="26">
        <f t="shared" si="477"/>
        <v>30</v>
      </c>
      <c r="EP23" s="26">
        <f t="shared" si="477"/>
        <v>31</v>
      </c>
      <c r="EQ23" s="26">
        <f>EQ11</f>
        <v>31</v>
      </c>
      <c r="ER23" s="26">
        <f t="shared" ref="ER23:FB23" si="478">ER11</f>
        <v>28</v>
      </c>
      <c r="ES23" s="26">
        <f t="shared" si="478"/>
        <v>31</v>
      </c>
      <c r="ET23" s="26">
        <f t="shared" si="478"/>
        <v>30</v>
      </c>
      <c r="EU23" s="26">
        <f t="shared" si="478"/>
        <v>31</v>
      </c>
      <c r="EV23" s="26">
        <f t="shared" si="478"/>
        <v>30</v>
      </c>
      <c r="EW23" s="26">
        <f t="shared" si="478"/>
        <v>31</v>
      </c>
      <c r="EX23" s="26">
        <f t="shared" si="478"/>
        <v>31</v>
      </c>
      <c r="EY23" s="26">
        <f t="shared" si="478"/>
        <v>30</v>
      </c>
      <c r="EZ23" s="26">
        <f t="shared" si="478"/>
        <v>31</v>
      </c>
      <c r="FA23" s="26">
        <f t="shared" si="478"/>
        <v>30</v>
      </c>
      <c r="FB23" s="26">
        <f t="shared" si="478"/>
        <v>31</v>
      </c>
      <c r="FC23" s="26">
        <f>FC11</f>
        <v>31</v>
      </c>
      <c r="FD23" s="26">
        <f t="shared" ref="FD23:FN23" si="479">FD11</f>
        <v>28</v>
      </c>
      <c r="FE23" s="26">
        <f t="shared" si="479"/>
        <v>31</v>
      </c>
      <c r="FF23" s="26">
        <f t="shared" si="479"/>
        <v>30</v>
      </c>
      <c r="FG23" s="26">
        <f t="shared" si="479"/>
        <v>31</v>
      </c>
      <c r="FH23" s="26">
        <f t="shared" si="479"/>
        <v>30</v>
      </c>
      <c r="FI23" s="26">
        <f t="shared" si="479"/>
        <v>31</v>
      </c>
      <c r="FJ23" s="26">
        <f t="shared" si="479"/>
        <v>31</v>
      </c>
      <c r="FK23" s="26">
        <f t="shared" si="479"/>
        <v>30</v>
      </c>
      <c r="FL23" s="26">
        <f t="shared" si="479"/>
        <v>31</v>
      </c>
      <c r="FM23" s="26">
        <f t="shared" si="479"/>
        <v>30</v>
      </c>
      <c r="FN23" s="26">
        <f t="shared" si="479"/>
        <v>31</v>
      </c>
      <c r="FO23" s="26">
        <f>FO11</f>
        <v>31</v>
      </c>
      <c r="FP23" s="26">
        <f t="shared" ref="FP23:FZ23" si="480">FP11</f>
        <v>28</v>
      </c>
      <c r="FQ23" s="26">
        <f t="shared" si="480"/>
        <v>31</v>
      </c>
      <c r="FR23" s="26">
        <f t="shared" si="480"/>
        <v>30</v>
      </c>
      <c r="FS23" s="26">
        <f t="shared" si="480"/>
        <v>31</v>
      </c>
      <c r="FT23" s="26">
        <f t="shared" si="480"/>
        <v>30</v>
      </c>
      <c r="FU23" s="26">
        <f t="shared" si="480"/>
        <v>31</v>
      </c>
      <c r="FV23" s="26">
        <f t="shared" si="480"/>
        <v>31</v>
      </c>
      <c r="FW23" s="26">
        <f t="shared" si="480"/>
        <v>30</v>
      </c>
      <c r="FX23" s="26">
        <f t="shared" si="480"/>
        <v>31</v>
      </c>
      <c r="FY23" s="26">
        <f t="shared" si="480"/>
        <v>30</v>
      </c>
      <c r="FZ23" s="26">
        <f t="shared" si="480"/>
        <v>31</v>
      </c>
      <c r="GA23" s="26">
        <f>GA11</f>
        <v>31</v>
      </c>
      <c r="GB23" s="26">
        <f t="shared" ref="GB23:GL23" si="481">GB11</f>
        <v>29</v>
      </c>
      <c r="GC23" s="26">
        <f t="shared" si="481"/>
        <v>31</v>
      </c>
      <c r="GD23" s="26">
        <f t="shared" si="481"/>
        <v>30</v>
      </c>
      <c r="GE23" s="26">
        <f t="shared" si="481"/>
        <v>31</v>
      </c>
      <c r="GF23" s="26">
        <f t="shared" si="481"/>
        <v>30</v>
      </c>
      <c r="GG23" s="26">
        <f t="shared" si="481"/>
        <v>31</v>
      </c>
      <c r="GH23" s="26">
        <f t="shared" si="481"/>
        <v>31</v>
      </c>
      <c r="GI23" s="26">
        <f t="shared" si="481"/>
        <v>30</v>
      </c>
      <c r="GJ23" s="26">
        <f t="shared" si="481"/>
        <v>31</v>
      </c>
      <c r="GK23" s="26">
        <f t="shared" si="481"/>
        <v>30</v>
      </c>
      <c r="GL23" s="26">
        <f t="shared" si="481"/>
        <v>31</v>
      </c>
      <c r="GM23" s="26">
        <f>GM11</f>
        <v>31</v>
      </c>
      <c r="GN23" s="26">
        <f t="shared" ref="GN23:GX23" si="482">GN11</f>
        <v>28</v>
      </c>
      <c r="GO23" s="26">
        <f t="shared" si="482"/>
        <v>31</v>
      </c>
      <c r="GP23" s="26">
        <f t="shared" si="482"/>
        <v>30</v>
      </c>
      <c r="GQ23" s="26">
        <f t="shared" si="482"/>
        <v>31</v>
      </c>
      <c r="GR23" s="26">
        <f t="shared" si="482"/>
        <v>30</v>
      </c>
      <c r="GS23" s="26">
        <f t="shared" si="482"/>
        <v>31</v>
      </c>
      <c r="GT23" s="26">
        <f t="shared" si="482"/>
        <v>31</v>
      </c>
      <c r="GU23" s="26">
        <f t="shared" si="482"/>
        <v>30</v>
      </c>
      <c r="GV23" s="26">
        <f t="shared" si="482"/>
        <v>31</v>
      </c>
      <c r="GW23" s="26">
        <f t="shared" si="482"/>
        <v>30</v>
      </c>
      <c r="GX23" s="26">
        <f t="shared" si="482"/>
        <v>31</v>
      </c>
      <c r="GY23" s="26">
        <f>GY11</f>
        <v>31</v>
      </c>
      <c r="GZ23" s="26">
        <f t="shared" ref="GZ23:HJ23" si="483">GZ11</f>
        <v>28</v>
      </c>
      <c r="HA23" s="26">
        <f t="shared" si="483"/>
        <v>31</v>
      </c>
      <c r="HB23" s="26">
        <f t="shared" si="483"/>
        <v>30</v>
      </c>
      <c r="HC23" s="26">
        <f t="shared" si="483"/>
        <v>31</v>
      </c>
      <c r="HD23" s="26">
        <f t="shared" si="483"/>
        <v>30</v>
      </c>
      <c r="HE23" s="26">
        <f t="shared" si="483"/>
        <v>31</v>
      </c>
      <c r="HF23" s="26">
        <f t="shared" si="483"/>
        <v>31</v>
      </c>
      <c r="HG23" s="26">
        <f t="shared" si="483"/>
        <v>30</v>
      </c>
      <c r="HH23" s="26">
        <f t="shared" si="483"/>
        <v>31</v>
      </c>
      <c r="HI23" s="26">
        <f t="shared" si="483"/>
        <v>30</v>
      </c>
      <c r="HJ23" s="26">
        <f t="shared" si="483"/>
        <v>31</v>
      </c>
    </row>
    <row r="24" spans="1:218">
      <c r="A24" s="19">
        <v>1</v>
      </c>
      <c r="B24" s="38" t="s">
        <v>52</v>
      </c>
      <c r="C24" s="13">
        <f>SUM(C23:N23)</f>
        <v>365</v>
      </c>
      <c r="D24" s="35">
        <f>C24</f>
        <v>365</v>
      </c>
      <c r="E24" s="35">
        <f t="shared" ref="E24:N24" si="484">D24</f>
        <v>365</v>
      </c>
      <c r="F24" s="35">
        <f t="shared" si="484"/>
        <v>365</v>
      </c>
      <c r="G24" s="35">
        <f t="shared" si="484"/>
        <v>365</v>
      </c>
      <c r="H24" s="35">
        <f t="shared" si="484"/>
        <v>365</v>
      </c>
      <c r="I24" s="35">
        <f t="shared" si="484"/>
        <v>365</v>
      </c>
      <c r="J24" s="35">
        <f t="shared" si="484"/>
        <v>365</v>
      </c>
      <c r="K24" s="35">
        <f t="shared" si="484"/>
        <v>365</v>
      </c>
      <c r="L24" s="35">
        <f t="shared" si="484"/>
        <v>365</v>
      </c>
      <c r="M24" s="35">
        <f t="shared" si="484"/>
        <v>365</v>
      </c>
      <c r="N24" s="35">
        <f t="shared" si="484"/>
        <v>365</v>
      </c>
      <c r="O24" s="13">
        <f>SUM(O23:Z23)</f>
        <v>365</v>
      </c>
      <c r="P24" s="35">
        <f>O24</f>
        <v>365</v>
      </c>
      <c r="Q24" s="35">
        <f t="shared" ref="Q24:Z24" si="485">P24</f>
        <v>365</v>
      </c>
      <c r="R24" s="35">
        <f t="shared" si="485"/>
        <v>365</v>
      </c>
      <c r="S24" s="35">
        <f t="shared" si="485"/>
        <v>365</v>
      </c>
      <c r="T24" s="35">
        <f t="shared" si="485"/>
        <v>365</v>
      </c>
      <c r="U24" s="35">
        <f t="shared" si="485"/>
        <v>365</v>
      </c>
      <c r="V24" s="35">
        <f t="shared" si="485"/>
        <v>365</v>
      </c>
      <c r="W24" s="35">
        <f t="shared" si="485"/>
        <v>365</v>
      </c>
      <c r="X24" s="35">
        <f t="shared" si="485"/>
        <v>365</v>
      </c>
      <c r="Y24" s="35">
        <f t="shared" si="485"/>
        <v>365</v>
      </c>
      <c r="Z24" s="35">
        <f t="shared" si="485"/>
        <v>365</v>
      </c>
      <c r="AA24" s="13">
        <f>SUM(AA23:AL23)</f>
        <v>365</v>
      </c>
      <c r="AB24" s="35">
        <f>AA24</f>
        <v>365</v>
      </c>
      <c r="AC24" s="35">
        <f t="shared" ref="AC24:AL24" si="486">AB24</f>
        <v>365</v>
      </c>
      <c r="AD24" s="35">
        <f t="shared" si="486"/>
        <v>365</v>
      </c>
      <c r="AE24" s="35">
        <f t="shared" si="486"/>
        <v>365</v>
      </c>
      <c r="AF24" s="35">
        <f t="shared" si="486"/>
        <v>365</v>
      </c>
      <c r="AG24" s="35">
        <f t="shared" si="486"/>
        <v>365</v>
      </c>
      <c r="AH24" s="35">
        <f t="shared" si="486"/>
        <v>365</v>
      </c>
      <c r="AI24" s="35">
        <f t="shared" si="486"/>
        <v>365</v>
      </c>
      <c r="AJ24" s="35">
        <f t="shared" si="486"/>
        <v>365</v>
      </c>
      <c r="AK24" s="35">
        <f t="shared" si="486"/>
        <v>365</v>
      </c>
      <c r="AL24" s="35">
        <f t="shared" si="486"/>
        <v>365</v>
      </c>
      <c r="AM24" s="13">
        <f>SUM(AM23:AX23)</f>
        <v>366</v>
      </c>
      <c r="AN24" s="35">
        <f>AM24</f>
        <v>366</v>
      </c>
      <c r="AO24" s="35">
        <f t="shared" ref="AO24:AX24" si="487">AN24</f>
        <v>366</v>
      </c>
      <c r="AP24" s="35">
        <f t="shared" si="487"/>
        <v>366</v>
      </c>
      <c r="AQ24" s="35">
        <f t="shared" si="487"/>
        <v>366</v>
      </c>
      <c r="AR24" s="35">
        <f t="shared" si="487"/>
        <v>366</v>
      </c>
      <c r="AS24" s="35">
        <f t="shared" si="487"/>
        <v>366</v>
      </c>
      <c r="AT24" s="35">
        <f t="shared" si="487"/>
        <v>366</v>
      </c>
      <c r="AU24" s="35">
        <f t="shared" si="487"/>
        <v>366</v>
      </c>
      <c r="AV24" s="35">
        <f t="shared" si="487"/>
        <v>366</v>
      </c>
      <c r="AW24" s="35">
        <f t="shared" si="487"/>
        <v>366</v>
      </c>
      <c r="AX24" s="35">
        <f t="shared" si="487"/>
        <v>366</v>
      </c>
      <c r="AY24" s="13">
        <f>SUM(AY23:BJ23)</f>
        <v>365</v>
      </c>
      <c r="AZ24" s="35">
        <f>AY24</f>
        <v>365</v>
      </c>
      <c r="BA24" s="35">
        <f t="shared" ref="BA24:BJ24" si="488">AZ24</f>
        <v>365</v>
      </c>
      <c r="BB24" s="35">
        <f t="shared" si="488"/>
        <v>365</v>
      </c>
      <c r="BC24" s="35">
        <f t="shared" si="488"/>
        <v>365</v>
      </c>
      <c r="BD24" s="35">
        <f t="shared" si="488"/>
        <v>365</v>
      </c>
      <c r="BE24" s="35">
        <f t="shared" si="488"/>
        <v>365</v>
      </c>
      <c r="BF24" s="35">
        <f t="shared" si="488"/>
        <v>365</v>
      </c>
      <c r="BG24" s="35">
        <f t="shared" si="488"/>
        <v>365</v>
      </c>
      <c r="BH24" s="35">
        <f t="shared" si="488"/>
        <v>365</v>
      </c>
      <c r="BI24" s="35">
        <f t="shared" si="488"/>
        <v>365</v>
      </c>
      <c r="BJ24" s="35">
        <f t="shared" si="488"/>
        <v>365</v>
      </c>
      <c r="BK24" s="13">
        <f>SUM(BK23:BV23)</f>
        <v>365</v>
      </c>
      <c r="BL24" s="35">
        <f>BK24</f>
        <v>365</v>
      </c>
      <c r="BM24" s="35">
        <f t="shared" ref="BM24:BV24" si="489">BL24</f>
        <v>365</v>
      </c>
      <c r="BN24" s="35">
        <f t="shared" si="489"/>
        <v>365</v>
      </c>
      <c r="BO24" s="35">
        <f t="shared" si="489"/>
        <v>365</v>
      </c>
      <c r="BP24" s="35">
        <f t="shared" si="489"/>
        <v>365</v>
      </c>
      <c r="BQ24" s="35">
        <f t="shared" si="489"/>
        <v>365</v>
      </c>
      <c r="BR24" s="35">
        <f t="shared" si="489"/>
        <v>365</v>
      </c>
      <c r="BS24" s="35">
        <f t="shared" si="489"/>
        <v>365</v>
      </c>
      <c r="BT24" s="35">
        <f t="shared" si="489"/>
        <v>365</v>
      </c>
      <c r="BU24" s="35">
        <f t="shared" si="489"/>
        <v>365</v>
      </c>
      <c r="BV24" s="35">
        <f t="shared" si="489"/>
        <v>365</v>
      </c>
      <c r="BW24" s="13">
        <f>SUM(BW23:CH23)</f>
        <v>365</v>
      </c>
      <c r="BX24" s="35">
        <f>BW24</f>
        <v>365</v>
      </c>
      <c r="BY24" s="35">
        <f t="shared" ref="BY24:CH24" si="490">BX24</f>
        <v>365</v>
      </c>
      <c r="BZ24" s="35">
        <f t="shared" si="490"/>
        <v>365</v>
      </c>
      <c r="CA24" s="35">
        <f t="shared" si="490"/>
        <v>365</v>
      </c>
      <c r="CB24" s="35">
        <f t="shared" si="490"/>
        <v>365</v>
      </c>
      <c r="CC24" s="35">
        <f t="shared" si="490"/>
        <v>365</v>
      </c>
      <c r="CD24" s="35">
        <f t="shared" si="490"/>
        <v>365</v>
      </c>
      <c r="CE24" s="35">
        <f t="shared" si="490"/>
        <v>365</v>
      </c>
      <c r="CF24" s="35">
        <f t="shared" si="490"/>
        <v>365</v>
      </c>
      <c r="CG24" s="35">
        <f t="shared" si="490"/>
        <v>365</v>
      </c>
      <c r="CH24" s="35">
        <f t="shared" si="490"/>
        <v>365</v>
      </c>
      <c r="CI24" s="13">
        <f>SUM(CI23:CT23)</f>
        <v>366</v>
      </c>
      <c r="CJ24" s="35">
        <f>CI24</f>
        <v>366</v>
      </c>
      <c r="CK24" s="35">
        <f t="shared" ref="CK24:CT24" si="491">CJ24</f>
        <v>366</v>
      </c>
      <c r="CL24" s="35">
        <f t="shared" si="491"/>
        <v>366</v>
      </c>
      <c r="CM24" s="35">
        <f t="shared" si="491"/>
        <v>366</v>
      </c>
      <c r="CN24" s="35">
        <f t="shared" si="491"/>
        <v>366</v>
      </c>
      <c r="CO24" s="35">
        <f t="shared" si="491"/>
        <v>366</v>
      </c>
      <c r="CP24" s="35">
        <f t="shared" si="491"/>
        <v>366</v>
      </c>
      <c r="CQ24" s="35">
        <f t="shared" si="491"/>
        <v>366</v>
      </c>
      <c r="CR24" s="35">
        <f t="shared" si="491"/>
        <v>366</v>
      </c>
      <c r="CS24" s="35">
        <f t="shared" si="491"/>
        <v>366</v>
      </c>
      <c r="CT24" s="35">
        <f t="shared" si="491"/>
        <v>366</v>
      </c>
      <c r="CU24" s="13">
        <f>SUM(CU23:DF23)</f>
        <v>365</v>
      </c>
      <c r="CV24" s="35">
        <f>CU24</f>
        <v>365</v>
      </c>
      <c r="CW24" s="35">
        <f t="shared" ref="CW24:DF24" si="492">CV24</f>
        <v>365</v>
      </c>
      <c r="CX24" s="35">
        <f t="shared" si="492"/>
        <v>365</v>
      </c>
      <c r="CY24" s="35">
        <f t="shared" si="492"/>
        <v>365</v>
      </c>
      <c r="CZ24" s="35">
        <f t="shared" si="492"/>
        <v>365</v>
      </c>
      <c r="DA24" s="35">
        <f t="shared" si="492"/>
        <v>365</v>
      </c>
      <c r="DB24" s="35">
        <f t="shared" si="492"/>
        <v>365</v>
      </c>
      <c r="DC24" s="35">
        <f t="shared" si="492"/>
        <v>365</v>
      </c>
      <c r="DD24" s="35">
        <f t="shared" si="492"/>
        <v>365</v>
      </c>
      <c r="DE24" s="35">
        <f t="shared" si="492"/>
        <v>365</v>
      </c>
      <c r="DF24" s="35">
        <f t="shared" si="492"/>
        <v>365</v>
      </c>
      <c r="DG24" s="13">
        <f>SUM(DG23:DR23)</f>
        <v>365</v>
      </c>
      <c r="DH24" s="35">
        <f>DG24</f>
        <v>365</v>
      </c>
      <c r="DI24" s="35">
        <f t="shared" ref="DI24:DR24" si="493">DH24</f>
        <v>365</v>
      </c>
      <c r="DJ24" s="35">
        <f t="shared" si="493"/>
        <v>365</v>
      </c>
      <c r="DK24" s="35">
        <f t="shared" si="493"/>
        <v>365</v>
      </c>
      <c r="DL24" s="35">
        <f t="shared" si="493"/>
        <v>365</v>
      </c>
      <c r="DM24" s="35">
        <f t="shared" si="493"/>
        <v>365</v>
      </c>
      <c r="DN24" s="35">
        <f t="shared" si="493"/>
        <v>365</v>
      </c>
      <c r="DO24" s="35">
        <f t="shared" si="493"/>
        <v>365</v>
      </c>
      <c r="DP24" s="35">
        <f t="shared" si="493"/>
        <v>365</v>
      </c>
      <c r="DQ24" s="35">
        <f t="shared" si="493"/>
        <v>365</v>
      </c>
      <c r="DR24" s="35">
        <f t="shared" si="493"/>
        <v>365</v>
      </c>
      <c r="DS24" s="13">
        <f>SUM(DS23:ED23)</f>
        <v>365</v>
      </c>
      <c r="DT24" s="35">
        <f>DS24</f>
        <v>365</v>
      </c>
      <c r="DU24" s="35">
        <f t="shared" ref="DU24:ED24" si="494">DT24</f>
        <v>365</v>
      </c>
      <c r="DV24" s="35">
        <f t="shared" si="494"/>
        <v>365</v>
      </c>
      <c r="DW24" s="35">
        <f t="shared" si="494"/>
        <v>365</v>
      </c>
      <c r="DX24" s="35">
        <f t="shared" si="494"/>
        <v>365</v>
      </c>
      <c r="DY24" s="35">
        <f t="shared" si="494"/>
        <v>365</v>
      </c>
      <c r="DZ24" s="35">
        <f t="shared" si="494"/>
        <v>365</v>
      </c>
      <c r="EA24" s="35">
        <f t="shared" si="494"/>
        <v>365</v>
      </c>
      <c r="EB24" s="35">
        <f t="shared" si="494"/>
        <v>365</v>
      </c>
      <c r="EC24" s="35">
        <f t="shared" si="494"/>
        <v>365</v>
      </c>
      <c r="ED24" s="35">
        <f t="shared" si="494"/>
        <v>365</v>
      </c>
      <c r="EE24" s="13">
        <f>SUM(EE23:EP23)</f>
        <v>366</v>
      </c>
      <c r="EF24" s="35">
        <f>EE24</f>
        <v>366</v>
      </c>
      <c r="EG24" s="35">
        <f t="shared" ref="EG24:EP24" si="495">EF24</f>
        <v>366</v>
      </c>
      <c r="EH24" s="35">
        <f t="shared" si="495"/>
        <v>366</v>
      </c>
      <c r="EI24" s="35">
        <f t="shared" si="495"/>
        <v>366</v>
      </c>
      <c r="EJ24" s="35">
        <f t="shared" si="495"/>
        <v>366</v>
      </c>
      <c r="EK24" s="35">
        <f t="shared" si="495"/>
        <v>366</v>
      </c>
      <c r="EL24" s="35">
        <f t="shared" si="495"/>
        <v>366</v>
      </c>
      <c r="EM24" s="35">
        <f t="shared" si="495"/>
        <v>366</v>
      </c>
      <c r="EN24" s="35">
        <f t="shared" si="495"/>
        <v>366</v>
      </c>
      <c r="EO24" s="35">
        <f t="shared" si="495"/>
        <v>366</v>
      </c>
      <c r="EP24" s="35">
        <f t="shared" si="495"/>
        <v>366</v>
      </c>
      <c r="EQ24" s="13">
        <f>SUM(EQ23:FB23)</f>
        <v>365</v>
      </c>
      <c r="ER24" s="35">
        <f>EQ24</f>
        <v>365</v>
      </c>
      <c r="ES24" s="35">
        <f t="shared" ref="ES24:FB24" si="496">ER24</f>
        <v>365</v>
      </c>
      <c r="ET24" s="35">
        <f t="shared" si="496"/>
        <v>365</v>
      </c>
      <c r="EU24" s="35">
        <f t="shared" si="496"/>
        <v>365</v>
      </c>
      <c r="EV24" s="35">
        <f t="shared" si="496"/>
        <v>365</v>
      </c>
      <c r="EW24" s="35">
        <f t="shared" si="496"/>
        <v>365</v>
      </c>
      <c r="EX24" s="35">
        <f t="shared" si="496"/>
        <v>365</v>
      </c>
      <c r="EY24" s="35">
        <f t="shared" si="496"/>
        <v>365</v>
      </c>
      <c r="EZ24" s="35">
        <f t="shared" si="496"/>
        <v>365</v>
      </c>
      <c r="FA24" s="35">
        <f t="shared" si="496"/>
        <v>365</v>
      </c>
      <c r="FB24" s="35">
        <f t="shared" si="496"/>
        <v>365</v>
      </c>
      <c r="FC24" s="13">
        <f>SUM(FC23:FN23)</f>
        <v>365</v>
      </c>
      <c r="FD24" s="35">
        <f>FC24</f>
        <v>365</v>
      </c>
      <c r="FE24" s="35">
        <f t="shared" ref="FE24:FN24" si="497">FD24</f>
        <v>365</v>
      </c>
      <c r="FF24" s="35">
        <f t="shared" si="497"/>
        <v>365</v>
      </c>
      <c r="FG24" s="35">
        <f t="shared" si="497"/>
        <v>365</v>
      </c>
      <c r="FH24" s="35">
        <f t="shared" si="497"/>
        <v>365</v>
      </c>
      <c r="FI24" s="35">
        <f t="shared" si="497"/>
        <v>365</v>
      </c>
      <c r="FJ24" s="35">
        <f t="shared" si="497"/>
        <v>365</v>
      </c>
      <c r="FK24" s="35">
        <f t="shared" si="497"/>
        <v>365</v>
      </c>
      <c r="FL24" s="35">
        <f t="shared" si="497"/>
        <v>365</v>
      </c>
      <c r="FM24" s="35">
        <f t="shared" si="497"/>
        <v>365</v>
      </c>
      <c r="FN24" s="35">
        <f t="shared" si="497"/>
        <v>365</v>
      </c>
      <c r="FO24" s="13">
        <f>SUM(FO23:FZ23)</f>
        <v>365</v>
      </c>
      <c r="FP24" s="35">
        <f>FO24</f>
        <v>365</v>
      </c>
      <c r="FQ24" s="35">
        <f t="shared" ref="FQ24:FZ24" si="498">FP24</f>
        <v>365</v>
      </c>
      <c r="FR24" s="35">
        <f t="shared" si="498"/>
        <v>365</v>
      </c>
      <c r="FS24" s="35">
        <f t="shared" si="498"/>
        <v>365</v>
      </c>
      <c r="FT24" s="35">
        <f t="shared" si="498"/>
        <v>365</v>
      </c>
      <c r="FU24" s="35">
        <f t="shared" si="498"/>
        <v>365</v>
      </c>
      <c r="FV24" s="35">
        <f t="shared" si="498"/>
        <v>365</v>
      </c>
      <c r="FW24" s="35">
        <f t="shared" si="498"/>
        <v>365</v>
      </c>
      <c r="FX24" s="35">
        <f t="shared" si="498"/>
        <v>365</v>
      </c>
      <c r="FY24" s="35">
        <f t="shared" si="498"/>
        <v>365</v>
      </c>
      <c r="FZ24" s="35">
        <f t="shared" si="498"/>
        <v>365</v>
      </c>
      <c r="GA24" s="13">
        <f>SUM(GA23:GL23)</f>
        <v>366</v>
      </c>
      <c r="GB24" s="35">
        <f>GA24</f>
        <v>366</v>
      </c>
      <c r="GC24" s="35">
        <f t="shared" ref="GC24:GL24" si="499">GB24</f>
        <v>366</v>
      </c>
      <c r="GD24" s="35">
        <f t="shared" si="499"/>
        <v>366</v>
      </c>
      <c r="GE24" s="35">
        <f t="shared" si="499"/>
        <v>366</v>
      </c>
      <c r="GF24" s="35">
        <f t="shared" si="499"/>
        <v>366</v>
      </c>
      <c r="GG24" s="35">
        <f t="shared" si="499"/>
        <v>366</v>
      </c>
      <c r="GH24" s="35">
        <f t="shared" si="499"/>
        <v>366</v>
      </c>
      <c r="GI24" s="35">
        <f t="shared" si="499"/>
        <v>366</v>
      </c>
      <c r="GJ24" s="35">
        <f t="shared" si="499"/>
        <v>366</v>
      </c>
      <c r="GK24" s="35">
        <f t="shared" si="499"/>
        <v>366</v>
      </c>
      <c r="GL24" s="35">
        <f t="shared" si="499"/>
        <v>366</v>
      </c>
      <c r="GM24" s="13">
        <f>SUM(GM23:GX23)</f>
        <v>365</v>
      </c>
      <c r="GN24" s="35">
        <f>GM24</f>
        <v>365</v>
      </c>
      <c r="GO24" s="35">
        <f t="shared" ref="GO24:GX24" si="500">GN24</f>
        <v>365</v>
      </c>
      <c r="GP24" s="35">
        <f t="shared" si="500"/>
        <v>365</v>
      </c>
      <c r="GQ24" s="35">
        <f t="shared" si="500"/>
        <v>365</v>
      </c>
      <c r="GR24" s="35">
        <f t="shared" si="500"/>
        <v>365</v>
      </c>
      <c r="GS24" s="35">
        <f t="shared" si="500"/>
        <v>365</v>
      </c>
      <c r="GT24" s="35">
        <f t="shared" si="500"/>
        <v>365</v>
      </c>
      <c r="GU24" s="35">
        <f t="shared" si="500"/>
        <v>365</v>
      </c>
      <c r="GV24" s="35">
        <f t="shared" si="500"/>
        <v>365</v>
      </c>
      <c r="GW24" s="35">
        <f t="shared" si="500"/>
        <v>365</v>
      </c>
      <c r="GX24" s="35">
        <f t="shared" si="500"/>
        <v>365</v>
      </c>
      <c r="GY24" s="13">
        <f>SUM(GY23:HJ23)</f>
        <v>365</v>
      </c>
      <c r="GZ24" s="35">
        <f>GY24</f>
        <v>365</v>
      </c>
      <c r="HA24" s="35">
        <f t="shared" ref="HA24:HJ24" si="501">GZ24</f>
        <v>365</v>
      </c>
      <c r="HB24" s="35">
        <f t="shared" si="501"/>
        <v>365</v>
      </c>
      <c r="HC24" s="35">
        <f t="shared" si="501"/>
        <v>365</v>
      </c>
      <c r="HD24" s="35">
        <f t="shared" si="501"/>
        <v>365</v>
      </c>
      <c r="HE24" s="35">
        <f t="shared" si="501"/>
        <v>365</v>
      </c>
      <c r="HF24" s="35">
        <f t="shared" si="501"/>
        <v>365</v>
      </c>
      <c r="HG24" s="35">
        <f t="shared" si="501"/>
        <v>365</v>
      </c>
      <c r="HH24" s="35">
        <f t="shared" si="501"/>
        <v>365</v>
      </c>
      <c r="HI24" s="35">
        <f t="shared" si="501"/>
        <v>365</v>
      </c>
      <c r="HJ24" s="35">
        <f t="shared" si="501"/>
        <v>365</v>
      </c>
    </row>
    <row r="25" spans="1:218">
      <c r="A25" s="19">
        <v>2</v>
      </c>
      <c r="B25" s="18" t="s">
        <v>54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>
        <v>0.85</v>
      </c>
      <c r="CB25" s="2">
        <v>0.85</v>
      </c>
      <c r="CC25" s="2">
        <v>0.85</v>
      </c>
      <c r="CD25" s="2">
        <v>0.85</v>
      </c>
      <c r="CE25" s="2">
        <v>0.85</v>
      </c>
      <c r="CF25" s="2">
        <v>0.85</v>
      </c>
      <c r="CG25" s="2">
        <v>1.08</v>
      </c>
      <c r="CH25" s="2">
        <v>1.08</v>
      </c>
      <c r="CI25" s="2">
        <v>1.08</v>
      </c>
      <c r="CJ25" s="2">
        <v>1.08</v>
      </c>
      <c r="CK25" s="2">
        <v>1.08</v>
      </c>
      <c r="CL25" s="2">
        <v>0.85</v>
      </c>
      <c r="CM25" s="2">
        <v>0.85</v>
      </c>
      <c r="CN25" s="2">
        <v>0.85</v>
      </c>
      <c r="CO25" s="2">
        <v>0.85</v>
      </c>
      <c r="CP25" s="2">
        <v>0.85</v>
      </c>
      <c r="CQ25" s="2">
        <v>0.85</v>
      </c>
      <c r="CR25" s="2">
        <v>0.85</v>
      </c>
      <c r="CS25" s="2">
        <v>1.08</v>
      </c>
      <c r="CT25" s="2">
        <v>1.08</v>
      </c>
      <c r="CU25" s="2">
        <v>1.08</v>
      </c>
      <c r="CV25" s="2">
        <v>1.08</v>
      </c>
      <c r="CW25" s="2">
        <v>1.08</v>
      </c>
      <c r="CX25" s="2">
        <v>0.85</v>
      </c>
      <c r="CY25" s="2">
        <v>0.85</v>
      </c>
      <c r="CZ25" s="2">
        <v>0.85</v>
      </c>
      <c r="DA25" s="2">
        <v>0.85</v>
      </c>
      <c r="DB25" s="2">
        <v>0.85</v>
      </c>
      <c r="DC25" s="2">
        <v>0.85</v>
      </c>
      <c r="DD25" s="2">
        <v>0.85</v>
      </c>
      <c r="DE25" s="2">
        <v>1.08</v>
      </c>
      <c r="DF25" s="2">
        <v>1.08</v>
      </c>
      <c r="DG25" s="2">
        <v>1.08</v>
      </c>
      <c r="DH25" s="2">
        <v>1.08</v>
      </c>
      <c r="DI25" s="2">
        <v>1.08</v>
      </c>
      <c r="DJ25" s="2">
        <v>0.85</v>
      </c>
      <c r="DK25" s="2">
        <v>0.85</v>
      </c>
      <c r="DL25" s="2">
        <v>0.85</v>
      </c>
      <c r="DM25" s="2">
        <v>0.85</v>
      </c>
      <c r="DN25" s="2">
        <v>0.85</v>
      </c>
      <c r="DO25" s="2">
        <v>0.85</v>
      </c>
      <c r="DP25" s="2">
        <v>0.85</v>
      </c>
      <c r="DQ25" s="2">
        <v>1.08</v>
      </c>
      <c r="DR25" s="2">
        <v>1.08</v>
      </c>
      <c r="DS25" s="2">
        <v>1.08</v>
      </c>
      <c r="DT25" s="2">
        <v>1.08</v>
      </c>
      <c r="DU25" s="2">
        <v>1.08</v>
      </c>
      <c r="DV25" s="2">
        <v>0.85</v>
      </c>
      <c r="DW25" s="2">
        <v>0.85</v>
      </c>
      <c r="DX25" s="2">
        <v>0.85</v>
      </c>
      <c r="DY25" s="2">
        <v>0.85</v>
      </c>
      <c r="DZ25" s="2">
        <v>0.85</v>
      </c>
      <c r="EA25" s="2">
        <v>0.85</v>
      </c>
      <c r="EB25" s="2">
        <v>0.85</v>
      </c>
      <c r="EC25" s="2">
        <v>1.08</v>
      </c>
      <c r="ED25" s="2">
        <v>1.08</v>
      </c>
      <c r="EE25" s="2">
        <v>1.08</v>
      </c>
      <c r="EF25" s="2">
        <v>1.08</v>
      </c>
      <c r="EG25" s="2">
        <v>1.08</v>
      </c>
      <c r="EH25" s="2">
        <v>0.85</v>
      </c>
      <c r="EI25" s="2">
        <v>0.85</v>
      </c>
      <c r="EJ25" s="2">
        <v>0.85</v>
      </c>
      <c r="EK25" s="2">
        <v>0.85</v>
      </c>
      <c r="EL25" s="2">
        <v>0.85</v>
      </c>
      <c r="EM25" s="2">
        <v>0.85</v>
      </c>
      <c r="EN25" s="2">
        <v>0.85</v>
      </c>
      <c r="EO25" s="2">
        <v>1.08</v>
      </c>
      <c r="EP25" s="2">
        <v>1.08</v>
      </c>
      <c r="EQ25" s="2">
        <v>1.08</v>
      </c>
      <c r="ER25" s="2">
        <v>1.08</v>
      </c>
      <c r="ES25" s="2">
        <v>1.08</v>
      </c>
      <c r="ET25" s="2">
        <v>0.85</v>
      </c>
      <c r="EU25" s="2">
        <v>0.85</v>
      </c>
      <c r="EV25" s="2">
        <v>0.85</v>
      </c>
      <c r="EW25" s="2">
        <v>0.85</v>
      </c>
      <c r="EX25" s="2">
        <v>0.85</v>
      </c>
      <c r="EY25" s="2">
        <v>0.85</v>
      </c>
      <c r="EZ25" s="2">
        <v>0.85</v>
      </c>
      <c r="FA25" s="2">
        <v>1.08</v>
      </c>
      <c r="FB25" s="2">
        <v>1.08</v>
      </c>
      <c r="FC25" s="2">
        <v>1.08</v>
      </c>
      <c r="FD25" s="2">
        <v>1.08</v>
      </c>
      <c r="FE25" s="2">
        <v>1.08</v>
      </c>
      <c r="FF25" s="2">
        <v>0.85</v>
      </c>
      <c r="FG25" s="2">
        <v>0.85</v>
      </c>
      <c r="FH25" s="2">
        <v>0.85</v>
      </c>
      <c r="FI25" s="2">
        <v>0.85</v>
      </c>
      <c r="FJ25" s="2">
        <v>0.85</v>
      </c>
      <c r="FK25" s="2">
        <v>0.85</v>
      </c>
      <c r="FL25" s="2">
        <v>0.85</v>
      </c>
      <c r="FM25" s="2">
        <v>1.08</v>
      </c>
      <c r="FN25" s="2">
        <v>1.08</v>
      </c>
      <c r="FO25" s="2">
        <v>1.08</v>
      </c>
      <c r="FP25" s="2">
        <v>1.08</v>
      </c>
      <c r="FQ25" s="2">
        <v>1.08</v>
      </c>
      <c r="FR25" s="2">
        <v>0.85</v>
      </c>
      <c r="FS25" s="2">
        <v>0.85</v>
      </c>
      <c r="FT25" s="2">
        <v>0.85</v>
      </c>
      <c r="FU25" s="2">
        <v>0.85</v>
      </c>
      <c r="FV25" s="2">
        <v>0.85</v>
      </c>
      <c r="FW25" s="2">
        <v>0.85</v>
      </c>
      <c r="FX25" s="2">
        <v>0.85</v>
      </c>
      <c r="FY25" s="2">
        <v>1.08</v>
      </c>
      <c r="FZ25" s="2">
        <v>1.08</v>
      </c>
      <c r="GA25" s="2">
        <v>1.08</v>
      </c>
      <c r="GB25" s="2">
        <v>1.08</v>
      </c>
      <c r="GC25" s="2">
        <v>1.08</v>
      </c>
      <c r="GD25" s="2">
        <v>0.85</v>
      </c>
      <c r="GE25" s="2">
        <v>0.85</v>
      </c>
      <c r="GF25" s="2">
        <v>0.85</v>
      </c>
      <c r="GG25" s="2">
        <v>0.85</v>
      </c>
      <c r="GH25" s="2">
        <v>0.85</v>
      </c>
      <c r="GI25" s="2">
        <v>0.85</v>
      </c>
      <c r="GJ25" s="2">
        <v>0.85</v>
      </c>
      <c r="GK25" s="2">
        <v>1.08</v>
      </c>
      <c r="GL25" s="2">
        <v>1.08</v>
      </c>
      <c r="GM25" s="2">
        <v>1.08</v>
      </c>
      <c r="GN25" s="2">
        <v>1.08</v>
      </c>
      <c r="GO25" s="2">
        <v>1.08</v>
      </c>
      <c r="GP25" s="2">
        <v>0.85</v>
      </c>
      <c r="GQ25" s="2">
        <v>0.85</v>
      </c>
      <c r="GR25" s="2">
        <v>0.85</v>
      </c>
      <c r="GS25" s="2">
        <v>0.85</v>
      </c>
      <c r="GT25" s="2">
        <v>0.85</v>
      </c>
      <c r="GU25" s="2">
        <v>0.85</v>
      </c>
      <c r="GV25" s="2">
        <v>0.85</v>
      </c>
      <c r="GW25" s="2">
        <v>1.08</v>
      </c>
      <c r="GX25" s="2">
        <v>1.08</v>
      </c>
      <c r="GY25" s="2">
        <v>1.08</v>
      </c>
      <c r="GZ25" s="2">
        <v>1.08</v>
      </c>
      <c r="HA25" s="2">
        <v>1.08</v>
      </c>
      <c r="HB25" s="2">
        <v>0.85</v>
      </c>
      <c r="HC25" s="2">
        <v>0.85</v>
      </c>
      <c r="HD25" s="2">
        <v>0.85</v>
      </c>
      <c r="HE25" s="2">
        <v>0.85</v>
      </c>
      <c r="HF25" s="2">
        <v>0.85</v>
      </c>
      <c r="HG25" s="2">
        <v>0.85</v>
      </c>
      <c r="HH25" s="2">
        <v>0.85</v>
      </c>
      <c r="HI25" s="2">
        <v>1.08</v>
      </c>
      <c r="HJ25" s="2">
        <v>1.08</v>
      </c>
    </row>
    <row r="26" spans="1:218">
      <c r="A26" s="19">
        <v>2</v>
      </c>
      <c r="B26" s="18" t="s">
        <v>45</v>
      </c>
      <c r="C26" s="3">
        <f>C23*C25</f>
        <v>0</v>
      </c>
      <c r="D26" s="3">
        <f t="shared" ref="D26:N26" si="502">D23*D25</f>
        <v>0</v>
      </c>
      <c r="E26" s="3">
        <f t="shared" si="502"/>
        <v>0</v>
      </c>
      <c r="F26" s="3">
        <f t="shared" si="502"/>
        <v>0</v>
      </c>
      <c r="G26" s="3">
        <f t="shared" si="502"/>
        <v>0</v>
      </c>
      <c r="H26" s="3">
        <f t="shared" si="502"/>
        <v>0</v>
      </c>
      <c r="I26" s="3">
        <f t="shared" si="502"/>
        <v>0</v>
      </c>
      <c r="J26" s="3">
        <f t="shared" si="502"/>
        <v>0</v>
      </c>
      <c r="K26" s="3">
        <f t="shared" si="502"/>
        <v>0</v>
      </c>
      <c r="L26" s="3">
        <f t="shared" si="502"/>
        <v>0</v>
      </c>
      <c r="M26" s="3">
        <f t="shared" si="502"/>
        <v>0</v>
      </c>
      <c r="N26" s="3">
        <f t="shared" si="502"/>
        <v>0</v>
      </c>
      <c r="O26" s="3">
        <f>O23*O25</f>
        <v>0</v>
      </c>
      <c r="P26" s="3">
        <f t="shared" ref="P26" si="503">P23*P25</f>
        <v>0</v>
      </c>
      <c r="Q26" s="3">
        <f t="shared" ref="Q26" si="504">Q23*Q25</f>
        <v>0</v>
      </c>
      <c r="R26" s="3">
        <f t="shared" ref="R26" si="505">R23*R25</f>
        <v>0</v>
      </c>
      <c r="S26" s="3">
        <f t="shared" ref="S26" si="506">S23*S25</f>
        <v>0</v>
      </c>
      <c r="T26" s="3">
        <f t="shared" ref="T26" si="507">T23*T25</f>
        <v>0</v>
      </c>
      <c r="U26" s="3">
        <f t="shared" ref="U26" si="508">U23*U25</f>
        <v>0</v>
      </c>
      <c r="V26" s="3">
        <f t="shared" ref="V26" si="509">V23*V25</f>
        <v>0</v>
      </c>
      <c r="W26" s="3">
        <f t="shared" ref="W26" si="510">W23*W25</f>
        <v>0</v>
      </c>
      <c r="X26" s="3">
        <f t="shared" ref="X26" si="511">X23*X25</f>
        <v>0</v>
      </c>
      <c r="Y26" s="3">
        <f t="shared" ref="Y26" si="512">Y23*Y25</f>
        <v>0</v>
      </c>
      <c r="Z26" s="3">
        <f t="shared" ref="Z26" si="513">Z23*Z25</f>
        <v>0</v>
      </c>
      <c r="AA26" s="3">
        <f>AA23*AA25</f>
        <v>0</v>
      </c>
      <c r="AB26" s="3">
        <f t="shared" ref="AB26" si="514">AB23*AB25</f>
        <v>0</v>
      </c>
      <c r="AC26" s="3">
        <f t="shared" ref="AC26" si="515">AC23*AC25</f>
        <v>0</v>
      </c>
      <c r="AD26" s="3">
        <f t="shared" ref="AD26" si="516">AD23*AD25</f>
        <v>0</v>
      </c>
      <c r="AE26" s="3">
        <f t="shared" ref="AE26" si="517">AE23*AE25</f>
        <v>0</v>
      </c>
      <c r="AF26" s="3">
        <f t="shared" ref="AF26" si="518">AF23*AF25</f>
        <v>0</v>
      </c>
      <c r="AG26" s="3">
        <f t="shared" ref="AG26" si="519">AG23*AG25</f>
        <v>0</v>
      </c>
      <c r="AH26" s="3">
        <f t="shared" ref="AH26" si="520">AH23*AH25</f>
        <v>0</v>
      </c>
      <c r="AI26" s="3">
        <f t="shared" ref="AI26" si="521">AI23*AI25</f>
        <v>0</v>
      </c>
      <c r="AJ26" s="3">
        <f t="shared" ref="AJ26" si="522">AJ23*AJ25</f>
        <v>0</v>
      </c>
      <c r="AK26" s="3">
        <f t="shared" ref="AK26" si="523">AK23*AK25</f>
        <v>0</v>
      </c>
      <c r="AL26" s="3">
        <f t="shared" ref="AL26" si="524">AL23*AL25</f>
        <v>0</v>
      </c>
      <c r="AM26" s="3">
        <f>AM23*AM25</f>
        <v>0</v>
      </c>
      <c r="AN26" s="3">
        <f t="shared" ref="AN26" si="525">AN23*AN25</f>
        <v>0</v>
      </c>
      <c r="AO26" s="3">
        <f t="shared" ref="AO26" si="526">AO23*AO25</f>
        <v>0</v>
      </c>
      <c r="AP26" s="3">
        <f t="shared" ref="AP26" si="527">AP23*AP25</f>
        <v>0</v>
      </c>
      <c r="AQ26" s="3">
        <f t="shared" ref="AQ26" si="528">AQ23*AQ25</f>
        <v>0</v>
      </c>
      <c r="AR26" s="3">
        <f t="shared" ref="AR26" si="529">AR23*AR25</f>
        <v>0</v>
      </c>
      <c r="AS26" s="3">
        <f t="shared" ref="AS26" si="530">AS23*AS25</f>
        <v>0</v>
      </c>
      <c r="AT26" s="3">
        <f t="shared" ref="AT26" si="531">AT23*AT25</f>
        <v>0</v>
      </c>
      <c r="AU26" s="3">
        <f t="shared" ref="AU26" si="532">AU23*AU25</f>
        <v>0</v>
      </c>
      <c r="AV26" s="3">
        <f t="shared" ref="AV26" si="533">AV23*AV25</f>
        <v>0</v>
      </c>
      <c r="AW26" s="3">
        <f t="shared" ref="AW26" si="534">AW23*AW25</f>
        <v>0</v>
      </c>
      <c r="AX26" s="3">
        <f t="shared" ref="AX26" si="535">AX23*AX25</f>
        <v>0</v>
      </c>
      <c r="AY26" s="3">
        <f>AY23*AY25</f>
        <v>0</v>
      </c>
      <c r="AZ26" s="3">
        <f t="shared" ref="AZ26" si="536">AZ23*AZ25</f>
        <v>0</v>
      </c>
      <c r="BA26" s="3">
        <f t="shared" ref="BA26" si="537">BA23*BA25</f>
        <v>0</v>
      </c>
      <c r="BB26" s="3">
        <f t="shared" ref="BB26" si="538">BB23*BB25</f>
        <v>0</v>
      </c>
      <c r="BC26" s="3">
        <f t="shared" ref="BC26" si="539">BC23*BC25</f>
        <v>0</v>
      </c>
      <c r="BD26" s="3">
        <f t="shared" ref="BD26" si="540">BD23*BD25</f>
        <v>0</v>
      </c>
      <c r="BE26" s="3">
        <f t="shared" ref="BE26" si="541">BE23*BE25</f>
        <v>0</v>
      </c>
      <c r="BF26" s="3">
        <f t="shared" ref="BF26" si="542">BF23*BF25</f>
        <v>0</v>
      </c>
      <c r="BG26" s="3">
        <f t="shared" ref="BG26" si="543">BG23*BG25</f>
        <v>0</v>
      </c>
      <c r="BH26" s="3">
        <f t="shared" ref="BH26" si="544">BH23*BH25</f>
        <v>0</v>
      </c>
      <c r="BI26" s="3">
        <f t="shared" ref="BI26" si="545">BI23*BI25</f>
        <v>0</v>
      </c>
      <c r="BJ26" s="3">
        <f t="shared" ref="BJ26" si="546">BJ23*BJ25</f>
        <v>0</v>
      </c>
      <c r="BK26" s="3">
        <f>BK23*BK25</f>
        <v>0</v>
      </c>
      <c r="BL26" s="3">
        <f t="shared" ref="BL26" si="547">BL23*BL25</f>
        <v>0</v>
      </c>
      <c r="BM26" s="3">
        <f t="shared" ref="BM26" si="548">BM23*BM25</f>
        <v>0</v>
      </c>
      <c r="BN26" s="3">
        <f t="shared" ref="BN26" si="549">BN23*BN25</f>
        <v>0</v>
      </c>
      <c r="BO26" s="3">
        <f t="shared" ref="BO26" si="550">BO23*BO25</f>
        <v>0</v>
      </c>
      <c r="BP26" s="3">
        <f t="shared" ref="BP26" si="551">BP23*BP25</f>
        <v>0</v>
      </c>
      <c r="BQ26" s="3">
        <f t="shared" ref="BQ26" si="552">BQ23*BQ25</f>
        <v>0</v>
      </c>
      <c r="BR26" s="3">
        <f t="shared" ref="BR26" si="553">BR23*BR25</f>
        <v>0</v>
      </c>
      <c r="BS26" s="3">
        <f t="shared" ref="BS26" si="554">BS23*BS25</f>
        <v>0</v>
      </c>
      <c r="BT26" s="3">
        <f t="shared" ref="BT26" si="555">BT23*BT25</f>
        <v>0</v>
      </c>
      <c r="BU26" s="3">
        <f t="shared" ref="BU26" si="556">BU23*BU25</f>
        <v>0</v>
      </c>
      <c r="BV26" s="3">
        <f t="shared" ref="BV26" si="557">BV23*BV25</f>
        <v>0</v>
      </c>
      <c r="BW26" s="3">
        <f>BW23*BW25</f>
        <v>0</v>
      </c>
      <c r="BX26" s="3">
        <f t="shared" ref="BX26" si="558">BX23*BX25</f>
        <v>0</v>
      </c>
      <c r="BY26" s="3">
        <f t="shared" ref="BY26" si="559">BY23*BY25</f>
        <v>0</v>
      </c>
      <c r="BZ26" s="3">
        <f t="shared" ref="BZ26" si="560">BZ23*BZ25</f>
        <v>0</v>
      </c>
      <c r="CA26" s="3">
        <f t="shared" ref="CA26" si="561">CA23*CA25</f>
        <v>26.349999999999998</v>
      </c>
      <c r="CB26" s="3">
        <f t="shared" ref="CB26" si="562">CB23*CB25</f>
        <v>25.5</v>
      </c>
      <c r="CC26" s="3">
        <f t="shared" ref="CC26" si="563">CC23*CC25</f>
        <v>26.349999999999998</v>
      </c>
      <c r="CD26" s="3">
        <f t="shared" ref="CD26" si="564">CD23*CD25</f>
        <v>26.349999999999998</v>
      </c>
      <c r="CE26" s="3">
        <f t="shared" ref="CE26" si="565">CE23*CE25</f>
        <v>25.5</v>
      </c>
      <c r="CF26" s="3">
        <f t="shared" ref="CF26" si="566">CF23*CF25</f>
        <v>26.349999999999998</v>
      </c>
      <c r="CG26" s="3">
        <f t="shared" ref="CG26" si="567">CG23*CG25</f>
        <v>32.400000000000006</v>
      </c>
      <c r="CH26" s="3">
        <f t="shared" ref="CH26" si="568">CH23*CH25</f>
        <v>33.480000000000004</v>
      </c>
      <c r="CI26" s="3">
        <f>CI23*CI25</f>
        <v>33.480000000000004</v>
      </c>
      <c r="CJ26" s="3">
        <f t="shared" ref="CJ26" si="569">CJ23*CJ25</f>
        <v>31.32</v>
      </c>
      <c r="CK26" s="3">
        <f t="shared" ref="CK26" si="570">CK23*CK25</f>
        <v>33.480000000000004</v>
      </c>
      <c r="CL26" s="3">
        <f t="shared" ref="CL26" si="571">CL23*CL25</f>
        <v>25.5</v>
      </c>
      <c r="CM26" s="3">
        <f t="shared" ref="CM26" si="572">CM23*CM25</f>
        <v>26.349999999999998</v>
      </c>
      <c r="CN26" s="3">
        <f t="shared" ref="CN26" si="573">CN23*CN25</f>
        <v>25.5</v>
      </c>
      <c r="CO26" s="3">
        <f t="shared" ref="CO26" si="574">CO23*CO25</f>
        <v>26.349999999999998</v>
      </c>
      <c r="CP26" s="3">
        <f t="shared" ref="CP26" si="575">CP23*CP25</f>
        <v>26.349999999999998</v>
      </c>
      <c r="CQ26" s="3">
        <f t="shared" ref="CQ26" si="576">CQ23*CQ25</f>
        <v>25.5</v>
      </c>
      <c r="CR26" s="3">
        <f t="shared" ref="CR26" si="577">CR23*CR25</f>
        <v>26.349999999999998</v>
      </c>
      <c r="CS26" s="3">
        <f t="shared" ref="CS26" si="578">CS23*CS25</f>
        <v>32.400000000000006</v>
      </c>
      <c r="CT26" s="3">
        <f t="shared" ref="CT26" si="579">CT23*CT25</f>
        <v>33.480000000000004</v>
      </c>
      <c r="CU26" s="3">
        <f>CU23*CU25</f>
        <v>33.480000000000004</v>
      </c>
      <c r="CV26" s="3">
        <f t="shared" ref="CV26" si="580">CV23*CV25</f>
        <v>30.240000000000002</v>
      </c>
      <c r="CW26" s="3">
        <f t="shared" ref="CW26" si="581">CW23*CW25</f>
        <v>33.480000000000004</v>
      </c>
      <c r="CX26" s="3">
        <f t="shared" ref="CX26" si="582">CX23*CX25</f>
        <v>25.5</v>
      </c>
      <c r="CY26" s="3">
        <f t="shared" ref="CY26" si="583">CY23*CY25</f>
        <v>26.349999999999998</v>
      </c>
      <c r="CZ26" s="3">
        <f t="shared" ref="CZ26" si="584">CZ23*CZ25</f>
        <v>25.5</v>
      </c>
      <c r="DA26" s="3">
        <f t="shared" ref="DA26" si="585">DA23*DA25</f>
        <v>26.349999999999998</v>
      </c>
      <c r="DB26" s="3">
        <f t="shared" ref="DB26" si="586">DB23*DB25</f>
        <v>26.349999999999998</v>
      </c>
      <c r="DC26" s="3">
        <f t="shared" ref="DC26" si="587">DC23*DC25</f>
        <v>25.5</v>
      </c>
      <c r="DD26" s="3">
        <f t="shared" ref="DD26" si="588">DD23*DD25</f>
        <v>26.349999999999998</v>
      </c>
      <c r="DE26" s="3">
        <f t="shared" ref="DE26" si="589">DE23*DE25</f>
        <v>32.400000000000006</v>
      </c>
      <c r="DF26" s="3">
        <f t="shared" ref="DF26" si="590">DF23*DF25</f>
        <v>33.480000000000004</v>
      </c>
      <c r="DG26" s="3">
        <f>DG23*DG25</f>
        <v>33.480000000000004</v>
      </c>
      <c r="DH26" s="3">
        <f t="shared" ref="DH26" si="591">DH23*DH25</f>
        <v>30.240000000000002</v>
      </c>
      <c r="DI26" s="3">
        <f t="shared" ref="DI26" si="592">DI23*DI25</f>
        <v>33.480000000000004</v>
      </c>
      <c r="DJ26" s="3">
        <f t="shared" ref="DJ26" si="593">DJ23*DJ25</f>
        <v>25.5</v>
      </c>
      <c r="DK26" s="3">
        <f t="shared" ref="DK26" si="594">DK23*DK25</f>
        <v>26.349999999999998</v>
      </c>
      <c r="DL26" s="3">
        <f t="shared" ref="DL26" si="595">DL23*DL25</f>
        <v>25.5</v>
      </c>
      <c r="DM26" s="3">
        <f t="shared" ref="DM26" si="596">DM23*DM25</f>
        <v>26.349999999999998</v>
      </c>
      <c r="DN26" s="3">
        <f t="shared" ref="DN26" si="597">DN23*DN25</f>
        <v>26.349999999999998</v>
      </c>
      <c r="DO26" s="3">
        <f t="shared" ref="DO26" si="598">DO23*DO25</f>
        <v>25.5</v>
      </c>
      <c r="DP26" s="3">
        <f t="shared" ref="DP26" si="599">DP23*DP25</f>
        <v>26.349999999999998</v>
      </c>
      <c r="DQ26" s="3">
        <f t="shared" ref="DQ26" si="600">DQ23*DQ25</f>
        <v>32.400000000000006</v>
      </c>
      <c r="DR26" s="3">
        <f t="shared" ref="DR26" si="601">DR23*DR25</f>
        <v>33.480000000000004</v>
      </c>
      <c r="DS26" s="3">
        <f>DS23*DS25</f>
        <v>33.480000000000004</v>
      </c>
      <c r="DT26" s="3">
        <f t="shared" ref="DT26" si="602">DT23*DT25</f>
        <v>30.240000000000002</v>
      </c>
      <c r="DU26" s="3">
        <f t="shared" ref="DU26" si="603">DU23*DU25</f>
        <v>33.480000000000004</v>
      </c>
      <c r="DV26" s="3">
        <f t="shared" ref="DV26" si="604">DV23*DV25</f>
        <v>25.5</v>
      </c>
      <c r="DW26" s="3">
        <f t="shared" ref="DW26" si="605">DW23*DW25</f>
        <v>26.349999999999998</v>
      </c>
      <c r="DX26" s="3">
        <f t="shared" ref="DX26" si="606">DX23*DX25</f>
        <v>25.5</v>
      </c>
      <c r="DY26" s="3">
        <f t="shared" ref="DY26" si="607">DY23*DY25</f>
        <v>26.349999999999998</v>
      </c>
      <c r="DZ26" s="3">
        <f t="shared" ref="DZ26" si="608">DZ23*DZ25</f>
        <v>26.349999999999998</v>
      </c>
      <c r="EA26" s="3">
        <f t="shared" ref="EA26" si="609">EA23*EA25</f>
        <v>25.5</v>
      </c>
      <c r="EB26" s="3">
        <f t="shared" ref="EB26" si="610">EB23*EB25</f>
        <v>26.349999999999998</v>
      </c>
      <c r="EC26" s="3">
        <f t="shared" ref="EC26" si="611">EC23*EC25</f>
        <v>32.400000000000006</v>
      </c>
      <c r="ED26" s="3">
        <f t="shared" ref="ED26" si="612">ED23*ED25</f>
        <v>33.480000000000004</v>
      </c>
      <c r="EE26" s="3">
        <f>EE23*EE25</f>
        <v>33.480000000000004</v>
      </c>
      <c r="EF26" s="3">
        <f t="shared" ref="EF26" si="613">EF23*EF25</f>
        <v>31.32</v>
      </c>
      <c r="EG26" s="3">
        <f t="shared" ref="EG26" si="614">EG23*EG25</f>
        <v>33.480000000000004</v>
      </c>
      <c r="EH26" s="3">
        <f t="shared" ref="EH26" si="615">EH23*EH25</f>
        <v>25.5</v>
      </c>
      <c r="EI26" s="3">
        <f t="shared" ref="EI26" si="616">EI23*EI25</f>
        <v>26.349999999999998</v>
      </c>
      <c r="EJ26" s="3">
        <f t="shared" ref="EJ26" si="617">EJ23*EJ25</f>
        <v>25.5</v>
      </c>
      <c r="EK26" s="3">
        <f t="shared" ref="EK26" si="618">EK23*EK25</f>
        <v>26.349999999999998</v>
      </c>
      <c r="EL26" s="3">
        <f t="shared" ref="EL26" si="619">EL23*EL25</f>
        <v>26.349999999999998</v>
      </c>
      <c r="EM26" s="3">
        <f t="shared" ref="EM26" si="620">EM23*EM25</f>
        <v>25.5</v>
      </c>
      <c r="EN26" s="3">
        <f t="shared" ref="EN26" si="621">EN23*EN25</f>
        <v>26.349999999999998</v>
      </c>
      <c r="EO26" s="3">
        <f t="shared" ref="EO26" si="622">EO23*EO25</f>
        <v>32.400000000000006</v>
      </c>
      <c r="EP26" s="3">
        <f t="shared" ref="EP26" si="623">EP23*EP25</f>
        <v>33.480000000000004</v>
      </c>
      <c r="EQ26" s="3">
        <f>EQ23*EQ25</f>
        <v>33.480000000000004</v>
      </c>
      <c r="ER26" s="3">
        <f t="shared" ref="ER26" si="624">ER23*ER25</f>
        <v>30.240000000000002</v>
      </c>
      <c r="ES26" s="3">
        <f t="shared" ref="ES26" si="625">ES23*ES25</f>
        <v>33.480000000000004</v>
      </c>
      <c r="ET26" s="3">
        <f t="shared" ref="ET26" si="626">ET23*ET25</f>
        <v>25.5</v>
      </c>
      <c r="EU26" s="3">
        <f t="shared" ref="EU26" si="627">EU23*EU25</f>
        <v>26.349999999999998</v>
      </c>
      <c r="EV26" s="3">
        <f t="shared" ref="EV26" si="628">EV23*EV25</f>
        <v>25.5</v>
      </c>
      <c r="EW26" s="3">
        <f t="shared" ref="EW26" si="629">EW23*EW25</f>
        <v>26.349999999999998</v>
      </c>
      <c r="EX26" s="3">
        <f t="shared" ref="EX26" si="630">EX23*EX25</f>
        <v>26.349999999999998</v>
      </c>
      <c r="EY26" s="3">
        <f t="shared" ref="EY26" si="631">EY23*EY25</f>
        <v>25.5</v>
      </c>
      <c r="EZ26" s="3">
        <f t="shared" ref="EZ26" si="632">EZ23*EZ25</f>
        <v>26.349999999999998</v>
      </c>
      <c r="FA26" s="3">
        <f t="shared" ref="FA26" si="633">FA23*FA25</f>
        <v>32.400000000000006</v>
      </c>
      <c r="FB26" s="3">
        <f t="shared" ref="FB26" si="634">FB23*FB25</f>
        <v>33.480000000000004</v>
      </c>
      <c r="FC26" s="3">
        <f>FC23*FC25</f>
        <v>33.480000000000004</v>
      </c>
      <c r="FD26" s="3">
        <f t="shared" ref="FD26" si="635">FD23*FD25</f>
        <v>30.240000000000002</v>
      </c>
      <c r="FE26" s="3">
        <f t="shared" ref="FE26" si="636">FE23*FE25</f>
        <v>33.480000000000004</v>
      </c>
      <c r="FF26" s="3">
        <f t="shared" ref="FF26" si="637">FF23*FF25</f>
        <v>25.5</v>
      </c>
      <c r="FG26" s="3">
        <f t="shared" ref="FG26" si="638">FG23*FG25</f>
        <v>26.349999999999998</v>
      </c>
      <c r="FH26" s="3">
        <f t="shared" ref="FH26" si="639">FH23*FH25</f>
        <v>25.5</v>
      </c>
      <c r="FI26" s="3">
        <f t="shared" ref="FI26" si="640">FI23*FI25</f>
        <v>26.349999999999998</v>
      </c>
      <c r="FJ26" s="3">
        <f t="shared" ref="FJ26" si="641">FJ23*FJ25</f>
        <v>26.349999999999998</v>
      </c>
      <c r="FK26" s="3">
        <f t="shared" ref="FK26" si="642">FK23*FK25</f>
        <v>25.5</v>
      </c>
      <c r="FL26" s="3">
        <f t="shared" ref="FL26" si="643">FL23*FL25</f>
        <v>26.349999999999998</v>
      </c>
      <c r="FM26" s="3">
        <f t="shared" ref="FM26" si="644">FM23*FM25</f>
        <v>32.400000000000006</v>
      </c>
      <c r="FN26" s="3">
        <f t="shared" ref="FN26" si="645">FN23*FN25</f>
        <v>33.480000000000004</v>
      </c>
      <c r="FO26" s="3">
        <f>FO23*FO25</f>
        <v>33.480000000000004</v>
      </c>
      <c r="FP26" s="3">
        <f t="shared" ref="FP26" si="646">FP23*FP25</f>
        <v>30.240000000000002</v>
      </c>
      <c r="FQ26" s="3">
        <f t="shared" ref="FQ26" si="647">FQ23*FQ25</f>
        <v>33.480000000000004</v>
      </c>
      <c r="FR26" s="3">
        <f t="shared" ref="FR26" si="648">FR23*FR25</f>
        <v>25.5</v>
      </c>
      <c r="FS26" s="3">
        <f t="shared" ref="FS26" si="649">FS23*FS25</f>
        <v>26.349999999999998</v>
      </c>
      <c r="FT26" s="3">
        <f t="shared" ref="FT26" si="650">FT23*FT25</f>
        <v>25.5</v>
      </c>
      <c r="FU26" s="3">
        <f t="shared" ref="FU26" si="651">FU23*FU25</f>
        <v>26.349999999999998</v>
      </c>
      <c r="FV26" s="3">
        <f t="shared" ref="FV26" si="652">FV23*FV25</f>
        <v>26.349999999999998</v>
      </c>
      <c r="FW26" s="3">
        <f t="shared" ref="FW26" si="653">FW23*FW25</f>
        <v>25.5</v>
      </c>
      <c r="FX26" s="3">
        <f t="shared" ref="FX26" si="654">FX23*FX25</f>
        <v>26.349999999999998</v>
      </c>
      <c r="FY26" s="3">
        <f t="shared" ref="FY26" si="655">FY23*FY25</f>
        <v>32.400000000000006</v>
      </c>
      <c r="FZ26" s="3">
        <f t="shared" ref="FZ26" si="656">FZ23*FZ25</f>
        <v>33.480000000000004</v>
      </c>
      <c r="GA26" s="3">
        <f>GA23*GA25</f>
        <v>33.480000000000004</v>
      </c>
      <c r="GB26" s="3">
        <f t="shared" ref="GB26" si="657">GB23*GB25</f>
        <v>31.32</v>
      </c>
      <c r="GC26" s="3">
        <f t="shared" ref="GC26" si="658">GC23*GC25</f>
        <v>33.480000000000004</v>
      </c>
      <c r="GD26" s="3">
        <f t="shared" ref="GD26" si="659">GD23*GD25</f>
        <v>25.5</v>
      </c>
      <c r="GE26" s="3">
        <f t="shared" ref="GE26" si="660">GE23*GE25</f>
        <v>26.349999999999998</v>
      </c>
      <c r="GF26" s="3">
        <f t="shared" ref="GF26" si="661">GF23*GF25</f>
        <v>25.5</v>
      </c>
      <c r="GG26" s="3">
        <f t="shared" ref="GG26" si="662">GG23*GG25</f>
        <v>26.349999999999998</v>
      </c>
      <c r="GH26" s="3">
        <f t="shared" ref="GH26" si="663">GH23*GH25</f>
        <v>26.349999999999998</v>
      </c>
      <c r="GI26" s="3">
        <f t="shared" ref="GI26" si="664">GI23*GI25</f>
        <v>25.5</v>
      </c>
      <c r="GJ26" s="3">
        <f t="shared" ref="GJ26" si="665">GJ23*GJ25</f>
        <v>26.349999999999998</v>
      </c>
      <c r="GK26" s="3">
        <f t="shared" ref="GK26" si="666">GK23*GK25</f>
        <v>32.400000000000006</v>
      </c>
      <c r="GL26" s="3">
        <f t="shared" ref="GL26" si="667">GL23*GL25</f>
        <v>33.480000000000004</v>
      </c>
      <c r="GM26" s="3">
        <f>GM23*GM25</f>
        <v>33.480000000000004</v>
      </c>
      <c r="GN26" s="3">
        <f t="shared" ref="GN26" si="668">GN23*GN25</f>
        <v>30.240000000000002</v>
      </c>
      <c r="GO26" s="3">
        <f t="shared" ref="GO26" si="669">GO23*GO25</f>
        <v>33.480000000000004</v>
      </c>
      <c r="GP26" s="3">
        <f t="shared" ref="GP26" si="670">GP23*GP25</f>
        <v>25.5</v>
      </c>
      <c r="GQ26" s="3">
        <f t="shared" ref="GQ26" si="671">GQ23*GQ25</f>
        <v>26.349999999999998</v>
      </c>
      <c r="GR26" s="3">
        <f t="shared" ref="GR26" si="672">GR23*GR25</f>
        <v>25.5</v>
      </c>
      <c r="GS26" s="3">
        <f t="shared" ref="GS26" si="673">GS23*GS25</f>
        <v>26.349999999999998</v>
      </c>
      <c r="GT26" s="3">
        <f t="shared" ref="GT26" si="674">GT23*GT25</f>
        <v>26.349999999999998</v>
      </c>
      <c r="GU26" s="3">
        <f t="shared" ref="GU26" si="675">GU23*GU25</f>
        <v>25.5</v>
      </c>
      <c r="GV26" s="3">
        <f t="shared" ref="GV26" si="676">GV23*GV25</f>
        <v>26.349999999999998</v>
      </c>
      <c r="GW26" s="3">
        <f t="shared" ref="GW26" si="677">GW23*GW25</f>
        <v>32.400000000000006</v>
      </c>
      <c r="GX26" s="3">
        <f t="shared" ref="GX26" si="678">GX23*GX25</f>
        <v>33.480000000000004</v>
      </c>
      <c r="GY26" s="3">
        <f>GY23*GY25</f>
        <v>33.480000000000004</v>
      </c>
      <c r="GZ26" s="3">
        <f t="shared" ref="GZ26" si="679">GZ23*GZ25</f>
        <v>30.240000000000002</v>
      </c>
      <c r="HA26" s="3">
        <f t="shared" ref="HA26" si="680">HA23*HA25</f>
        <v>33.480000000000004</v>
      </c>
      <c r="HB26" s="3">
        <f t="shared" ref="HB26" si="681">HB23*HB25</f>
        <v>25.5</v>
      </c>
      <c r="HC26" s="3">
        <f t="shared" ref="HC26" si="682">HC23*HC25</f>
        <v>26.349999999999998</v>
      </c>
      <c r="HD26" s="3">
        <f t="shared" ref="HD26" si="683">HD23*HD25</f>
        <v>25.5</v>
      </c>
      <c r="HE26" s="3">
        <f t="shared" ref="HE26" si="684">HE23*HE25</f>
        <v>26.349999999999998</v>
      </c>
      <c r="HF26" s="3">
        <f t="shared" ref="HF26" si="685">HF23*HF25</f>
        <v>26.349999999999998</v>
      </c>
      <c r="HG26" s="3">
        <f t="shared" ref="HG26" si="686">HG23*HG25</f>
        <v>25.5</v>
      </c>
      <c r="HH26" s="3">
        <f t="shared" ref="HH26" si="687">HH23*HH25</f>
        <v>26.349999999999998</v>
      </c>
      <c r="HI26" s="3">
        <f t="shared" ref="HI26" si="688">HI23*HI25</f>
        <v>32.400000000000006</v>
      </c>
      <c r="HJ26" s="3">
        <f t="shared" ref="HJ26" si="689">HJ23*HJ25</f>
        <v>33.480000000000004</v>
      </c>
    </row>
    <row r="27" spans="1:218">
      <c r="A27" s="19">
        <v>3</v>
      </c>
      <c r="B27" s="18" t="s">
        <v>51</v>
      </c>
      <c r="C27" s="13">
        <f>SUM(C26:N26)</f>
        <v>0</v>
      </c>
      <c r="D27" s="35">
        <f>C27</f>
        <v>0</v>
      </c>
      <c r="E27" s="35">
        <f t="shared" ref="E27:N27" si="690">D27</f>
        <v>0</v>
      </c>
      <c r="F27" s="35">
        <f t="shared" si="690"/>
        <v>0</v>
      </c>
      <c r="G27" s="35">
        <f t="shared" si="690"/>
        <v>0</v>
      </c>
      <c r="H27" s="35">
        <f t="shared" si="690"/>
        <v>0</v>
      </c>
      <c r="I27" s="35">
        <f t="shared" si="690"/>
        <v>0</v>
      </c>
      <c r="J27" s="35">
        <f t="shared" si="690"/>
        <v>0</v>
      </c>
      <c r="K27" s="35">
        <f t="shared" si="690"/>
        <v>0</v>
      </c>
      <c r="L27" s="35">
        <f t="shared" si="690"/>
        <v>0</v>
      </c>
      <c r="M27" s="35">
        <f t="shared" si="690"/>
        <v>0</v>
      </c>
      <c r="N27" s="35">
        <f t="shared" si="690"/>
        <v>0</v>
      </c>
      <c r="O27" s="13">
        <f>SUM(O26:Z26)</f>
        <v>0</v>
      </c>
      <c r="P27" s="35">
        <f>O27</f>
        <v>0</v>
      </c>
      <c r="Q27" s="35">
        <f t="shared" ref="Q27:Z27" si="691">P27</f>
        <v>0</v>
      </c>
      <c r="R27" s="35">
        <f t="shared" si="691"/>
        <v>0</v>
      </c>
      <c r="S27" s="35">
        <f t="shared" si="691"/>
        <v>0</v>
      </c>
      <c r="T27" s="35">
        <f t="shared" si="691"/>
        <v>0</v>
      </c>
      <c r="U27" s="35">
        <f t="shared" si="691"/>
        <v>0</v>
      </c>
      <c r="V27" s="35">
        <f t="shared" si="691"/>
        <v>0</v>
      </c>
      <c r="W27" s="35">
        <f t="shared" si="691"/>
        <v>0</v>
      </c>
      <c r="X27" s="35">
        <f t="shared" si="691"/>
        <v>0</v>
      </c>
      <c r="Y27" s="35">
        <f t="shared" si="691"/>
        <v>0</v>
      </c>
      <c r="Z27" s="35">
        <f t="shared" si="691"/>
        <v>0</v>
      </c>
      <c r="AA27" s="13">
        <f>SUM(AA26:AL26)</f>
        <v>0</v>
      </c>
      <c r="AB27" s="35">
        <f>AA27</f>
        <v>0</v>
      </c>
      <c r="AC27" s="35">
        <f t="shared" ref="AC27:AL27" si="692">AB27</f>
        <v>0</v>
      </c>
      <c r="AD27" s="35">
        <f t="shared" si="692"/>
        <v>0</v>
      </c>
      <c r="AE27" s="35">
        <f t="shared" si="692"/>
        <v>0</v>
      </c>
      <c r="AF27" s="35">
        <f t="shared" si="692"/>
        <v>0</v>
      </c>
      <c r="AG27" s="35">
        <f t="shared" si="692"/>
        <v>0</v>
      </c>
      <c r="AH27" s="35">
        <f t="shared" si="692"/>
        <v>0</v>
      </c>
      <c r="AI27" s="35">
        <f t="shared" si="692"/>
        <v>0</v>
      </c>
      <c r="AJ27" s="35">
        <f t="shared" si="692"/>
        <v>0</v>
      </c>
      <c r="AK27" s="35">
        <f t="shared" si="692"/>
        <v>0</v>
      </c>
      <c r="AL27" s="35">
        <f t="shared" si="692"/>
        <v>0</v>
      </c>
      <c r="AM27" s="13">
        <f>SUM(AM26:AX26)</f>
        <v>0</v>
      </c>
      <c r="AN27" s="35">
        <f>AM27</f>
        <v>0</v>
      </c>
      <c r="AO27" s="35">
        <f t="shared" ref="AO27:AX27" si="693">AN27</f>
        <v>0</v>
      </c>
      <c r="AP27" s="35">
        <f t="shared" si="693"/>
        <v>0</v>
      </c>
      <c r="AQ27" s="35">
        <f t="shared" si="693"/>
        <v>0</v>
      </c>
      <c r="AR27" s="35">
        <f t="shared" si="693"/>
        <v>0</v>
      </c>
      <c r="AS27" s="35">
        <f t="shared" si="693"/>
        <v>0</v>
      </c>
      <c r="AT27" s="35">
        <f t="shared" si="693"/>
        <v>0</v>
      </c>
      <c r="AU27" s="35">
        <f t="shared" si="693"/>
        <v>0</v>
      </c>
      <c r="AV27" s="35">
        <f t="shared" si="693"/>
        <v>0</v>
      </c>
      <c r="AW27" s="35">
        <f t="shared" si="693"/>
        <v>0</v>
      </c>
      <c r="AX27" s="35">
        <f t="shared" si="693"/>
        <v>0</v>
      </c>
      <c r="AY27" s="13">
        <f>SUM(AY26:BJ26)</f>
        <v>0</v>
      </c>
      <c r="AZ27" s="35">
        <f>AY27</f>
        <v>0</v>
      </c>
      <c r="BA27" s="35">
        <f t="shared" ref="BA27:BJ27" si="694">AZ27</f>
        <v>0</v>
      </c>
      <c r="BB27" s="35">
        <f t="shared" si="694"/>
        <v>0</v>
      </c>
      <c r="BC27" s="35">
        <f t="shared" si="694"/>
        <v>0</v>
      </c>
      <c r="BD27" s="35">
        <f t="shared" si="694"/>
        <v>0</v>
      </c>
      <c r="BE27" s="35">
        <f t="shared" si="694"/>
        <v>0</v>
      </c>
      <c r="BF27" s="35">
        <f t="shared" si="694"/>
        <v>0</v>
      </c>
      <c r="BG27" s="35">
        <f t="shared" si="694"/>
        <v>0</v>
      </c>
      <c r="BH27" s="35">
        <f t="shared" si="694"/>
        <v>0</v>
      </c>
      <c r="BI27" s="35">
        <f t="shared" si="694"/>
        <v>0</v>
      </c>
      <c r="BJ27" s="35">
        <f t="shared" si="694"/>
        <v>0</v>
      </c>
      <c r="BK27" s="13">
        <f>SUM(BK26:BV26)</f>
        <v>0</v>
      </c>
      <c r="BL27" s="35">
        <f>BK27</f>
        <v>0</v>
      </c>
      <c r="BM27" s="35">
        <f t="shared" ref="BM27:BV27" si="695">BL27</f>
        <v>0</v>
      </c>
      <c r="BN27" s="35">
        <f t="shared" si="695"/>
        <v>0</v>
      </c>
      <c r="BO27" s="35">
        <f t="shared" si="695"/>
        <v>0</v>
      </c>
      <c r="BP27" s="35">
        <f t="shared" si="695"/>
        <v>0</v>
      </c>
      <c r="BQ27" s="35">
        <f t="shared" si="695"/>
        <v>0</v>
      </c>
      <c r="BR27" s="35">
        <f t="shared" si="695"/>
        <v>0</v>
      </c>
      <c r="BS27" s="35">
        <f t="shared" si="695"/>
        <v>0</v>
      </c>
      <c r="BT27" s="35">
        <f t="shared" si="695"/>
        <v>0</v>
      </c>
      <c r="BU27" s="35">
        <f t="shared" si="695"/>
        <v>0</v>
      </c>
      <c r="BV27" s="35">
        <f t="shared" si="695"/>
        <v>0</v>
      </c>
      <c r="BW27" s="13">
        <f>SUM(BW26:CH26)</f>
        <v>222.27999999999997</v>
      </c>
      <c r="BX27" s="35">
        <f>BW27</f>
        <v>222.27999999999997</v>
      </c>
      <c r="BY27" s="35">
        <f t="shared" ref="BY27:CH27" si="696">BX27</f>
        <v>222.27999999999997</v>
      </c>
      <c r="BZ27" s="35">
        <f t="shared" si="696"/>
        <v>222.27999999999997</v>
      </c>
      <c r="CA27" s="35">
        <f t="shared" si="696"/>
        <v>222.27999999999997</v>
      </c>
      <c r="CB27" s="35">
        <f t="shared" si="696"/>
        <v>222.27999999999997</v>
      </c>
      <c r="CC27" s="35">
        <f t="shared" si="696"/>
        <v>222.27999999999997</v>
      </c>
      <c r="CD27" s="35">
        <f t="shared" si="696"/>
        <v>222.27999999999997</v>
      </c>
      <c r="CE27" s="35">
        <f t="shared" si="696"/>
        <v>222.27999999999997</v>
      </c>
      <c r="CF27" s="35">
        <f t="shared" si="696"/>
        <v>222.27999999999997</v>
      </c>
      <c r="CG27" s="35">
        <f t="shared" si="696"/>
        <v>222.27999999999997</v>
      </c>
      <c r="CH27" s="35">
        <f t="shared" si="696"/>
        <v>222.27999999999997</v>
      </c>
      <c r="CI27" s="13">
        <f>SUM(CI26:CT26)</f>
        <v>346.06000000000006</v>
      </c>
      <c r="CJ27" s="35">
        <f>CI27</f>
        <v>346.06000000000006</v>
      </c>
      <c r="CK27" s="35">
        <f t="shared" ref="CK27:CT27" si="697">CJ27</f>
        <v>346.06000000000006</v>
      </c>
      <c r="CL27" s="35">
        <f t="shared" si="697"/>
        <v>346.06000000000006</v>
      </c>
      <c r="CM27" s="35">
        <f t="shared" si="697"/>
        <v>346.06000000000006</v>
      </c>
      <c r="CN27" s="35">
        <f t="shared" si="697"/>
        <v>346.06000000000006</v>
      </c>
      <c r="CO27" s="35">
        <f t="shared" si="697"/>
        <v>346.06000000000006</v>
      </c>
      <c r="CP27" s="35">
        <f t="shared" si="697"/>
        <v>346.06000000000006</v>
      </c>
      <c r="CQ27" s="35">
        <f t="shared" si="697"/>
        <v>346.06000000000006</v>
      </c>
      <c r="CR27" s="35">
        <f t="shared" si="697"/>
        <v>346.06000000000006</v>
      </c>
      <c r="CS27" s="35">
        <f t="shared" si="697"/>
        <v>346.06000000000006</v>
      </c>
      <c r="CT27" s="35">
        <f t="shared" si="697"/>
        <v>346.06000000000006</v>
      </c>
      <c r="CU27" s="13">
        <f>SUM(CU26:DF26)</f>
        <v>344.98</v>
      </c>
      <c r="CV27" s="35">
        <f>CU27</f>
        <v>344.98</v>
      </c>
      <c r="CW27" s="35">
        <f t="shared" ref="CW27:DF27" si="698">CV27</f>
        <v>344.98</v>
      </c>
      <c r="CX27" s="35">
        <f t="shared" si="698"/>
        <v>344.98</v>
      </c>
      <c r="CY27" s="35">
        <f t="shared" si="698"/>
        <v>344.98</v>
      </c>
      <c r="CZ27" s="35">
        <f t="shared" si="698"/>
        <v>344.98</v>
      </c>
      <c r="DA27" s="35">
        <f t="shared" si="698"/>
        <v>344.98</v>
      </c>
      <c r="DB27" s="35">
        <f t="shared" si="698"/>
        <v>344.98</v>
      </c>
      <c r="DC27" s="35">
        <f t="shared" si="698"/>
        <v>344.98</v>
      </c>
      <c r="DD27" s="35">
        <f t="shared" si="698"/>
        <v>344.98</v>
      </c>
      <c r="DE27" s="35">
        <f t="shared" si="698"/>
        <v>344.98</v>
      </c>
      <c r="DF27" s="35">
        <f t="shared" si="698"/>
        <v>344.98</v>
      </c>
      <c r="DG27" s="13">
        <f>SUM(DG26:DR26)</f>
        <v>344.98</v>
      </c>
      <c r="DH27" s="35">
        <f>DG27</f>
        <v>344.98</v>
      </c>
      <c r="DI27" s="35">
        <f t="shared" ref="DI27:DR27" si="699">DH27</f>
        <v>344.98</v>
      </c>
      <c r="DJ27" s="35">
        <f t="shared" si="699"/>
        <v>344.98</v>
      </c>
      <c r="DK27" s="35">
        <f t="shared" si="699"/>
        <v>344.98</v>
      </c>
      <c r="DL27" s="35">
        <f t="shared" si="699"/>
        <v>344.98</v>
      </c>
      <c r="DM27" s="35">
        <f t="shared" si="699"/>
        <v>344.98</v>
      </c>
      <c r="DN27" s="35">
        <f t="shared" si="699"/>
        <v>344.98</v>
      </c>
      <c r="DO27" s="35">
        <f t="shared" si="699"/>
        <v>344.98</v>
      </c>
      <c r="DP27" s="35">
        <f t="shared" si="699"/>
        <v>344.98</v>
      </c>
      <c r="DQ27" s="35">
        <f t="shared" si="699"/>
        <v>344.98</v>
      </c>
      <c r="DR27" s="35">
        <f t="shared" si="699"/>
        <v>344.98</v>
      </c>
      <c r="DS27" s="13">
        <f>SUM(DS26:ED26)</f>
        <v>344.98</v>
      </c>
      <c r="DT27" s="35">
        <f>DS27</f>
        <v>344.98</v>
      </c>
      <c r="DU27" s="35">
        <f t="shared" ref="DU27:ED27" si="700">DT27</f>
        <v>344.98</v>
      </c>
      <c r="DV27" s="35">
        <f t="shared" si="700"/>
        <v>344.98</v>
      </c>
      <c r="DW27" s="35">
        <f t="shared" si="700"/>
        <v>344.98</v>
      </c>
      <c r="DX27" s="35">
        <f t="shared" si="700"/>
        <v>344.98</v>
      </c>
      <c r="DY27" s="35">
        <f t="shared" si="700"/>
        <v>344.98</v>
      </c>
      <c r="DZ27" s="35">
        <f t="shared" si="700"/>
        <v>344.98</v>
      </c>
      <c r="EA27" s="35">
        <f t="shared" si="700"/>
        <v>344.98</v>
      </c>
      <c r="EB27" s="35">
        <f t="shared" si="700"/>
        <v>344.98</v>
      </c>
      <c r="EC27" s="35">
        <f t="shared" si="700"/>
        <v>344.98</v>
      </c>
      <c r="ED27" s="35">
        <f t="shared" si="700"/>
        <v>344.98</v>
      </c>
      <c r="EE27" s="13">
        <f>SUM(EE26:EP26)</f>
        <v>346.06000000000006</v>
      </c>
      <c r="EF27" s="35">
        <f>EE27</f>
        <v>346.06000000000006</v>
      </c>
      <c r="EG27" s="35">
        <f t="shared" ref="EG27:EP27" si="701">EF27</f>
        <v>346.06000000000006</v>
      </c>
      <c r="EH27" s="35">
        <f t="shared" si="701"/>
        <v>346.06000000000006</v>
      </c>
      <c r="EI27" s="35">
        <f t="shared" si="701"/>
        <v>346.06000000000006</v>
      </c>
      <c r="EJ27" s="35">
        <f t="shared" si="701"/>
        <v>346.06000000000006</v>
      </c>
      <c r="EK27" s="35">
        <f t="shared" si="701"/>
        <v>346.06000000000006</v>
      </c>
      <c r="EL27" s="35">
        <f t="shared" si="701"/>
        <v>346.06000000000006</v>
      </c>
      <c r="EM27" s="35">
        <f t="shared" si="701"/>
        <v>346.06000000000006</v>
      </c>
      <c r="EN27" s="35">
        <f t="shared" si="701"/>
        <v>346.06000000000006</v>
      </c>
      <c r="EO27" s="35">
        <f t="shared" si="701"/>
        <v>346.06000000000006</v>
      </c>
      <c r="EP27" s="35">
        <f t="shared" si="701"/>
        <v>346.06000000000006</v>
      </c>
      <c r="EQ27" s="13">
        <f>SUM(EQ26:FB26)</f>
        <v>344.98</v>
      </c>
      <c r="ER27" s="35">
        <f>EQ27</f>
        <v>344.98</v>
      </c>
      <c r="ES27" s="35">
        <f t="shared" ref="ES27:FB27" si="702">ER27</f>
        <v>344.98</v>
      </c>
      <c r="ET27" s="35">
        <f t="shared" si="702"/>
        <v>344.98</v>
      </c>
      <c r="EU27" s="35">
        <f t="shared" si="702"/>
        <v>344.98</v>
      </c>
      <c r="EV27" s="35">
        <f t="shared" si="702"/>
        <v>344.98</v>
      </c>
      <c r="EW27" s="35">
        <f t="shared" si="702"/>
        <v>344.98</v>
      </c>
      <c r="EX27" s="35">
        <f t="shared" si="702"/>
        <v>344.98</v>
      </c>
      <c r="EY27" s="35">
        <f t="shared" si="702"/>
        <v>344.98</v>
      </c>
      <c r="EZ27" s="35">
        <f t="shared" si="702"/>
        <v>344.98</v>
      </c>
      <c r="FA27" s="35">
        <f t="shared" si="702"/>
        <v>344.98</v>
      </c>
      <c r="FB27" s="35">
        <f t="shared" si="702"/>
        <v>344.98</v>
      </c>
      <c r="FC27" s="13">
        <f>SUM(FC26:FN26)</f>
        <v>344.98</v>
      </c>
      <c r="FD27" s="35">
        <f>FC27</f>
        <v>344.98</v>
      </c>
      <c r="FE27" s="35">
        <f t="shared" ref="FE27:FN27" si="703">FD27</f>
        <v>344.98</v>
      </c>
      <c r="FF27" s="35">
        <f t="shared" si="703"/>
        <v>344.98</v>
      </c>
      <c r="FG27" s="35">
        <f t="shared" si="703"/>
        <v>344.98</v>
      </c>
      <c r="FH27" s="35">
        <f t="shared" si="703"/>
        <v>344.98</v>
      </c>
      <c r="FI27" s="35">
        <f t="shared" si="703"/>
        <v>344.98</v>
      </c>
      <c r="FJ27" s="35">
        <f t="shared" si="703"/>
        <v>344.98</v>
      </c>
      <c r="FK27" s="35">
        <f t="shared" si="703"/>
        <v>344.98</v>
      </c>
      <c r="FL27" s="35">
        <f t="shared" si="703"/>
        <v>344.98</v>
      </c>
      <c r="FM27" s="35">
        <f t="shared" si="703"/>
        <v>344.98</v>
      </c>
      <c r="FN27" s="35">
        <f t="shared" si="703"/>
        <v>344.98</v>
      </c>
      <c r="FO27" s="13">
        <f>SUM(FO26:FZ26)</f>
        <v>344.98</v>
      </c>
      <c r="FP27" s="35">
        <f>FO27</f>
        <v>344.98</v>
      </c>
      <c r="FQ27" s="35">
        <f t="shared" ref="FQ27:FZ27" si="704">FP27</f>
        <v>344.98</v>
      </c>
      <c r="FR27" s="35">
        <f t="shared" si="704"/>
        <v>344.98</v>
      </c>
      <c r="FS27" s="35">
        <f t="shared" si="704"/>
        <v>344.98</v>
      </c>
      <c r="FT27" s="35">
        <f t="shared" si="704"/>
        <v>344.98</v>
      </c>
      <c r="FU27" s="35">
        <f t="shared" si="704"/>
        <v>344.98</v>
      </c>
      <c r="FV27" s="35">
        <f t="shared" si="704"/>
        <v>344.98</v>
      </c>
      <c r="FW27" s="35">
        <f t="shared" si="704"/>
        <v>344.98</v>
      </c>
      <c r="FX27" s="35">
        <f t="shared" si="704"/>
        <v>344.98</v>
      </c>
      <c r="FY27" s="35">
        <f t="shared" si="704"/>
        <v>344.98</v>
      </c>
      <c r="FZ27" s="35">
        <f t="shared" si="704"/>
        <v>344.98</v>
      </c>
      <c r="GA27" s="13">
        <f>SUM(GA26:GL26)</f>
        <v>346.06000000000006</v>
      </c>
      <c r="GB27" s="35">
        <f>GA27</f>
        <v>346.06000000000006</v>
      </c>
      <c r="GC27" s="35">
        <f t="shared" ref="GC27:GL27" si="705">GB27</f>
        <v>346.06000000000006</v>
      </c>
      <c r="GD27" s="35">
        <f t="shared" si="705"/>
        <v>346.06000000000006</v>
      </c>
      <c r="GE27" s="35">
        <f t="shared" si="705"/>
        <v>346.06000000000006</v>
      </c>
      <c r="GF27" s="35">
        <f t="shared" si="705"/>
        <v>346.06000000000006</v>
      </c>
      <c r="GG27" s="35">
        <f t="shared" si="705"/>
        <v>346.06000000000006</v>
      </c>
      <c r="GH27" s="35">
        <f t="shared" si="705"/>
        <v>346.06000000000006</v>
      </c>
      <c r="GI27" s="35">
        <f t="shared" si="705"/>
        <v>346.06000000000006</v>
      </c>
      <c r="GJ27" s="35">
        <f t="shared" si="705"/>
        <v>346.06000000000006</v>
      </c>
      <c r="GK27" s="35">
        <f t="shared" si="705"/>
        <v>346.06000000000006</v>
      </c>
      <c r="GL27" s="35">
        <f t="shared" si="705"/>
        <v>346.06000000000006</v>
      </c>
      <c r="GM27" s="13">
        <f>SUM(GM26:GX26)</f>
        <v>344.98</v>
      </c>
      <c r="GN27" s="35">
        <f>GM27</f>
        <v>344.98</v>
      </c>
      <c r="GO27" s="35">
        <f t="shared" ref="GO27:GX27" si="706">GN27</f>
        <v>344.98</v>
      </c>
      <c r="GP27" s="35">
        <f t="shared" si="706"/>
        <v>344.98</v>
      </c>
      <c r="GQ27" s="35">
        <f t="shared" si="706"/>
        <v>344.98</v>
      </c>
      <c r="GR27" s="35">
        <f t="shared" si="706"/>
        <v>344.98</v>
      </c>
      <c r="GS27" s="35">
        <f t="shared" si="706"/>
        <v>344.98</v>
      </c>
      <c r="GT27" s="35">
        <f t="shared" si="706"/>
        <v>344.98</v>
      </c>
      <c r="GU27" s="35">
        <f t="shared" si="706"/>
        <v>344.98</v>
      </c>
      <c r="GV27" s="35">
        <f t="shared" si="706"/>
        <v>344.98</v>
      </c>
      <c r="GW27" s="35">
        <f t="shared" si="706"/>
        <v>344.98</v>
      </c>
      <c r="GX27" s="35">
        <f t="shared" si="706"/>
        <v>344.98</v>
      </c>
      <c r="GY27" s="13">
        <f>SUM(GY26:HJ26)</f>
        <v>344.98</v>
      </c>
      <c r="GZ27" s="35">
        <f>GY27</f>
        <v>344.98</v>
      </c>
      <c r="HA27" s="35">
        <f t="shared" ref="HA27:HJ27" si="707">GZ27</f>
        <v>344.98</v>
      </c>
      <c r="HB27" s="35">
        <f t="shared" si="707"/>
        <v>344.98</v>
      </c>
      <c r="HC27" s="35">
        <f t="shared" si="707"/>
        <v>344.98</v>
      </c>
      <c r="HD27" s="35">
        <f t="shared" si="707"/>
        <v>344.98</v>
      </c>
      <c r="HE27" s="35">
        <f t="shared" si="707"/>
        <v>344.98</v>
      </c>
      <c r="HF27" s="35">
        <f t="shared" si="707"/>
        <v>344.98</v>
      </c>
      <c r="HG27" s="35">
        <f t="shared" si="707"/>
        <v>344.98</v>
      </c>
      <c r="HH27" s="35">
        <f t="shared" si="707"/>
        <v>344.98</v>
      </c>
      <c r="HI27" s="35">
        <f t="shared" si="707"/>
        <v>344.98</v>
      </c>
      <c r="HJ27" s="35">
        <f t="shared" si="707"/>
        <v>344.98</v>
      </c>
    </row>
    <row r="28" spans="1:218">
      <c r="A28" s="12">
        <v>4</v>
      </c>
      <c r="B28" s="4" t="s">
        <v>73</v>
      </c>
      <c r="C28" s="4">
        <f t="shared" ref="C28:N28" si="708">IF(C27=0,1,12*(C26/C27))</f>
        <v>1</v>
      </c>
      <c r="D28" s="4">
        <f t="shared" si="708"/>
        <v>1</v>
      </c>
      <c r="E28" s="4">
        <f t="shared" si="708"/>
        <v>1</v>
      </c>
      <c r="F28" s="4">
        <f t="shared" si="708"/>
        <v>1</v>
      </c>
      <c r="G28" s="4">
        <f t="shared" si="708"/>
        <v>1</v>
      </c>
      <c r="H28" s="4">
        <f t="shared" si="708"/>
        <v>1</v>
      </c>
      <c r="I28" s="4">
        <f t="shared" si="708"/>
        <v>1</v>
      </c>
      <c r="J28" s="4">
        <f t="shared" si="708"/>
        <v>1</v>
      </c>
      <c r="K28" s="4">
        <f t="shared" si="708"/>
        <v>1</v>
      </c>
      <c r="L28" s="4">
        <f t="shared" si="708"/>
        <v>1</v>
      </c>
      <c r="M28" s="4">
        <f t="shared" si="708"/>
        <v>1</v>
      </c>
      <c r="N28" s="4">
        <f t="shared" si="708"/>
        <v>1</v>
      </c>
      <c r="O28" s="4">
        <f t="shared" ref="O28:BZ28" si="709">IF(O27=0,1,12*(O26/O27))</f>
        <v>1</v>
      </c>
      <c r="P28" s="4">
        <f t="shared" si="709"/>
        <v>1</v>
      </c>
      <c r="Q28" s="4">
        <f t="shared" si="709"/>
        <v>1</v>
      </c>
      <c r="R28" s="4">
        <f t="shared" si="709"/>
        <v>1</v>
      </c>
      <c r="S28" s="4">
        <f t="shared" si="709"/>
        <v>1</v>
      </c>
      <c r="T28" s="4">
        <f t="shared" si="709"/>
        <v>1</v>
      </c>
      <c r="U28" s="4">
        <f t="shared" si="709"/>
        <v>1</v>
      </c>
      <c r="V28" s="4">
        <f t="shared" si="709"/>
        <v>1</v>
      </c>
      <c r="W28" s="4">
        <f t="shared" si="709"/>
        <v>1</v>
      </c>
      <c r="X28" s="4">
        <f t="shared" si="709"/>
        <v>1</v>
      </c>
      <c r="Y28" s="4">
        <f t="shared" si="709"/>
        <v>1</v>
      </c>
      <c r="Z28" s="4">
        <f t="shared" si="709"/>
        <v>1</v>
      </c>
      <c r="AA28" s="4">
        <f t="shared" si="709"/>
        <v>1</v>
      </c>
      <c r="AB28" s="4">
        <f t="shared" si="709"/>
        <v>1</v>
      </c>
      <c r="AC28" s="4">
        <f t="shared" si="709"/>
        <v>1</v>
      </c>
      <c r="AD28" s="4">
        <f t="shared" si="709"/>
        <v>1</v>
      </c>
      <c r="AE28" s="4">
        <f t="shared" si="709"/>
        <v>1</v>
      </c>
      <c r="AF28" s="4">
        <f t="shared" si="709"/>
        <v>1</v>
      </c>
      <c r="AG28" s="4">
        <f t="shared" si="709"/>
        <v>1</v>
      </c>
      <c r="AH28" s="4">
        <f t="shared" si="709"/>
        <v>1</v>
      </c>
      <c r="AI28" s="4">
        <f t="shared" si="709"/>
        <v>1</v>
      </c>
      <c r="AJ28" s="4">
        <f t="shared" si="709"/>
        <v>1</v>
      </c>
      <c r="AK28" s="4">
        <f t="shared" si="709"/>
        <v>1</v>
      </c>
      <c r="AL28" s="4">
        <f t="shared" si="709"/>
        <v>1</v>
      </c>
      <c r="AM28" s="4">
        <f t="shared" si="709"/>
        <v>1</v>
      </c>
      <c r="AN28" s="4">
        <f t="shared" si="709"/>
        <v>1</v>
      </c>
      <c r="AO28" s="4">
        <f t="shared" si="709"/>
        <v>1</v>
      </c>
      <c r="AP28" s="4">
        <f t="shared" si="709"/>
        <v>1</v>
      </c>
      <c r="AQ28" s="4">
        <f t="shared" si="709"/>
        <v>1</v>
      </c>
      <c r="AR28" s="4">
        <f t="shared" si="709"/>
        <v>1</v>
      </c>
      <c r="AS28" s="4">
        <f t="shared" si="709"/>
        <v>1</v>
      </c>
      <c r="AT28" s="4">
        <f t="shared" si="709"/>
        <v>1</v>
      </c>
      <c r="AU28" s="4">
        <f t="shared" si="709"/>
        <v>1</v>
      </c>
      <c r="AV28" s="4">
        <f t="shared" si="709"/>
        <v>1</v>
      </c>
      <c r="AW28" s="4">
        <f t="shared" si="709"/>
        <v>1</v>
      </c>
      <c r="AX28" s="4">
        <f t="shared" si="709"/>
        <v>1</v>
      </c>
      <c r="AY28" s="4">
        <f t="shared" si="709"/>
        <v>1</v>
      </c>
      <c r="AZ28" s="4">
        <f t="shared" si="709"/>
        <v>1</v>
      </c>
      <c r="BA28" s="4">
        <f t="shared" si="709"/>
        <v>1</v>
      </c>
      <c r="BB28" s="4">
        <f t="shared" si="709"/>
        <v>1</v>
      </c>
      <c r="BC28" s="4">
        <f t="shared" si="709"/>
        <v>1</v>
      </c>
      <c r="BD28" s="4">
        <f t="shared" si="709"/>
        <v>1</v>
      </c>
      <c r="BE28" s="4">
        <f t="shared" si="709"/>
        <v>1</v>
      </c>
      <c r="BF28" s="4">
        <f t="shared" si="709"/>
        <v>1</v>
      </c>
      <c r="BG28" s="4">
        <f t="shared" si="709"/>
        <v>1</v>
      </c>
      <c r="BH28" s="4">
        <f t="shared" si="709"/>
        <v>1</v>
      </c>
      <c r="BI28" s="4">
        <f t="shared" si="709"/>
        <v>1</v>
      </c>
      <c r="BJ28" s="4">
        <f t="shared" si="709"/>
        <v>1</v>
      </c>
      <c r="BK28" s="4">
        <f t="shared" si="709"/>
        <v>1</v>
      </c>
      <c r="BL28" s="4">
        <f t="shared" si="709"/>
        <v>1</v>
      </c>
      <c r="BM28" s="4">
        <f t="shared" si="709"/>
        <v>1</v>
      </c>
      <c r="BN28" s="4">
        <f t="shared" si="709"/>
        <v>1</v>
      </c>
      <c r="BO28" s="4">
        <f t="shared" si="709"/>
        <v>1</v>
      </c>
      <c r="BP28" s="4">
        <f t="shared" si="709"/>
        <v>1</v>
      </c>
      <c r="BQ28" s="4">
        <f t="shared" si="709"/>
        <v>1</v>
      </c>
      <c r="BR28" s="4">
        <f t="shared" si="709"/>
        <v>1</v>
      </c>
      <c r="BS28" s="4">
        <f t="shared" si="709"/>
        <v>1</v>
      </c>
      <c r="BT28" s="4">
        <f t="shared" si="709"/>
        <v>1</v>
      </c>
      <c r="BU28" s="4">
        <f t="shared" si="709"/>
        <v>1</v>
      </c>
      <c r="BV28" s="4">
        <f t="shared" si="709"/>
        <v>1</v>
      </c>
      <c r="BW28" s="4">
        <f t="shared" si="709"/>
        <v>0</v>
      </c>
      <c r="BX28" s="4">
        <f t="shared" si="709"/>
        <v>0</v>
      </c>
      <c r="BY28" s="4">
        <f t="shared" si="709"/>
        <v>0</v>
      </c>
      <c r="BZ28" s="4">
        <f t="shared" si="709"/>
        <v>0</v>
      </c>
      <c r="CA28" s="4">
        <f t="shared" ref="CA28:EL28" si="710">IF(CA27=0,1,12*(CA26/CA27))</f>
        <v>1.4225301421630379</v>
      </c>
      <c r="CB28" s="4">
        <f t="shared" si="710"/>
        <v>1.3766420730610043</v>
      </c>
      <c r="CC28" s="4">
        <f t="shared" si="710"/>
        <v>1.4225301421630379</v>
      </c>
      <c r="CD28" s="4">
        <f t="shared" si="710"/>
        <v>1.4225301421630379</v>
      </c>
      <c r="CE28" s="4">
        <f t="shared" si="710"/>
        <v>1.3766420730610043</v>
      </c>
      <c r="CF28" s="4">
        <f t="shared" si="710"/>
        <v>1.4225301421630379</v>
      </c>
      <c r="CG28" s="4">
        <f t="shared" si="710"/>
        <v>1.7491452222422175</v>
      </c>
      <c r="CH28" s="4">
        <f t="shared" si="710"/>
        <v>1.8074500629836248</v>
      </c>
      <c r="CI28" s="4">
        <f t="shared" si="710"/>
        <v>1.1609547477316071</v>
      </c>
      <c r="CJ28" s="4">
        <f t="shared" si="710"/>
        <v>1.086054441426342</v>
      </c>
      <c r="CK28" s="4">
        <f t="shared" si="710"/>
        <v>1.1609547477316071</v>
      </c>
      <c r="CL28" s="4">
        <f t="shared" si="710"/>
        <v>0.8842397272149336</v>
      </c>
      <c r="CM28" s="4">
        <f t="shared" si="710"/>
        <v>0.91371438478876477</v>
      </c>
      <c r="CN28" s="4">
        <f t="shared" si="710"/>
        <v>0.8842397272149336</v>
      </c>
      <c r="CO28" s="4">
        <f t="shared" si="710"/>
        <v>0.91371438478876477</v>
      </c>
      <c r="CP28" s="4">
        <f t="shared" si="710"/>
        <v>0.91371438478876477</v>
      </c>
      <c r="CQ28" s="4">
        <f t="shared" si="710"/>
        <v>0.8842397272149336</v>
      </c>
      <c r="CR28" s="4">
        <f t="shared" si="710"/>
        <v>0.91371438478876477</v>
      </c>
      <c r="CS28" s="4">
        <f t="shared" si="710"/>
        <v>1.1235045945789748</v>
      </c>
      <c r="CT28" s="4">
        <f t="shared" si="710"/>
        <v>1.1609547477316071</v>
      </c>
      <c r="CU28" s="4">
        <f t="shared" si="710"/>
        <v>1.1645892515508147</v>
      </c>
      <c r="CV28" s="4">
        <f t="shared" si="710"/>
        <v>1.0518870659168646</v>
      </c>
      <c r="CW28" s="4">
        <f t="shared" si="710"/>
        <v>1.1645892515508147</v>
      </c>
      <c r="CX28" s="4">
        <f t="shared" si="710"/>
        <v>0.8870079424894195</v>
      </c>
      <c r="CY28" s="4">
        <f t="shared" si="710"/>
        <v>0.91657487390573356</v>
      </c>
      <c r="CZ28" s="4">
        <f t="shared" si="710"/>
        <v>0.8870079424894195</v>
      </c>
      <c r="DA28" s="4">
        <f t="shared" si="710"/>
        <v>0.91657487390573356</v>
      </c>
      <c r="DB28" s="4">
        <f t="shared" si="710"/>
        <v>0.91657487390573356</v>
      </c>
      <c r="DC28" s="4">
        <f t="shared" si="710"/>
        <v>0.8870079424894195</v>
      </c>
      <c r="DD28" s="4">
        <f t="shared" si="710"/>
        <v>0.91657487390573356</v>
      </c>
      <c r="DE28" s="4">
        <f t="shared" si="710"/>
        <v>1.127021856339498</v>
      </c>
      <c r="DF28" s="4">
        <f t="shared" si="710"/>
        <v>1.1645892515508147</v>
      </c>
      <c r="DG28" s="4">
        <f t="shared" si="710"/>
        <v>1.1645892515508147</v>
      </c>
      <c r="DH28" s="4">
        <f t="shared" si="710"/>
        <v>1.0518870659168646</v>
      </c>
      <c r="DI28" s="4">
        <f t="shared" si="710"/>
        <v>1.1645892515508147</v>
      </c>
      <c r="DJ28" s="4">
        <f t="shared" si="710"/>
        <v>0.8870079424894195</v>
      </c>
      <c r="DK28" s="4">
        <f t="shared" si="710"/>
        <v>0.91657487390573356</v>
      </c>
      <c r="DL28" s="4">
        <f t="shared" si="710"/>
        <v>0.8870079424894195</v>
      </c>
      <c r="DM28" s="4">
        <f t="shared" si="710"/>
        <v>0.91657487390573356</v>
      </c>
      <c r="DN28" s="4">
        <f t="shared" si="710"/>
        <v>0.91657487390573356</v>
      </c>
      <c r="DO28" s="4">
        <f t="shared" si="710"/>
        <v>0.8870079424894195</v>
      </c>
      <c r="DP28" s="4">
        <f t="shared" si="710"/>
        <v>0.91657487390573356</v>
      </c>
      <c r="DQ28" s="4">
        <f t="shared" si="710"/>
        <v>1.127021856339498</v>
      </c>
      <c r="DR28" s="4">
        <f t="shared" si="710"/>
        <v>1.1645892515508147</v>
      </c>
      <c r="DS28" s="4">
        <f t="shared" si="710"/>
        <v>1.1645892515508147</v>
      </c>
      <c r="DT28" s="4">
        <f t="shared" si="710"/>
        <v>1.0518870659168646</v>
      </c>
      <c r="DU28" s="4">
        <f t="shared" si="710"/>
        <v>1.1645892515508147</v>
      </c>
      <c r="DV28" s="4">
        <f t="shared" si="710"/>
        <v>0.8870079424894195</v>
      </c>
      <c r="DW28" s="4">
        <f t="shared" si="710"/>
        <v>0.91657487390573356</v>
      </c>
      <c r="DX28" s="4">
        <f t="shared" si="710"/>
        <v>0.8870079424894195</v>
      </c>
      <c r="DY28" s="4">
        <f t="shared" si="710"/>
        <v>0.91657487390573356</v>
      </c>
      <c r="DZ28" s="4">
        <f t="shared" si="710"/>
        <v>0.91657487390573356</v>
      </c>
      <c r="EA28" s="4">
        <f t="shared" si="710"/>
        <v>0.8870079424894195</v>
      </c>
      <c r="EB28" s="4">
        <f t="shared" si="710"/>
        <v>0.91657487390573356</v>
      </c>
      <c r="EC28" s="4">
        <f t="shared" si="710"/>
        <v>1.127021856339498</v>
      </c>
      <c r="ED28" s="4">
        <f t="shared" si="710"/>
        <v>1.1645892515508147</v>
      </c>
      <c r="EE28" s="4">
        <f t="shared" si="710"/>
        <v>1.1609547477316071</v>
      </c>
      <c r="EF28" s="4">
        <f t="shared" si="710"/>
        <v>1.086054441426342</v>
      </c>
      <c r="EG28" s="4">
        <f t="shared" si="710"/>
        <v>1.1609547477316071</v>
      </c>
      <c r="EH28" s="4">
        <f t="shared" si="710"/>
        <v>0.8842397272149336</v>
      </c>
      <c r="EI28" s="4">
        <f t="shared" si="710"/>
        <v>0.91371438478876477</v>
      </c>
      <c r="EJ28" s="4">
        <f t="shared" si="710"/>
        <v>0.8842397272149336</v>
      </c>
      <c r="EK28" s="4">
        <f t="shared" si="710"/>
        <v>0.91371438478876477</v>
      </c>
      <c r="EL28" s="4">
        <f t="shared" si="710"/>
        <v>0.91371438478876477</v>
      </c>
      <c r="EM28" s="4">
        <f t="shared" ref="EM28:GX28" si="711">IF(EM27=0,1,12*(EM26/EM27))</f>
        <v>0.8842397272149336</v>
      </c>
      <c r="EN28" s="4">
        <f t="shared" si="711"/>
        <v>0.91371438478876477</v>
      </c>
      <c r="EO28" s="4">
        <f t="shared" si="711"/>
        <v>1.1235045945789748</v>
      </c>
      <c r="EP28" s="4">
        <f t="shared" si="711"/>
        <v>1.1609547477316071</v>
      </c>
      <c r="EQ28" s="4">
        <f t="shared" si="711"/>
        <v>1.1645892515508147</v>
      </c>
      <c r="ER28" s="4">
        <f t="shared" si="711"/>
        <v>1.0518870659168646</v>
      </c>
      <c r="ES28" s="4">
        <f t="shared" si="711"/>
        <v>1.1645892515508147</v>
      </c>
      <c r="ET28" s="4">
        <f t="shared" si="711"/>
        <v>0.8870079424894195</v>
      </c>
      <c r="EU28" s="4">
        <f t="shared" si="711"/>
        <v>0.91657487390573356</v>
      </c>
      <c r="EV28" s="4">
        <f t="shared" si="711"/>
        <v>0.8870079424894195</v>
      </c>
      <c r="EW28" s="4">
        <f t="shared" si="711"/>
        <v>0.91657487390573356</v>
      </c>
      <c r="EX28" s="4">
        <f t="shared" si="711"/>
        <v>0.91657487390573356</v>
      </c>
      <c r="EY28" s="4">
        <f t="shared" si="711"/>
        <v>0.8870079424894195</v>
      </c>
      <c r="EZ28" s="4">
        <f t="shared" si="711"/>
        <v>0.91657487390573356</v>
      </c>
      <c r="FA28" s="4">
        <f t="shared" si="711"/>
        <v>1.127021856339498</v>
      </c>
      <c r="FB28" s="4">
        <f t="shared" si="711"/>
        <v>1.1645892515508147</v>
      </c>
      <c r="FC28" s="4">
        <f t="shared" si="711"/>
        <v>1.1645892515508147</v>
      </c>
      <c r="FD28" s="4">
        <f t="shared" si="711"/>
        <v>1.0518870659168646</v>
      </c>
      <c r="FE28" s="4">
        <f t="shared" si="711"/>
        <v>1.1645892515508147</v>
      </c>
      <c r="FF28" s="4">
        <f t="shared" si="711"/>
        <v>0.8870079424894195</v>
      </c>
      <c r="FG28" s="4">
        <f t="shared" si="711"/>
        <v>0.91657487390573356</v>
      </c>
      <c r="FH28" s="4">
        <f t="shared" si="711"/>
        <v>0.8870079424894195</v>
      </c>
      <c r="FI28" s="4">
        <f t="shared" si="711"/>
        <v>0.91657487390573356</v>
      </c>
      <c r="FJ28" s="4">
        <f t="shared" si="711"/>
        <v>0.91657487390573356</v>
      </c>
      <c r="FK28" s="4">
        <f t="shared" si="711"/>
        <v>0.8870079424894195</v>
      </c>
      <c r="FL28" s="4">
        <f t="shared" si="711"/>
        <v>0.91657487390573356</v>
      </c>
      <c r="FM28" s="4">
        <f t="shared" si="711"/>
        <v>1.127021856339498</v>
      </c>
      <c r="FN28" s="4">
        <f t="shared" si="711"/>
        <v>1.1645892515508147</v>
      </c>
      <c r="FO28" s="4">
        <f t="shared" si="711"/>
        <v>1.1645892515508147</v>
      </c>
      <c r="FP28" s="4">
        <f t="shared" si="711"/>
        <v>1.0518870659168646</v>
      </c>
      <c r="FQ28" s="4">
        <f t="shared" si="711"/>
        <v>1.1645892515508147</v>
      </c>
      <c r="FR28" s="4">
        <f t="shared" si="711"/>
        <v>0.8870079424894195</v>
      </c>
      <c r="FS28" s="4">
        <f t="shared" si="711"/>
        <v>0.91657487390573356</v>
      </c>
      <c r="FT28" s="4">
        <f t="shared" si="711"/>
        <v>0.8870079424894195</v>
      </c>
      <c r="FU28" s="4">
        <f t="shared" si="711"/>
        <v>0.91657487390573356</v>
      </c>
      <c r="FV28" s="4">
        <f t="shared" si="711"/>
        <v>0.91657487390573356</v>
      </c>
      <c r="FW28" s="4">
        <f t="shared" si="711"/>
        <v>0.8870079424894195</v>
      </c>
      <c r="FX28" s="4">
        <f t="shared" si="711"/>
        <v>0.91657487390573356</v>
      </c>
      <c r="FY28" s="4">
        <f t="shared" si="711"/>
        <v>1.127021856339498</v>
      </c>
      <c r="FZ28" s="4">
        <f t="shared" si="711"/>
        <v>1.1645892515508147</v>
      </c>
      <c r="GA28" s="4">
        <f t="shared" si="711"/>
        <v>1.1609547477316071</v>
      </c>
      <c r="GB28" s="4">
        <f t="shared" si="711"/>
        <v>1.086054441426342</v>
      </c>
      <c r="GC28" s="4">
        <f t="shared" si="711"/>
        <v>1.1609547477316071</v>
      </c>
      <c r="GD28" s="4">
        <f t="shared" si="711"/>
        <v>0.8842397272149336</v>
      </c>
      <c r="GE28" s="4">
        <f t="shared" si="711"/>
        <v>0.91371438478876477</v>
      </c>
      <c r="GF28" s="4">
        <f t="shared" si="711"/>
        <v>0.8842397272149336</v>
      </c>
      <c r="GG28" s="4">
        <f t="shared" si="711"/>
        <v>0.91371438478876477</v>
      </c>
      <c r="GH28" s="4">
        <f t="shared" si="711"/>
        <v>0.91371438478876477</v>
      </c>
      <c r="GI28" s="4">
        <f t="shared" si="711"/>
        <v>0.8842397272149336</v>
      </c>
      <c r="GJ28" s="4">
        <f t="shared" si="711"/>
        <v>0.91371438478876477</v>
      </c>
      <c r="GK28" s="4">
        <f t="shared" si="711"/>
        <v>1.1235045945789748</v>
      </c>
      <c r="GL28" s="4">
        <f t="shared" si="711"/>
        <v>1.1609547477316071</v>
      </c>
      <c r="GM28" s="4">
        <f t="shared" si="711"/>
        <v>1.1645892515508147</v>
      </c>
      <c r="GN28" s="4">
        <f t="shared" si="711"/>
        <v>1.0518870659168646</v>
      </c>
      <c r="GO28" s="4">
        <f t="shared" si="711"/>
        <v>1.1645892515508147</v>
      </c>
      <c r="GP28" s="4">
        <f t="shared" si="711"/>
        <v>0.8870079424894195</v>
      </c>
      <c r="GQ28" s="4">
        <f t="shared" si="711"/>
        <v>0.91657487390573356</v>
      </c>
      <c r="GR28" s="4">
        <f t="shared" si="711"/>
        <v>0.8870079424894195</v>
      </c>
      <c r="GS28" s="4">
        <f t="shared" si="711"/>
        <v>0.91657487390573356</v>
      </c>
      <c r="GT28" s="4">
        <f t="shared" si="711"/>
        <v>0.91657487390573356</v>
      </c>
      <c r="GU28" s="4">
        <f t="shared" si="711"/>
        <v>0.8870079424894195</v>
      </c>
      <c r="GV28" s="4">
        <f t="shared" si="711"/>
        <v>0.91657487390573356</v>
      </c>
      <c r="GW28" s="4">
        <f t="shared" si="711"/>
        <v>1.127021856339498</v>
      </c>
      <c r="GX28" s="4">
        <f t="shared" si="711"/>
        <v>1.1645892515508147</v>
      </c>
      <c r="GY28" s="4">
        <f t="shared" ref="GY28:HJ28" si="712">IF(GY27=0,1,12*(GY26/GY27))</f>
        <v>1.1645892515508147</v>
      </c>
      <c r="GZ28" s="4">
        <f t="shared" si="712"/>
        <v>1.0518870659168646</v>
      </c>
      <c r="HA28" s="4">
        <f t="shared" si="712"/>
        <v>1.1645892515508147</v>
      </c>
      <c r="HB28" s="4">
        <f t="shared" si="712"/>
        <v>0.8870079424894195</v>
      </c>
      <c r="HC28" s="4">
        <f t="shared" si="712"/>
        <v>0.91657487390573356</v>
      </c>
      <c r="HD28" s="4">
        <f t="shared" si="712"/>
        <v>0.8870079424894195</v>
      </c>
      <c r="HE28" s="4">
        <f t="shared" si="712"/>
        <v>0.91657487390573356</v>
      </c>
      <c r="HF28" s="4">
        <f t="shared" si="712"/>
        <v>0.91657487390573356</v>
      </c>
      <c r="HG28" s="4">
        <f t="shared" si="712"/>
        <v>0.8870079424894195</v>
      </c>
      <c r="HH28" s="4">
        <f t="shared" si="712"/>
        <v>0.91657487390573356</v>
      </c>
      <c r="HI28" s="4">
        <f t="shared" si="712"/>
        <v>1.127021856339498</v>
      </c>
      <c r="HJ28" s="4">
        <f t="shared" si="712"/>
        <v>1.1645892515508147</v>
      </c>
    </row>
    <row r="29" spans="1:218">
      <c r="A29" s="19">
        <v>5</v>
      </c>
      <c r="B29" s="18" t="s">
        <v>44</v>
      </c>
      <c r="C29" s="13">
        <f>SUM(C28:N28)</f>
        <v>12</v>
      </c>
      <c r="D29" s="35">
        <f>C29</f>
        <v>12</v>
      </c>
      <c r="E29" s="35">
        <f t="shared" ref="E29:N29" si="713">D29</f>
        <v>12</v>
      </c>
      <c r="F29" s="35">
        <f t="shared" si="713"/>
        <v>12</v>
      </c>
      <c r="G29" s="35">
        <f t="shared" si="713"/>
        <v>12</v>
      </c>
      <c r="H29" s="35">
        <f t="shared" si="713"/>
        <v>12</v>
      </c>
      <c r="I29" s="35">
        <f t="shared" si="713"/>
        <v>12</v>
      </c>
      <c r="J29" s="35">
        <f t="shared" si="713"/>
        <v>12</v>
      </c>
      <c r="K29" s="35">
        <f t="shared" si="713"/>
        <v>12</v>
      </c>
      <c r="L29" s="35">
        <f t="shared" si="713"/>
        <v>12</v>
      </c>
      <c r="M29" s="35">
        <f t="shared" si="713"/>
        <v>12</v>
      </c>
      <c r="N29" s="35">
        <f t="shared" si="713"/>
        <v>12</v>
      </c>
      <c r="O29" s="13">
        <f>SUM(O28:Z28)</f>
        <v>12</v>
      </c>
      <c r="P29" s="35">
        <f>O29</f>
        <v>12</v>
      </c>
      <c r="Q29" s="35">
        <f t="shared" ref="Q29:Z29" si="714">P29</f>
        <v>12</v>
      </c>
      <c r="R29" s="35">
        <f t="shared" si="714"/>
        <v>12</v>
      </c>
      <c r="S29" s="35">
        <f t="shared" si="714"/>
        <v>12</v>
      </c>
      <c r="T29" s="35">
        <f t="shared" si="714"/>
        <v>12</v>
      </c>
      <c r="U29" s="35">
        <f t="shared" si="714"/>
        <v>12</v>
      </c>
      <c r="V29" s="35">
        <f t="shared" si="714"/>
        <v>12</v>
      </c>
      <c r="W29" s="35">
        <f t="shared" si="714"/>
        <v>12</v>
      </c>
      <c r="X29" s="35">
        <f t="shared" si="714"/>
        <v>12</v>
      </c>
      <c r="Y29" s="35">
        <f t="shared" si="714"/>
        <v>12</v>
      </c>
      <c r="Z29" s="35">
        <f t="shared" si="714"/>
        <v>12</v>
      </c>
      <c r="AA29" s="13">
        <f>SUM(AA28:AL28)</f>
        <v>12</v>
      </c>
      <c r="AB29" s="35">
        <f>AA29</f>
        <v>12</v>
      </c>
      <c r="AC29" s="35">
        <f t="shared" ref="AC29:AL29" si="715">AB29</f>
        <v>12</v>
      </c>
      <c r="AD29" s="35">
        <f t="shared" si="715"/>
        <v>12</v>
      </c>
      <c r="AE29" s="35">
        <f t="shared" si="715"/>
        <v>12</v>
      </c>
      <c r="AF29" s="35">
        <f t="shared" si="715"/>
        <v>12</v>
      </c>
      <c r="AG29" s="35">
        <f t="shared" si="715"/>
        <v>12</v>
      </c>
      <c r="AH29" s="35">
        <f t="shared" si="715"/>
        <v>12</v>
      </c>
      <c r="AI29" s="35">
        <f t="shared" si="715"/>
        <v>12</v>
      </c>
      <c r="AJ29" s="35">
        <f t="shared" si="715"/>
        <v>12</v>
      </c>
      <c r="AK29" s="35">
        <f t="shared" si="715"/>
        <v>12</v>
      </c>
      <c r="AL29" s="35">
        <f t="shared" si="715"/>
        <v>12</v>
      </c>
      <c r="AM29" s="13">
        <f>SUM(AM28:AX28)</f>
        <v>12</v>
      </c>
      <c r="AN29" s="35">
        <f>AM29</f>
        <v>12</v>
      </c>
      <c r="AO29" s="35">
        <f t="shared" ref="AO29:AX29" si="716">AN29</f>
        <v>12</v>
      </c>
      <c r="AP29" s="35">
        <f t="shared" si="716"/>
        <v>12</v>
      </c>
      <c r="AQ29" s="35">
        <f t="shared" si="716"/>
        <v>12</v>
      </c>
      <c r="AR29" s="35">
        <f t="shared" si="716"/>
        <v>12</v>
      </c>
      <c r="AS29" s="35">
        <f t="shared" si="716"/>
        <v>12</v>
      </c>
      <c r="AT29" s="35">
        <f t="shared" si="716"/>
        <v>12</v>
      </c>
      <c r="AU29" s="35">
        <f t="shared" si="716"/>
        <v>12</v>
      </c>
      <c r="AV29" s="35">
        <f t="shared" si="716"/>
        <v>12</v>
      </c>
      <c r="AW29" s="35">
        <f t="shared" si="716"/>
        <v>12</v>
      </c>
      <c r="AX29" s="35">
        <f t="shared" si="716"/>
        <v>12</v>
      </c>
      <c r="AY29" s="13">
        <f>SUM(AY28:BJ28)</f>
        <v>12</v>
      </c>
      <c r="AZ29" s="35">
        <f>AY29</f>
        <v>12</v>
      </c>
      <c r="BA29" s="35">
        <f t="shared" ref="BA29:BJ29" si="717">AZ29</f>
        <v>12</v>
      </c>
      <c r="BB29" s="35">
        <f t="shared" si="717"/>
        <v>12</v>
      </c>
      <c r="BC29" s="35">
        <f t="shared" si="717"/>
        <v>12</v>
      </c>
      <c r="BD29" s="35">
        <f t="shared" si="717"/>
        <v>12</v>
      </c>
      <c r="BE29" s="35">
        <f t="shared" si="717"/>
        <v>12</v>
      </c>
      <c r="BF29" s="35">
        <f t="shared" si="717"/>
        <v>12</v>
      </c>
      <c r="BG29" s="35">
        <f t="shared" si="717"/>
        <v>12</v>
      </c>
      <c r="BH29" s="35">
        <f t="shared" si="717"/>
        <v>12</v>
      </c>
      <c r="BI29" s="35">
        <f t="shared" si="717"/>
        <v>12</v>
      </c>
      <c r="BJ29" s="35">
        <f t="shared" si="717"/>
        <v>12</v>
      </c>
      <c r="BK29" s="13">
        <f>SUM(BK28:BV28)</f>
        <v>12</v>
      </c>
      <c r="BL29" s="35">
        <f>BK29</f>
        <v>12</v>
      </c>
      <c r="BM29" s="35">
        <f t="shared" ref="BM29:BV29" si="718">BL29</f>
        <v>12</v>
      </c>
      <c r="BN29" s="35">
        <f t="shared" si="718"/>
        <v>12</v>
      </c>
      <c r="BO29" s="35">
        <f t="shared" si="718"/>
        <v>12</v>
      </c>
      <c r="BP29" s="35">
        <f t="shared" si="718"/>
        <v>12</v>
      </c>
      <c r="BQ29" s="35">
        <f t="shared" si="718"/>
        <v>12</v>
      </c>
      <c r="BR29" s="35">
        <f t="shared" si="718"/>
        <v>12</v>
      </c>
      <c r="BS29" s="35">
        <f t="shared" si="718"/>
        <v>12</v>
      </c>
      <c r="BT29" s="35">
        <f t="shared" si="718"/>
        <v>12</v>
      </c>
      <c r="BU29" s="35">
        <f t="shared" si="718"/>
        <v>12</v>
      </c>
      <c r="BV29" s="35">
        <f t="shared" si="718"/>
        <v>12</v>
      </c>
      <c r="BW29" s="13">
        <f>SUM(BW28:CH28)</f>
        <v>12.000000000000004</v>
      </c>
      <c r="BX29" s="35">
        <f>BW29</f>
        <v>12.000000000000004</v>
      </c>
      <c r="BY29" s="35">
        <f t="shared" ref="BY29:CH29" si="719">BX29</f>
        <v>12.000000000000004</v>
      </c>
      <c r="BZ29" s="35">
        <f t="shared" si="719"/>
        <v>12.000000000000004</v>
      </c>
      <c r="CA29" s="35">
        <f t="shared" si="719"/>
        <v>12.000000000000004</v>
      </c>
      <c r="CB29" s="35">
        <f t="shared" si="719"/>
        <v>12.000000000000004</v>
      </c>
      <c r="CC29" s="35">
        <f t="shared" si="719"/>
        <v>12.000000000000004</v>
      </c>
      <c r="CD29" s="35">
        <f t="shared" si="719"/>
        <v>12.000000000000004</v>
      </c>
      <c r="CE29" s="35">
        <f t="shared" si="719"/>
        <v>12.000000000000004</v>
      </c>
      <c r="CF29" s="35">
        <f t="shared" si="719"/>
        <v>12.000000000000004</v>
      </c>
      <c r="CG29" s="35">
        <f t="shared" si="719"/>
        <v>12.000000000000004</v>
      </c>
      <c r="CH29" s="35">
        <f t="shared" si="719"/>
        <v>12.000000000000004</v>
      </c>
      <c r="CI29" s="13">
        <f>SUM(CI28:CT28)</f>
        <v>11.999999999999998</v>
      </c>
      <c r="CJ29" s="35">
        <f>CI29</f>
        <v>11.999999999999998</v>
      </c>
      <c r="CK29" s="35">
        <f t="shared" ref="CK29:CT29" si="720">CJ29</f>
        <v>11.999999999999998</v>
      </c>
      <c r="CL29" s="35">
        <f t="shared" si="720"/>
        <v>11.999999999999998</v>
      </c>
      <c r="CM29" s="35">
        <f t="shared" si="720"/>
        <v>11.999999999999998</v>
      </c>
      <c r="CN29" s="35">
        <f t="shared" si="720"/>
        <v>11.999999999999998</v>
      </c>
      <c r="CO29" s="35">
        <f t="shared" si="720"/>
        <v>11.999999999999998</v>
      </c>
      <c r="CP29" s="35">
        <f t="shared" si="720"/>
        <v>11.999999999999998</v>
      </c>
      <c r="CQ29" s="35">
        <f t="shared" si="720"/>
        <v>11.999999999999998</v>
      </c>
      <c r="CR29" s="35">
        <f t="shared" si="720"/>
        <v>11.999999999999998</v>
      </c>
      <c r="CS29" s="35">
        <f t="shared" si="720"/>
        <v>11.999999999999998</v>
      </c>
      <c r="CT29" s="35">
        <f t="shared" si="720"/>
        <v>11.999999999999998</v>
      </c>
      <c r="CU29" s="13">
        <f>SUM(CU28:DF28)</f>
        <v>12</v>
      </c>
      <c r="CV29" s="35">
        <f>CU29</f>
        <v>12</v>
      </c>
      <c r="CW29" s="35">
        <f t="shared" ref="CW29:DF29" si="721">CV29</f>
        <v>12</v>
      </c>
      <c r="CX29" s="35">
        <f t="shared" si="721"/>
        <v>12</v>
      </c>
      <c r="CY29" s="35">
        <f t="shared" si="721"/>
        <v>12</v>
      </c>
      <c r="CZ29" s="35">
        <f t="shared" si="721"/>
        <v>12</v>
      </c>
      <c r="DA29" s="35">
        <f t="shared" si="721"/>
        <v>12</v>
      </c>
      <c r="DB29" s="35">
        <f t="shared" si="721"/>
        <v>12</v>
      </c>
      <c r="DC29" s="35">
        <f t="shared" si="721"/>
        <v>12</v>
      </c>
      <c r="DD29" s="35">
        <f t="shared" si="721"/>
        <v>12</v>
      </c>
      <c r="DE29" s="35">
        <f t="shared" si="721"/>
        <v>12</v>
      </c>
      <c r="DF29" s="35">
        <f t="shared" si="721"/>
        <v>12</v>
      </c>
      <c r="DG29" s="13">
        <f>SUM(DG28:DR28)</f>
        <v>12</v>
      </c>
      <c r="DH29" s="35">
        <f>DG29</f>
        <v>12</v>
      </c>
      <c r="DI29" s="35">
        <f t="shared" ref="DI29:DR29" si="722">DH29</f>
        <v>12</v>
      </c>
      <c r="DJ29" s="35">
        <f t="shared" si="722"/>
        <v>12</v>
      </c>
      <c r="DK29" s="35">
        <f t="shared" si="722"/>
        <v>12</v>
      </c>
      <c r="DL29" s="35">
        <f t="shared" si="722"/>
        <v>12</v>
      </c>
      <c r="DM29" s="35">
        <f t="shared" si="722"/>
        <v>12</v>
      </c>
      <c r="DN29" s="35">
        <f t="shared" si="722"/>
        <v>12</v>
      </c>
      <c r="DO29" s="35">
        <f t="shared" si="722"/>
        <v>12</v>
      </c>
      <c r="DP29" s="35">
        <f t="shared" si="722"/>
        <v>12</v>
      </c>
      <c r="DQ29" s="35">
        <f t="shared" si="722"/>
        <v>12</v>
      </c>
      <c r="DR29" s="35">
        <f t="shared" si="722"/>
        <v>12</v>
      </c>
      <c r="DS29" s="13">
        <f>SUM(DS28:ED28)</f>
        <v>12</v>
      </c>
      <c r="DT29" s="35">
        <f>DS29</f>
        <v>12</v>
      </c>
      <c r="DU29" s="35">
        <f t="shared" ref="DU29:ED29" si="723">DT29</f>
        <v>12</v>
      </c>
      <c r="DV29" s="35">
        <f t="shared" si="723"/>
        <v>12</v>
      </c>
      <c r="DW29" s="35">
        <f t="shared" si="723"/>
        <v>12</v>
      </c>
      <c r="DX29" s="35">
        <f t="shared" si="723"/>
        <v>12</v>
      </c>
      <c r="DY29" s="35">
        <f t="shared" si="723"/>
        <v>12</v>
      </c>
      <c r="DZ29" s="35">
        <f t="shared" si="723"/>
        <v>12</v>
      </c>
      <c r="EA29" s="35">
        <f t="shared" si="723"/>
        <v>12</v>
      </c>
      <c r="EB29" s="35">
        <f t="shared" si="723"/>
        <v>12</v>
      </c>
      <c r="EC29" s="35">
        <f t="shared" si="723"/>
        <v>12</v>
      </c>
      <c r="ED29" s="35">
        <f t="shared" si="723"/>
        <v>12</v>
      </c>
      <c r="EE29" s="13">
        <f>SUM(EE28:EP28)</f>
        <v>11.999999999999998</v>
      </c>
      <c r="EF29" s="35">
        <f>EE29</f>
        <v>11.999999999999998</v>
      </c>
      <c r="EG29" s="35">
        <f t="shared" ref="EG29:EP29" si="724">EF29</f>
        <v>11.999999999999998</v>
      </c>
      <c r="EH29" s="35">
        <f t="shared" si="724"/>
        <v>11.999999999999998</v>
      </c>
      <c r="EI29" s="35">
        <f t="shared" si="724"/>
        <v>11.999999999999998</v>
      </c>
      <c r="EJ29" s="35">
        <f t="shared" si="724"/>
        <v>11.999999999999998</v>
      </c>
      <c r="EK29" s="35">
        <f t="shared" si="724"/>
        <v>11.999999999999998</v>
      </c>
      <c r="EL29" s="35">
        <f t="shared" si="724"/>
        <v>11.999999999999998</v>
      </c>
      <c r="EM29" s="35">
        <f t="shared" si="724"/>
        <v>11.999999999999998</v>
      </c>
      <c r="EN29" s="35">
        <f t="shared" si="724"/>
        <v>11.999999999999998</v>
      </c>
      <c r="EO29" s="35">
        <f t="shared" si="724"/>
        <v>11.999999999999998</v>
      </c>
      <c r="EP29" s="35">
        <f t="shared" si="724"/>
        <v>11.999999999999998</v>
      </c>
      <c r="EQ29" s="13">
        <f>SUM(EQ28:FB28)</f>
        <v>12</v>
      </c>
      <c r="ER29" s="35">
        <f>EQ29</f>
        <v>12</v>
      </c>
      <c r="ES29" s="35">
        <f t="shared" ref="ES29:FB29" si="725">ER29</f>
        <v>12</v>
      </c>
      <c r="ET29" s="35">
        <f t="shared" si="725"/>
        <v>12</v>
      </c>
      <c r="EU29" s="35">
        <f t="shared" si="725"/>
        <v>12</v>
      </c>
      <c r="EV29" s="35">
        <f t="shared" si="725"/>
        <v>12</v>
      </c>
      <c r="EW29" s="35">
        <f t="shared" si="725"/>
        <v>12</v>
      </c>
      <c r="EX29" s="35">
        <f t="shared" si="725"/>
        <v>12</v>
      </c>
      <c r="EY29" s="35">
        <f t="shared" si="725"/>
        <v>12</v>
      </c>
      <c r="EZ29" s="35">
        <f t="shared" si="725"/>
        <v>12</v>
      </c>
      <c r="FA29" s="35">
        <f t="shared" si="725"/>
        <v>12</v>
      </c>
      <c r="FB29" s="35">
        <f t="shared" si="725"/>
        <v>12</v>
      </c>
      <c r="FC29" s="13">
        <f>SUM(FC28:FN28)</f>
        <v>12</v>
      </c>
      <c r="FD29" s="35">
        <f>FC29</f>
        <v>12</v>
      </c>
      <c r="FE29" s="35">
        <f t="shared" ref="FE29:FN29" si="726">FD29</f>
        <v>12</v>
      </c>
      <c r="FF29" s="35">
        <f t="shared" si="726"/>
        <v>12</v>
      </c>
      <c r="FG29" s="35">
        <f t="shared" si="726"/>
        <v>12</v>
      </c>
      <c r="FH29" s="35">
        <f t="shared" si="726"/>
        <v>12</v>
      </c>
      <c r="FI29" s="35">
        <f t="shared" si="726"/>
        <v>12</v>
      </c>
      <c r="FJ29" s="35">
        <f t="shared" si="726"/>
        <v>12</v>
      </c>
      <c r="FK29" s="35">
        <f t="shared" si="726"/>
        <v>12</v>
      </c>
      <c r="FL29" s="35">
        <f t="shared" si="726"/>
        <v>12</v>
      </c>
      <c r="FM29" s="35">
        <f t="shared" si="726"/>
        <v>12</v>
      </c>
      <c r="FN29" s="35">
        <f t="shared" si="726"/>
        <v>12</v>
      </c>
      <c r="FO29" s="13">
        <f>SUM(FO28:FZ28)</f>
        <v>12</v>
      </c>
      <c r="FP29" s="35">
        <f>FO29</f>
        <v>12</v>
      </c>
      <c r="FQ29" s="35">
        <f t="shared" ref="FQ29:FZ29" si="727">FP29</f>
        <v>12</v>
      </c>
      <c r="FR29" s="35">
        <f t="shared" si="727"/>
        <v>12</v>
      </c>
      <c r="FS29" s="35">
        <f t="shared" si="727"/>
        <v>12</v>
      </c>
      <c r="FT29" s="35">
        <f t="shared" si="727"/>
        <v>12</v>
      </c>
      <c r="FU29" s="35">
        <f t="shared" si="727"/>
        <v>12</v>
      </c>
      <c r="FV29" s="35">
        <f t="shared" si="727"/>
        <v>12</v>
      </c>
      <c r="FW29" s="35">
        <f t="shared" si="727"/>
        <v>12</v>
      </c>
      <c r="FX29" s="35">
        <f t="shared" si="727"/>
        <v>12</v>
      </c>
      <c r="FY29" s="35">
        <f t="shared" si="727"/>
        <v>12</v>
      </c>
      <c r="FZ29" s="35">
        <f t="shared" si="727"/>
        <v>12</v>
      </c>
      <c r="GA29" s="13">
        <f>SUM(GA28:GL28)</f>
        <v>11.999999999999998</v>
      </c>
      <c r="GB29" s="35">
        <f>GA29</f>
        <v>11.999999999999998</v>
      </c>
      <c r="GC29" s="35">
        <f t="shared" ref="GC29:GL29" si="728">GB29</f>
        <v>11.999999999999998</v>
      </c>
      <c r="GD29" s="35">
        <f t="shared" si="728"/>
        <v>11.999999999999998</v>
      </c>
      <c r="GE29" s="35">
        <f t="shared" si="728"/>
        <v>11.999999999999998</v>
      </c>
      <c r="GF29" s="35">
        <f t="shared" si="728"/>
        <v>11.999999999999998</v>
      </c>
      <c r="GG29" s="35">
        <f t="shared" si="728"/>
        <v>11.999999999999998</v>
      </c>
      <c r="GH29" s="35">
        <f t="shared" si="728"/>
        <v>11.999999999999998</v>
      </c>
      <c r="GI29" s="35">
        <f t="shared" si="728"/>
        <v>11.999999999999998</v>
      </c>
      <c r="GJ29" s="35">
        <f t="shared" si="728"/>
        <v>11.999999999999998</v>
      </c>
      <c r="GK29" s="35">
        <f t="shared" si="728"/>
        <v>11.999999999999998</v>
      </c>
      <c r="GL29" s="35">
        <f t="shared" si="728"/>
        <v>11.999999999999998</v>
      </c>
      <c r="GM29" s="13">
        <f>SUM(GM28:GX28)</f>
        <v>12</v>
      </c>
      <c r="GN29" s="35">
        <f>GM29</f>
        <v>12</v>
      </c>
      <c r="GO29" s="35">
        <f t="shared" ref="GO29:GX29" si="729">GN29</f>
        <v>12</v>
      </c>
      <c r="GP29" s="35">
        <f t="shared" si="729"/>
        <v>12</v>
      </c>
      <c r="GQ29" s="35">
        <f t="shared" si="729"/>
        <v>12</v>
      </c>
      <c r="GR29" s="35">
        <f t="shared" si="729"/>
        <v>12</v>
      </c>
      <c r="GS29" s="35">
        <f t="shared" si="729"/>
        <v>12</v>
      </c>
      <c r="GT29" s="35">
        <f t="shared" si="729"/>
        <v>12</v>
      </c>
      <c r="GU29" s="35">
        <f t="shared" si="729"/>
        <v>12</v>
      </c>
      <c r="GV29" s="35">
        <f t="shared" si="729"/>
        <v>12</v>
      </c>
      <c r="GW29" s="35">
        <f t="shared" si="729"/>
        <v>12</v>
      </c>
      <c r="GX29" s="35">
        <f t="shared" si="729"/>
        <v>12</v>
      </c>
      <c r="GY29" s="13">
        <f>SUM(GY28:HJ28)</f>
        <v>12</v>
      </c>
      <c r="GZ29" s="35">
        <f>GY29</f>
        <v>12</v>
      </c>
      <c r="HA29" s="35">
        <f t="shared" ref="HA29:HJ29" si="730">GZ29</f>
        <v>12</v>
      </c>
      <c r="HB29" s="35">
        <f t="shared" si="730"/>
        <v>12</v>
      </c>
      <c r="HC29" s="35">
        <f t="shared" si="730"/>
        <v>12</v>
      </c>
      <c r="HD29" s="35">
        <f t="shared" si="730"/>
        <v>12</v>
      </c>
      <c r="HE29" s="35">
        <f t="shared" si="730"/>
        <v>12</v>
      </c>
      <c r="HF29" s="35">
        <f t="shared" si="730"/>
        <v>12</v>
      </c>
      <c r="HG29" s="35">
        <f t="shared" si="730"/>
        <v>12</v>
      </c>
      <c r="HH29" s="35">
        <f t="shared" si="730"/>
        <v>12</v>
      </c>
      <c r="HI29" s="35">
        <f t="shared" si="730"/>
        <v>12</v>
      </c>
      <c r="HJ29" s="35">
        <f t="shared" si="730"/>
        <v>12</v>
      </c>
    </row>
    <row r="30" spans="1:218">
      <c r="A30" s="19">
        <v>6</v>
      </c>
      <c r="B30" s="18" t="s">
        <v>45</v>
      </c>
      <c r="C30" s="3">
        <f t="shared" ref="C30:N30" si="731">C28*C23</f>
        <v>31</v>
      </c>
      <c r="D30" s="3">
        <f t="shared" si="731"/>
        <v>28</v>
      </c>
      <c r="E30" s="3">
        <f t="shared" si="731"/>
        <v>31</v>
      </c>
      <c r="F30" s="3">
        <f t="shared" si="731"/>
        <v>30</v>
      </c>
      <c r="G30" s="3">
        <f t="shared" si="731"/>
        <v>31</v>
      </c>
      <c r="H30" s="3">
        <f t="shared" si="731"/>
        <v>30</v>
      </c>
      <c r="I30" s="3">
        <f t="shared" si="731"/>
        <v>31</v>
      </c>
      <c r="J30" s="3">
        <f t="shared" si="731"/>
        <v>31</v>
      </c>
      <c r="K30" s="3">
        <f t="shared" si="731"/>
        <v>30</v>
      </c>
      <c r="L30" s="3">
        <f t="shared" si="731"/>
        <v>31</v>
      </c>
      <c r="M30" s="3">
        <f t="shared" si="731"/>
        <v>30</v>
      </c>
      <c r="N30" s="3">
        <f t="shared" si="731"/>
        <v>31</v>
      </c>
      <c r="O30" s="3">
        <f t="shared" ref="O30:BZ30" si="732">O28*O23</f>
        <v>31</v>
      </c>
      <c r="P30" s="3">
        <f t="shared" si="732"/>
        <v>28</v>
      </c>
      <c r="Q30" s="3">
        <f t="shared" si="732"/>
        <v>31</v>
      </c>
      <c r="R30" s="3">
        <f t="shared" si="732"/>
        <v>30</v>
      </c>
      <c r="S30" s="3">
        <f t="shared" si="732"/>
        <v>31</v>
      </c>
      <c r="T30" s="3">
        <f t="shared" si="732"/>
        <v>30</v>
      </c>
      <c r="U30" s="3">
        <f t="shared" si="732"/>
        <v>31</v>
      </c>
      <c r="V30" s="3">
        <f t="shared" si="732"/>
        <v>31</v>
      </c>
      <c r="W30" s="3">
        <f t="shared" si="732"/>
        <v>30</v>
      </c>
      <c r="X30" s="3">
        <f t="shared" si="732"/>
        <v>31</v>
      </c>
      <c r="Y30" s="3">
        <f t="shared" si="732"/>
        <v>30</v>
      </c>
      <c r="Z30" s="3">
        <f t="shared" si="732"/>
        <v>31</v>
      </c>
      <c r="AA30" s="3">
        <f t="shared" si="732"/>
        <v>31</v>
      </c>
      <c r="AB30" s="3">
        <f t="shared" si="732"/>
        <v>28</v>
      </c>
      <c r="AC30" s="3">
        <f t="shared" si="732"/>
        <v>31</v>
      </c>
      <c r="AD30" s="3">
        <f t="shared" si="732"/>
        <v>30</v>
      </c>
      <c r="AE30" s="3">
        <f t="shared" si="732"/>
        <v>31</v>
      </c>
      <c r="AF30" s="3">
        <f t="shared" si="732"/>
        <v>30</v>
      </c>
      <c r="AG30" s="3">
        <f t="shared" si="732"/>
        <v>31</v>
      </c>
      <c r="AH30" s="3">
        <f t="shared" si="732"/>
        <v>31</v>
      </c>
      <c r="AI30" s="3">
        <f t="shared" si="732"/>
        <v>30</v>
      </c>
      <c r="AJ30" s="3">
        <f t="shared" si="732"/>
        <v>31</v>
      </c>
      <c r="AK30" s="3">
        <f t="shared" si="732"/>
        <v>30</v>
      </c>
      <c r="AL30" s="3">
        <f t="shared" si="732"/>
        <v>31</v>
      </c>
      <c r="AM30" s="3">
        <f t="shared" si="732"/>
        <v>31</v>
      </c>
      <c r="AN30" s="3">
        <f t="shared" si="732"/>
        <v>29</v>
      </c>
      <c r="AO30" s="3">
        <f t="shared" si="732"/>
        <v>31</v>
      </c>
      <c r="AP30" s="3">
        <f t="shared" si="732"/>
        <v>30</v>
      </c>
      <c r="AQ30" s="3">
        <f t="shared" si="732"/>
        <v>31</v>
      </c>
      <c r="AR30" s="3">
        <f t="shared" si="732"/>
        <v>30</v>
      </c>
      <c r="AS30" s="3">
        <f t="shared" si="732"/>
        <v>31</v>
      </c>
      <c r="AT30" s="3">
        <f t="shared" si="732"/>
        <v>31</v>
      </c>
      <c r="AU30" s="3">
        <f t="shared" si="732"/>
        <v>30</v>
      </c>
      <c r="AV30" s="3">
        <f t="shared" si="732"/>
        <v>31</v>
      </c>
      <c r="AW30" s="3">
        <f t="shared" si="732"/>
        <v>30</v>
      </c>
      <c r="AX30" s="3">
        <f t="shared" si="732"/>
        <v>31</v>
      </c>
      <c r="AY30" s="3">
        <f t="shared" si="732"/>
        <v>31</v>
      </c>
      <c r="AZ30" s="3">
        <f t="shared" si="732"/>
        <v>28</v>
      </c>
      <c r="BA30" s="3">
        <f t="shared" si="732"/>
        <v>31</v>
      </c>
      <c r="BB30" s="3">
        <f t="shared" si="732"/>
        <v>30</v>
      </c>
      <c r="BC30" s="3">
        <f t="shared" si="732"/>
        <v>31</v>
      </c>
      <c r="BD30" s="3">
        <f t="shared" si="732"/>
        <v>30</v>
      </c>
      <c r="BE30" s="3">
        <f t="shared" si="732"/>
        <v>31</v>
      </c>
      <c r="BF30" s="3">
        <f t="shared" si="732"/>
        <v>31</v>
      </c>
      <c r="BG30" s="3">
        <f t="shared" si="732"/>
        <v>30</v>
      </c>
      <c r="BH30" s="3">
        <f t="shared" si="732"/>
        <v>31</v>
      </c>
      <c r="BI30" s="3">
        <f t="shared" si="732"/>
        <v>30</v>
      </c>
      <c r="BJ30" s="3">
        <f t="shared" si="732"/>
        <v>31</v>
      </c>
      <c r="BK30" s="3">
        <f t="shared" si="732"/>
        <v>31</v>
      </c>
      <c r="BL30" s="3">
        <f t="shared" si="732"/>
        <v>28</v>
      </c>
      <c r="BM30" s="3">
        <f t="shared" si="732"/>
        <v>31</v>
      </c>
      <c r="BN30" s="3">
        <f t="shared" si="732"/>
        <v>30</v>
      </c>
      <c r="BO30" s="3">
        <f t="shared" si="732"/>
        <v>31</v>
      </c>
      <c r="BP30" s="3">
        <f t="shared" si="732"/>
        <v>30</v>
      </c>
      <c r="BQ30" s="3">
        <f t="shared" si="732"/>
        <v>31</v>
      </c>
      <c r="BR30" s="3">
        <f t="shared" si="732"/>
        <v>31</v>
      </c>
      <c r="BS30" s="3">
        <f t="shared" si="732"/>
        <v>30</v>
      </c>
      <c r="BT30" s="3">
        <f t="shared" si="732"/>
        <v>31</v>
      </c>
      <c r="BU30" s="3">
        <f t="shared" si="732"/>
        <v>30</v>
      </c>
      <c r="BV30" s="3">
        <f t="shared" si="732"/>
        <v>31</v>
      </c>
      <c r="BW30" s="3">
        <f t="shared" si="732"/>
        <v>0</v>
      </c>
      <c r="BX30" s="3">
        <f t="shared" si="732"/>
        <v>0</v>
      </c>
      <c r="BY30" s="3">
        <f t="shared" si="732"/>
        <v>0</v>
      </c>
      <c r="BZ30" s="3">
        <f t="shared" si="732"/>
        <v>0</v>
      </c>
      <c r="CA30" s="3">
        <f t="shared" ref="CA30:EL30" si="733">CA28*CA23</f>
        <v>44.098434407054171</v>
      </c>
      <c r="CB30" s="3">
        <f t="shared" si="733"/>
        <v>41.299262191830131</v>
      </c>
      <c r="CC30" s="3">
        <f t="shared" si="733"/>
        <v>44.098434407054171</v>
      </c>
      <c r="CD30" s="3">
        <f t="shared" si="733"/>
        <v>44.098434407054171</v>
      </c>
      <c r="CE30" s="3">
        <f t="shared" si="733"/>
        <v>41.299262191830131</v>
      </c>
      <c r="CF30" s="3">
        <f t="shared" si="733"/>
        <v>44.098434407054171</v>
      </c>
      <c r="CG30" s="3">
        <f t="shared" si="733"/>
        <v>52.474356667266527</v>
      </c>
      <c r="CH30" s="3">
        <f t="shared" si="733"/>
        <v>56.030951952492366</v>
      </c>
      <c r="CI30" s="3">
        <f t="shared" si="733"/>
        <v>35.989597179679819</v>
      </c>
      <c r="CJ30" s="3">
        <f t="shared" si="733"/>
        <v>31.495578801363919</v>
      </c>
      <c r="CK30" s="3">
        <f t="shared" si="733"/>
        <v>35.989597179679819</v>
      </c>
      <c r="CL30" s="3">
        <f t="shared" si="733"/>
        <v>26.52719181644801</v>
      </c>
      <c r="CM30" s="3">
        <f t="shared" si="733"/>
        <v>28.325145928451708</v>
      </c>
      <c r="CN30" s="3">
        <f t="shared" si="733"/>
        <v>26.52719181644801</v>
      </c>
      <c r="CO30" s="3">
        <f t="shared" si="733"/>
        <v>28.325145928451708</v>
      </c>
      <c r="CP30" s="3">
        <f t="shared" si="733"/>
        <v>28.325145928451708</v>
      </c>
      <c r="CQ30" s="3">
        <f t="shared" si="733"/>
        <v>26.52719181644801</v>
      </c>
      <c r="CR30" s="3">
        <f t="shared" si="733"/>
        <v>28.325145928451708</v>
      </c>
      <c r="CS30" s="3">
        <f t="shared" si="733"/>
        <v>33.705137837369243</v>
      </c>
      <c r="CT30" s="3">
        <f t="shared" si="733"/>
        <v>35.989597179679819</v>
      </c>
      <c r="CU30" s="3">
        <f t="shared" si="733"/>
        <v>36.102266798075256</v>
      </c>
      <c r="CV30" s="3">
        <f t="shared" si="733"/>
        <v>29.45283784567221</v>
      </c>
      <c r="CW30" s="3">
        <f t="shared" si="733"/>
        <v>36.102266798075256</v>
      </c>
      <c r="CX30" s="3">
        <f t="shared" si="733"/>
        <v>26.610238274682587</v>
      </c>
      <c r="CY30" s="3">
        <f t="shared" si="733"/>
        <v>28.41382109107774</v>
      </c>
      <c r="CZ30" s="3">
        <f t="shared" si="733"/>
        <v>26.610238274682587</v>
      </c>
      <c r="DA30" s="3">
        <f t="shared" si="733"/>
        <v>28.41382109107774</v>
      </c>
      <c r="DB30" s="3">
        <f t="shared" si="733"/>
        <v>28.41382109107774</v>
      </c>
      <c r="DC30" s="3">
        <f t="shared" si="733"/>
        <v>26.610238274682587</v>
      </c>
      <c r="DD30" s="3">
        <f t="shared" si="733"/>
        <v>28.41382109107774</v>
      </c>
      <c r="DE30" s="3">
        <f t="shared" si="733"/>
        <v>33.810655690184944</v>
      </c>
      <c r="DF30" s="3">
        <f t="shared" si="733"/>
        <v>36.102266798075256</v>
      </c>
      <c r="DG30" s="3">
        <f t="shared" si="733"/>
        <v>36.102266798075256</v>
      </c>
      <c r="DH30" s="3">
        <f t="shared" si="733"/>
        <v>29.45283784567221</v>
      </c>
      <c r="DI30" s="3">
        <f t="shared" si="733"/>
        <v>36.102266798075256</v>
      </c>
      <c r="DJ30" s="3">
        <f t="shared" si="733"/>
        <v>26.610238274682587</v>
      </c>
      <c r="DK30" s="3">
        <f t="shared" si="733"/>
        <v>28.41382109107774</v>
      </c>
      <c r="DL30" s="3">
        <f t="shared" si="733"/>
        <v>26.610238274682587</v>
      </c>
      <c r="DM30" s="3">
        <f t="shared" si="733"/>
        <v>28.41382109107774</v>
      </c>
      <c r="DN30" s="3">
        <f t="shared" si="733"/>
        <v>28.41382109107774</v>
      </c>
      <c r="DO30" s="3">
        <f t="shared" si="733"/>
        <v>26.610238274682587</v>
      </c>
      <c r="DP30" s="3">
        <f t="shared" si="733"/>
        <v>28.41382109107774</v>
      </c>
      <c r="DQ30" s="3">
        <f t="shared" si="733"/>
        <v>33.810655690184944</v>
      </c>
      <c r="DR30" s="3">
        <f t="shared" si="733"/>
        <v>36.102266798075256</v>
      </c>
      <c r="DS30" s="3">
        <f t="shared" si="733"/>
        <v>36.102266798075256</v>
      </c>
      <c r="DT30" s="3">
        <f t="shared" si="733"/>
        <v>29.45283784567221</v>
      </c>
      <c r="DU30" s="3">
        <f t="shared" si="733"/>
        <v>36.102266798075256</v>
      </c>
      <c r="DV30" s="3">
        <f t="shared" si="733"/>
        <v>26.610238274682587</v>
      </c>
      <c r="DW30" s="3">
        <f t="shared" si="733"/>
        <v>28.41382109107774</v>
      </c>
      <c r="DX30" s="3">
        <f t="shared" si="733"/>
        <v>26.610238274682587</v>
      </c>
      <c r="DY30" s="3">
        <f t="shared" si="733"/>
        <v>28.41382109107774</v>
      </c>
      <c r="DZ30" s="3">
        <f t="shared" si="733"/>
        <v>28.41382109107774</v>
      </c>
      <c r="EA30" s="3">
        <f t="shared" si="733"/>
        <v>26.610238274682587</v>
      </c>
      <c r="EB30" s="3">
        <f t="shared" si="733"/>
        <v>28.41382109107774</v>
      </c>
      <c r="EC30" s="3">
        <f t="shared" si="733"/>
        <v>33.810655690184944</v>
      </c>
      <c r="ED30" s="3">
        <f t="shared" si="733"/>
        <v>36.102266798075256</v>
      </c>
      <c r="EE30" s="3">
        <f t="shared" si="733"/>
        <v>35.989597179679819</v>
      </c>
      <c r="EF30" s="3">
        <f t="shared" si="733"/>
        <v>31.495578801363919</v>
      </c>
      <c r="EG30" s="3">
        <f t="shared" si="733"/>
        <v>35.989597179679819</v>
      </c>
      <c r="EH30" s="3">
        <f t="shared" si="733"/>
        <v>26.52719181644801</v>
      </c>
      <c r="EI30" s="3">
        <f t="shared" si="733"/>
        <v>28.325145928451708</v>
      </c>
      <c r="EJ30" s="3">
        <f t="shared" si="733"/>
        <v>26.52719181644801</v>
      </c>
      <c r="EK30" s="3">
        <f t="shared" si="733"/>
        <v>28.325145928451708</v>
      </c>
      <c r="EL30" s="3">
        <f t="shared" si="733"/>
        <v>28.325145928451708</v>
      </c>
      <c r="EM30" s="3">
        <f t="shared" ref="EM30:GX30" si="734">EM28*EM23</f>
        <v>26.52719181644801</v>
      </c>
      <c r="EN30" s="3">
        <f t="shared" si="734"/>
        <v>28.325145928451708</v>
      </c>
      <c r="EO30" s="3">
        <f t="shared" si="734"/>
        <v>33.705137837369243</v>
      </c>
      <c r="EP30" s="3">
        <f t="shared" si="734"/>
        <v>35.989597179679819</v>
      </c>
      <c r="EQ30" s="3">
        <f t="shared" si="734"/>
        <v>36.102266798075256</v>
      </c>
      <c r="ER30" s="3">
        <f t="shared" si="734"/>
        <v>29.45283784567221</v>
      </c>
      <c r="ES30" s="3">
        <f t="shared" si="734"/>
        <v>36.102266798075256</v>
      </c>
      <c r="ET30" s="3">
        <f t="shared" si="734"/>
        <v>26.610238274682587</v>
      </c>
      <c r="EU30" s="3">
        <f t="shared" si="734"/>
        <v>28.41382109107774</v>
      </c>
      <c r="EV30" s="3">
        <f t="shared" si="734"/>
        <v>26.610238274682587</v>
      </c>
      <c r="EW30" s="3">
        <f t="shared" si="734"/>
        <v>28.41382109107774</v>
      </c>
      <c r="EX30" s="3">
        <f t="shared" si="734"/>
        <v>28.41382109107774</v>
      </c>
      <c r="EY30" s="3">
        <f t="shared" si="734"/>
        <v>26.610238274682587</v>
      </c>
      <c r="EZ30" s="3">
        <f t="shared" si="734"/>
        <v>28.41382109107774</v>
      </c>
      <c r="FA30" s="3">
        <f t="shared" si="734"/>
        <v>33.810655690184944</v>
      </c>
      <c r="FB30" s="3">
        <f t="shared" si="734"/>
        <v>36.102266798075256</v>
      </c>
      <c r="FC30" s="3">
        <f t="shared" si="734"/>
        <v>36.102266798075256</v>
      </c>
      <c r="FD30" s="3">
        <f t="shared" si="734"/>
        <v>29.45283784567221</v>
      </c>
      <c r="FE30" s="3">
        <f t="shared" si="734"/>
        <v>36.102266798075256</v>
      </c>
      <c r="FF30" s="3">
        <f t="shared" si="734"/>
        <v>26.610238274682587</v>
      </c>
      <c r="FG30" s="3">
        <f t="shared" si="734"/>
        <v>28.41382109107774</v>
      </c>
      <c r="FH30" s="3">
        <f t="shared" si="734"/>
        <v>26.610238274682587</v>
      </c>
      <c r="FI30" s="3">
        <f t="shared" si="734"/>
        <v>28.41382109107774</v>
      </c>
      <c r="FJ30" s="3">
        <f t="shared" si="734"/>
        <v>28.41382109107774</v>
      </c>
      <c r="FK30" s="3">
        <f t="shared" si="734"/>
        <v>26.610238274682587</v>
      </c>
      <c r="FL30" s="3">
        <f t="shared" si="734"/>
        <v>28.41382109107774</v>
      </c>
      <c r="FM30" s="3">
        <f t="shared" si="734"/>
        <v>33.810655690184944</v>
      </c>
      <c r="FN30" s="3">
        <f t="shared" si="734"/>
        <v>36.102266798075256</v>
      </c>
      <c r="FO30" s="3">
        <f t="shared" si="734"/>
        <v>36.102266798075256</v>
      </c>
      <c r="FP30" s="3">
        <f t="shared" si="734"/>
        <v>29.45283784567221</v>
      </c>
      <c r="FQ30" s="3">
        <f t="shared" si="734"/>
        <v>36.102266798075256</v>
      </c>
      <c r="FR30" s="3">
        <f t="shared" si="734"/>
        <v>26.610238274682587</v>
      </c>
      <c r="FS30" s="3">
        <f t="shared" si="734"/>
        <v>28.41382109107774</v>
      </c>
      <c r="FT30" s="3">
        <f t="shared" si="734"/>
        <v>26.610238274682587</v>
      </c>
      <c r="FU30" s="3">
        <f t="shared" si="734"/>
        <v>28.41382109107774</v>
      </c>
      <c r="FV30" s="3">
        <f t="shared" si="734"/>
        <v>28.41382109107774</v>
      </c>
      <c r="FW30" s="3">
        <f t="shared" si="734"/>
        <v>26.610238274682587</v>
      </c>
      <c r="FX30" s="3">
        <f t="shared" si="734"/>
        <v>28.41382109107774</v>
      </c>
      <c r="FY30" s="3">
        <f t="shared" si="734"/>
        <v>33.810655690184944</v>
      </c>
      <c r="FZ30" s="3">
        <f t="shared" si="734"/>
        <v>36.102266798075256</v>
      </c>
      <c r="GA30" s="3">
        <f t="shared" si="734"/>
        <v>35.989597179679819</v>
      </c>
      <c r="GB30" s="3">
        <f t="shared" si="734"/>
        <v>31.495578801363919</v>
      </c>
      <c r="GC30" s="3">
        <f t="shared" si="734"/>
        <v>35.989597179679819</v>
      </c>
      <c r="GD30" s="3">
        <f t="shared" si="734"/>
        <v>26.52719181644801</v>
      </c>
      <c r="GE30" s="3">
        <f t="shared" si="734"/>
        <v>28.325145928451708</v>
      </c>
      <c r="GF30" s="3">
        <f t="shared" si="734"/>
        <v>26.52719181644801</v>
      </c>
      <c r="GG30" s="3">
        <f t="shared" si="734"/>
        <v>28.325145928451708</v>
      </c>
      <c r="GH30" s="3">
        <f t="shared" si="734"/>
        <v>28.325145928451708</v>
      </c>
      <c r="GI30" s="3">
        <f t="shared" si="734"/>
        <v>26.52719181644801</v>
      </c>
      <c r="GJ30" s="3">
        <f t="shared" si="734"/>
        <v>28.325145928451708</v>
      </c>
      <c r="GK30" s="3">
        <f t="shared" si="734"/>
        <v>33.705137837369243</v>
      </c>
      <c r="GL30" s="3">
        <f t="shared" si="734"/>
        <v>35.989597179679819</v>
      </c>
      <c r="GM30" s="3">
        <f t="shared" si="734"/>
        <v>36.102266798075256</v>
      </c>
      <c r="GN30" s="3">
        <f t="shared" si="734"/>
        <v>29.45283784567221</v>
      </c>
      <c r="GO30" s="3">
        <f t="shared" si="734"/>
        <v>36.102266798075256</v>
      </c>
      <c r="GP30" s="3">
        <f t="shared" si="734"/>
        <v>26.610238274682587</v>
      </c>
      <c r="GQ30" s="3">
        <f t="shared" si="734"/>
        <v>28.41382109107774</v>
      </c>
      <c r="GR30" s="3">
        <f t="shared" si="734"/>
        <v>26.610238274682587</v>
      </c>
      <c r="GS30" s="3">
        <f t="shared" si="734"/>
        <v>28.41382109107774</v>
      </c>
      <c r="GT30" s="3">
        <f t="shared" si="734"/>
        <v>28.41382109107774</v>
      </c>
      <c r="GU30" s="3">
        <f t="shared" si="734"/>
        <v>26.610238274682587</v>
      </c>
      <c r="GV30" s="3">
        <f t="shared" si="734"/>
        <v>28.41382109107774</v>
      </c>
      <c r="GW30" s="3">
        <f t="shared" si="734"/>
        <v>33.810655690184944</v>
      </c>
      <c r="GX30" s="3">
        <f t="shared" si="734"/>
        <v>36.102266798075256</v>
      </c>
      <c r="GY30" s="3">
        <f t="shared" ref="GY30:HJ30" si="735">GY28*GY23</f>
        <v>36.102266798075256</v>
      </c>
      <c r="GZ30" s="3">
        <f t="shared" si="735"/>
        <v>29.45283784567221</v>
      </c>
      <c r="HA30" s="3">
        <f t="shared" si="735"/>
        <v>36.102266798075256</v>
      </c>
      <c r="HB30" s="3">
        <f t="shared" si="735"/>
        <v>26.610238274682587</v>
      </c>
      <c r="HC30" s="3">
        <f t="shared" si="735"/>
        <v>28.41382109107774</v>
      </c>
      <c r="HD30" s="3">
        <f t="shared" si="735"/>
        <v>26.610238274682587</v>
      </c>
      <c r="HE30" s="3">
        <f t="shared" si="735"/>
        <v>28.41382109107774</v>
      </c>
      <c r="HF30" s="3">
        <f t="shared" si="735"/>
        <v>28.41382109107774</v>
      </c>
      <c r="HG30" s="3">
        <f t="shared" si="735"/>
        <v>26.610238274682587</v>
      </c>
      <c r="HH30" s="3">
        <f t="shared" si="735"/>
        <v>28.41382109107774</v>
      </c>
      <c r="HI30" s="3">
        <f t="shared" si="735"/>
        <v>33.810655690184944</v>
      </c>
      <c r="HJ30" s="3">
        <f t="shared" si="735"/>
        <v>36.102266798075256</v>
      </c>
    </row>
    <row r="31" spans="1:218">
      <c r="A31" s="19">
        <v>7</v>
      </c>
      <c r="B31" s="30" t="s">
        <v>46</v>
      </c>
      <c r="C31" s="13">
        <f>SUM(C30:N30)</f>
        <v>365</v>
      </c>
      <c r="D31" s="35">
        <f>C31</f>
        <v>365</v>
      </c>
      <c r="E31" s="35">
        <f t="shared" ref="E31:N31" si="736">D31</f>
        <v>365</v>
      </c>
      <c r="F31" s="35">
        <f t="shared" si="736"/>
        <v>365</v>
      </c>
      <c r="G31" s="35">
        <f t="shared" si="736"/>
        <v>365</v>
      </c>
      <c r="H31" s="35">
        <f t="shared" si="736"/>
        <v>365</v>
      </c>
      <c r="I31" s="35">
        <f t="shared" si="736"/>
        <v>365</v>
      </c>
      <c r="J31" s="35">
        <f t="shared" si="736"/>
        <v>365</v>
      </c>
      <c r="K31" s="35">
        <f t="shared" si="736"/>
        <v>365</v>
      </c>
      <c r="L31" s="35">
        <f t="shared" si="736"/>
        <v>365</v>
      </c>
      <c r="M31" s="35">
        <f t="shared" si="736"/>
        <v>365</v>
      </c>
      <c r="N31" s="35">
        <f t="shared" si="736"/>
        <v>365</v>
      </c>
      <c r="O31" s="13">
        <f>SUM(O30:Z30)</f>
        <v>365</v>
      </c>
      <c r="P31" s="35">
        <f>O31</f>
        <v>365</v>
      </c>
      <c r="Q31" s="35">
        <f t="shared" ref="Q31:Z31" si="737">P31</f>
        <v>365</v>
      </c>
      <c r="R31" s="35">
        <f t="shared" si="737"/>
        <v>365</v>
      </c>
      <c r="S31" s="35">
        <f t="shared" si="737"/>
        <v>365</v>
      </c>
      <c r="T31" s="35">
        <f t="shared" si="737"/>
        <v>365</v>
      </c>
      <c r="U31" s="35">
        <f t="shared" si="737"/>
        <v>365</v>
      </c>
      <c r="V31" s="35">
        <f t="shared" si="737"/>
        <v>365</v>
      </c>
      <c r="W31" s="35">
        <f t="shared" si="737"/>
        <v>365</v>
      </c>
      <c r="X31" s="35">
        <f t="shared" si="737"/>
        <v>365</v>
      </c>
      <c r="Y31" s="35">
        <f t="shared" si="737"/>
        <v>365</v>
      </c>
      <c r="Z31" s="35">
        <f t="shared" si="737"/>
        <v>365</v>
      </c>
      <c r="AA31" s="13">
        <f>SUM(AA30:AL30)</f>
        <v>365</v>
      </c>
      <c r="AB31" s="35">
        <f>AA31</f>
        <v>365</v>
      </c>
      <c r="AC31" s="35">
        <f t="shared" ref="AC31:AL31" si="738">AB31</f>
        <v>365</v>
      </c>
      <c r="AD31" s="35">
        <f t="shared" si="738"/>
        <v>365</v>
      </c>
      <c r="AE31" s="35">
        <f t="shared" si="738"/>
        <v>365</v>
      </c>
      <c r="AF31" s="35">
        <f t="shared" si="738"/>
        <v>365</v>
      </c>
      <c r="AG31" s="35">
        <f t="shared" si="738"/>
        <v>365</v>
      </c>
      <c r="AH31" s="35">
        <f t="shared" si="738"/>
        <v>365</v>
      </c>
      <c r="AI31" s="35">
        <f t="shared" si="738"/>
        <v>365</v>
      </c>
      <c r="AJ31" s="35">
        <f t="shared" si="738"/>
        <v>365</v>
      </c>
      <c r="AK31" s="35">
        <f t="shared" si="738"/>
        <v>365</v>
      </c>
      <c r="AL31" s="35">
        <f t="shared" si="738"/>
        <v>365</v>
      </c>
      <c r="AM31" s="13">
        <f>SUM(AM30:AX30)</f>
        <v>366</v>
      </c>
      <c r="AN31" s="35">
        <f>AM31</f>
        <v>366</v>
      </c>
      <c r="AO31" s="35">
        <f t="shared" ref="AO31:AX31" si="739">AN31</f>
        <v>366</v>
      </c>
      <c r="AP31" s="35">
        <f t="shared" si="739"/>
        <v>366</v>
      </c>
      <c r="AQ31" s="35">
        <f t="shared" si="739"/>
        <v>366</v>
      </c>
      <c r="AR31" s="35">
        <f t="shared" si="739"/>
        <v>366</v>
      </c>
      <c r="AS31" s="35">
        <f t="shared" si="739"/>
        <v>366</v>
      </c>
      <c r="AT31" s="35">
        <f t="shared" si="739"/>
        <v>366</v>
      </c>
      <c r="AU31" s="35">
        <f t="shared" si="739"/>
        <v>366</v>
      </c>
      <c r="AV31" s="35">
        <f t="shared" si="739"/>
        <v>366</v>
      </c>
      <c r="AW31" s="35">
        <f t="shared" si="739"/>
        <v>366</v>
      </c>
      <c r="AX31" s="35">
        <f t="shared" si="739"/>
        <v>366</v>
      </c>
      <c r="AY31" s="13">
        <f>SUM(AY30:BJ30)</f>
        <v>365</v>
      </c>
      <c r="AZ31" s="35">
        <f>AY31</f>
        <v>365</v>
      </c>
      <c r="BA31" s="35">
        <f t="shared" ref="BA31:BJ31" si="740">AZ31</f>
        <v>365</v>
      </c>
      <c r="BB31" s="35">
        <f t="shared" si="740"/>
        <v>365</v>
      </c>
      <c r="BC31" s="35">
        <f t="shared" si="740"/>
        <v>365</v>
      </c>
      <c r="BD31" s="35">
        <f t="shared" si="740"/>
        <v>365</v>
      </c>
      <c r="BE31" s="35">
        <f t="shared" si="740"/>
        <v>365</v>
      </c>
      <c r="BF31" s="35">
        <f t="shared" si="740"/>
        <v>365</v>
      </c>
      <c r="BG31" s="35">
        <f t="shared" si="740"/>
        <v>365</v>
      </c>
      <c r="BH31" s="35">
        <f t="shared" si="740"/>
        <v>365</v>
      </c>
      <c r="BI31" s="35">
        <f t="shared" si="740"/>
        <v>365</v>
      </c>
      <c r="BJ31" s="35">
        <f t="shared" si="740"/>
        <v>365</v>
      </c>
      <c r="BK31" s="13">
        <f>SUM(BK30:BV30)</f>
        <v>365</v>
      </c>
      <c r="BL31" s="35">
        <f>BK31</f>
        <v>365</v>
      </c>
      <c r="BM31" s="35">
        <f t="shared" ref="BM31:BV31" si="741">BL31</f>
        <v>365</v>
      </c>
      <c r="BN31" s="35">
        <f t="shared" si="741"/>
        <v>365</v>
      </c>
      <c r="BO31" s="35">
        <f t="shared" si="741"/>
        <v>365</v>
      </c>
      <c r="BP31" s="35">
        <f t="shared" si="741"/>
        <v>365</v>
      </c>
      <c r="BQ31" s="35">
        <f t="shared" si="741"/>
        <v>365</v>
      </c>
      <c r="BR31" s="35">
        <f t="shared" si="741"/>
        <v>365</v>
      </c>
      <c r="BS31" s="35">
        <f t="shared" si="741"/>
        <v>365</v>
      </c>
      <c r="BT31" s="35">
        <f t="shared" si="741"/>
        <v>365</v>
      </c>
      <c r="BU31" s="35">
        <f t="shared" si="741"/>
        <v>365</v>
      </c>
      <c r="BV31" s="35">
        <f t="shared" si="741"/>
        <v>365</v>
      </c>
      <c r="BW31" s="13">
        <f>SUM(BW30:CH30)</f>
        <v>367.49757063163588</v>
      </c>
      <c r="BX31" s="35">
        <f>BW31</f>
        <v>367.49757063163588</v>
      </c>
      <c r="BY31" s="35">
        <f t="shared" ref="BY31:CH31" si="742">BX31</f>
        <v>367.49757063163588</v>
      </c>
      <c r="BZ31" s="35">
        <f t="shared" si="742"/>
        <v>367.49757063163588</v>
      </c>
      <c r="CA31" s="35">
        <f t="shared" si="742"/>
        <v>367.49757063163588</v>
      </c>
      <c r="CB31" s="35">
        <f t="shared" si="742"/>
        <v>367.49757063163588</v>
      </c>
      <c r="CC31" s="35">
        <f t="shared" si="742"/>
        <v>367.49757063163588</v>
      </c>
      <c r="CD31" s="35">
        <f t="shared" si="742"/>
        <v>367.49757063163588</v>
      </c>
      <c r="CE31" s="35">
        <f t="shared" si="742"/>
        <v>367.49757063163588</v>
      </c>
      <c r="CF31" s="35">
        <f t="shared" si="742"/>
        <v>367.49757063163588</v>
      </c>
      <c r="CG31" s="35">
        <f t="shared" si="742"/>
        <v>367.49757063163588</v>
      </c>
      <c r="CH31" s="35">
        <f t="shared" si="742"/>
        <v>367.49757063163588</v>
      </c>
      <c r="CI31" s="13">
        <f>SUM(CI30:CT30)</f>
        <v>366.05166734092353</v>
      </c>
      <c r="CJ31" s="35">
        <f>CI31</f>
        <v>366.05166734092353</v>
      </c>
      <c r="CK31" s="35">
        <f t="shared" ref="CK31:CT31" si="743">CJ31</f>
        <v>366.05166734092353</v>
      </c>
      <c r="CL31" s="35">
        <f t="shared" si="743"/>
        <v>366.05166734092353</v>
      </c>
      <c r="CM31" s="35">
        <f t="shared" si="743"/>
        <v>366.05166734092353</v>
      </c>
      <c r="CN31" s="35">
        <f t="shared" si="743"/>
        <v>366.05166734092353</v>
      </c>
      <c r="CO31" s="35">
        <f t="shared" si="743"/>
        <v>366.05166734092353</v>
      </c>
      <c r="CP31" s="35">
        <f t="shared" si="743"/>
        <v>366.05166734092353</v>
      </c>
      <c r="CQ31" s="35">
        <f t="shared" si="743"/>
        <v>366.05166734092353</v>
      </c>
      <c r="CR31" s="35">
        <f t="shared" si="743"/>
        <v>366.05166734092353</v>
      </c>
      <c r="CS31" s="35">
        <f t="shared" si="743"/>
        <v>366.05166734092353</v>
      </c>
      <c r="CT31" s="35">
        <f t="shared" si="743"/>
        <v>366.05166734092353</v>
      </c>
      <c r="CU31" s="13">
        <f>SUM(CU30:DF30)</f>
        <v>365.05629311844172</v>
      </c>
      <c r="CV31" s="35">
        <f>CU31</f>
        <v>365.05629311844172</v>
      </c>
      <c r="CW31" s="35">
        <f t="shared" ref="CW31:DF31" si="744">CV31</f>
        <v>365.05629311844172</v>
      </c>
      <c r="CX31" s="35">
        <f t="shared" si="744"/>
        <v>365.05629311844172</v>
      </c>
      <c r="CY31" s="35">
        <f t="shared" si="744"/>
        <v>365.05629311844172</v>
      </c>
      <c r="CZ31" s="35">
        <f t="shared" si="744"/>
        <v>365.05629311844172</v>
      </c>
      <c r="DA31" s="35">
        <f t="shared" si="744"/>
        <v>365.05629311844172</v>
      </c>
      <c r="DB31" s="35">
        <f t="shared" si="744"/>
        <v>365.05629311844172</v>
      </c>
      <c r="DC31" s="35">
        <f t="shared" si="744"/>
        <v>365.05629311844172</v>
      </c>
      <c r="DD31" s="35">
        <f t="shared" si="744"/>
        <v>365.05629311844172</v>
      </c>
      <c r="DE31" s="35">
        <f t="shared" si="744"/>
        <v>365.05629311844172</v>
      </c>
      <c r="DF31" s="35">
        <f t="shared" si="744"/>
        <v>365.05629311844172</v>
      </c>
      <c r="DG31" s="13">
        <f>SUM(DG30:DR30)</f>
        <v>365.05629311844172</v>
      </c>
      <c r="DH31" s="35">
        <f>DG31</f>
        <v>365.05629311844172</v>
      </c>
      <c r="DI31" s="35">
        <f t="shared" ref="DI31:DR31" si="745">DH31</f>
        <v>365.05629311844172</v>
      </c>
      <c r="DJ31" s="35">
        <f t="shared" si="745"/>
        <v>365.05629311844172</v>
      </c>
      <c r="DK31" s="35">
        <f t="shared" si="745"/>
        <v>365.05629311844172</v>
      </c>
      <c r="DL31" s="35">
        <f t="shared" si="745"/>
        <v>365.05629311844172</v>
      </c>
      <c r="DM31" s="35">
        <f t="shared" si="745"/>
        <v>365.05629311844172</v>
      </c>
      <c r="DN31" s="35">
        <f t="shared" si="745"/>
        <v>365.05629311844172</v>
      </c>
      <c r="DO31" s="35">
        <f t="shared" si="745"/>
        <v>365.05629311844172</v>
      </c>
      <c r="DP31" s="35">
        <f t="shared" si="745"/>
        <v>365.05629311844172</v>
      </c>
      <c r="DQ31" s="35">
        <f t="shared" si="745"/>
        <v>365.05629311844172</v>
      </c>
      <c r="DR31" s="35">
        <f t="shared" si="745"/>
        <v>365.05629311844172</v>
      </c>
      <c r="DS31" s="13">
        <f>SUM(DS30:ED30)</f>
        <v>365.05629311844172</v>
      </c>
      <c r="DT31" s="35">
        <f>DS31</f>
        <v>365.05629311844172</v>
      </c>
      <c r="DU31" s="35">
        <f t="shared" ref="DU31:ED31" si="746">DT31</f>
        <v>365.05629311844172</v>
      </c>
      <c r="DV31" s="35">
        <f t="shared" si="746"/>
        <v>365.05629311844172</v>
      </c>
      <c r="DW31" s="35">
        <f t="shared" si="746"/>
        <v>365.05629311844172</v>
      </c>
      <c r="DX31" s="35">
        <f t="shared" si="746"/>
        <v>365.05629311844172</v>
      </c>
      <c r="DY31" s="35">
        <f t="shared" si="746"/>
        <v>365.05629311844172</v>
      </c>
      <c r="DZ31" s="35">
        <f t="shared" si="746"/>
        <v>365.05629311844172</v>
      </c>
      <c r="EA31" s="35">
        <f t="shared" si="746"/>
        <v>365.05629311844172</v>
      </c>
      <c r="EB31" s="35">
        <f t="shared" si="746"/>
        <v>365.05629311844172</v>
      </c>
      <c r="EC31" s="35">
        <f t="shared" si="746"/>
        <v>365.05629311844172</v>
      </c>
      <c r="ED31" s="35">
        <f t="shared" si="746"/>
        <v>365.05629311844172</v>
      </c>
      <c r="EE31" s="13">
        <f>SUM(EE30:EP30)</f>
        <v>366.05166734092353</v>
      </c>
      <c r="EF31" s="35">
        <f>EE31</f>
        <v>366.05166734092353</v>
      </c>
      <c r="EG31" s="35">
        <f t="shared" ref="EG31:EP31" si="747">EF31</f>
        <v>366.05166734092353</v>
      </c>
      <c r="EH31" s="35">
        <f t="shared" si="747"/>
        <v>366.05166734092353</v>
      </c>
      <c r="EI31" s="35">
        <f t="shared" si="747"/>
        <v>366.05166734092353</v>
      </c>
      <c r="EJ31" s="35">
        <f t="shared" si="747"/>
        <v>366.05166734092353</v>
      </c>
      <c r="EK31" s="35">
        <f t="shared" si="747"/>
        <v>366.05166734092353</v>
      </c>
      <c r="EL31" s="35">
        <f t="shared" si="747"/>
        <v>366.05166734092353</v>
      </c>
      <c r="EM31" s="35">
        <f t="shared" si="747"/>
        <v>366.05166734092353</v>
      </c>
      <c r="EN31" s="35">
        <f t="shared" si="747"/>
        <v>366.05166734092353</v>
      </c>
      <c r="EO31" s="35">
        <f t="shared" si="747"/>
        <v>366.05166734092353</v>
      </c>
      <c r="EP31" s="35">
        <f t="shared" si="747"/>
        <v>366.05166734092353</v>
      </c>
      <c r="EQ31" s="13">
        <f>SUM(EQ30:FB30)</f>
        <v>365.05629311844172</v>
      </c>
      <c r="ER31" s="35">
        <f>EQ31</f>
        <v>365.05629311844172</v>
      </c>
      <c r="ES31" s="35">
        <f t="shared" ref="ES31:FB31" si="748">ER31</f>
        <v>365.05629311844172</v>
      </c>
      <c r="ET31" s="35">
        <f t="shared" si="748"/>
        <v>365.05629311844172</v>
      </c>
      <c r="EU31" s="35">
        <f t="shared" si="748"/>
        <v>365.05629311844172</v>
      </c>
      <c r="EV31" s="35">
        <f t="shared" si="748"/>
        <v>365.05629311844172</v>
      </c>
      <c r="EW31" s="35">
        <f t="shared" si="748"/>
        <v>365.05629311844172</v>
      </c>
      <c r="EX31" s="35">
        <f t="shared" si="748"/>
        <v>365.05629311844172</v>
      </c>
      <c r="EY31" s="35">
        <f t="shared" si="748"/>
        <v>365.05629311844172</v>
      </c>
      <c r="EZ31" s="35">
        <f t="shared" si="748"/>
        <v>365.05629311844172</v>
      </c>
      <c r="FA31" s="35">
        <f t="shared" si="748"/>
        <v>365.05629311844172</v>
      </c>
      <c r="FB31" s="35">
        <f t="shared" si="748"/>
        <v>365.05629311844172</v>
      </c>
      <c r="FC31" s="13">
        <f>SUM(FC30:FN30)</f>
        <v>365.05629311844172</v>
      </c>
      <c r="FD31" s="35">
        <f>FC31</f>
        <v>365.05629311844172</v>
      </c>
      <c r="FE31" s="35">
        <f t="shared" ref="FE31:FN31" si="749">FD31</f>
        <v>365.05629311844172</v>
      </c>
      <c r="FF31" s="35">
        <f t="shared" si="749"/>
        <v>365.05629311844172</v>
      </c>
      <c r="FG31" s="35">
        <f t="shared" si="749"/>
        <v>365.05629311844172</v>
      </c>
      <c r="FH31" s="35">
        <f t="shared" si="749"/>
        <v>365.05629311844172</v>
      </c>
      <c r="FI31" s="35">
        <f t="shared" si="749"/>
        <v>365.05629311844172</v>
      </c>
      <c r="FJ31" s="35">
        <f t="shared" si="749"/>
        <v>365.05629311844172</v>
      </c>
      <c r="FK31" s="35">
        <f t="shared" si="749"/>
        <v>365.05629311844172</v>
      </c>
      <c r="FL31" s="35">
        <f t="shared" si="749"/>
        <v>365.05629311844172</v>
      </c>
      <c r="FM31" s="35">
        <f t="shared" si="749"/>
        <v>365.05629311844172</v>
      </c>
      <c r="FN31" s="35">
        <f t="shared" si="749"/>
        <v>365.05629311844172</v>
      </c>
      <c r="FO31" s="13">
        <f>SUM(FO30:FZ30)</f>
        <v>365.05629311844172</v>
      </c>
      <c r="FP31" s="35">
        <f>FO31</f>
        <v>365.05629311844172</v>
      </c>
      <c r="FQ31" s="35">
        <f t="shared" ref="FQ31:FZ31" si="750">FP31</f>
        <v>365.05629311844172</v>
      </c>
      <c r="FR31" s="35">
        <f t="shared" si="750"/>
        <v>365.05629311844172</v>
      </c>
      <c r="FS31" s="35">
        <f t="shared" si="750"/>
        <v>365.05629311844172</v>
      </c>
      <c r="FT31" s="35">
        <f t="shared" si="750"/>
        <v>365.05629311844172</v>
      </c>
      <c r="FU31" s="35">
        <f t="shared" si="750"/>
        <v>365.05629311844172</v>
      </c>
      <c r="FV31" s="35">
        <f t="shared" si="750"/>
        <v>365.05629311844172</v>
      </c>
      <c r="FW31" s="35">
        <f t="shared" si="750"/>
        <v>365.05629311844172</v>
      </c>
      <c r="FX31" s="35">
        <f t="shared" si="750"/>
        <v>365.05629311844172</v>
      </c>
      <c r="FY31" s="35">
        <f t="shared" si="750"/>
        <v>365.05629311844172</v>
      </c>
      <c r="FZ31" s="35">
        <f t="shared" si="750"/>
        <v>365.05629311844172</v>
      </c>
      <c r="GA31" s="13">
        <f>SUM(GA30:GL30)</f>
        <v>366.05166734092353</v>
      </c>
      <c r="GB31" s="35">
        <f>GA31</f>
        <v>366.05166734092353</v>
      </c>
      <c r="GC31" s="35">
        <f t="shared" ref="GC31:GL31" si="751">GB31</f>
        <v>366.05166734092353</v>
      </c>
      <c r="GD31" s="35">
        <f t="shared" si="751"/>
        <v>366.05166734092353</v>
      </c>
      <c r="GE31" s="35">
        <f t="shared" si="751"/>
        <v>366.05166734092353</v>
      </c>
      <c r="GF31" s="35">
        <f t="shared" si="751"/>
        <v>366.05166734092353</v>
      </c>
      <c r="GG31" s="35">
        <f t="shared" si="751"/>
        <v>366.05166734092353</v>
      </c>
      <c r="GH31" s="35">
        <f t="shared" si="751"/>
        <v>366.05166734092353</v>
      </c>
      <c r="GI31" s="35">
        <f t="shared" si="751"/>
        <v>366.05166734092353</v>
      </c>
      <c r="GJ31" s="35">
        <f t="shared" si="751"/>
        <v>366.05166734092353</v>
      </c>
      <c r="GK31" s="35">
        <f t="shared" si="751"/>
        <v>366.05166734092353</v>
      </c>
      <c r="GL31" s="35">
        <f t="shared" si="751"/>
        <v>366.05166734092353</v>
      </c>
      <c r="GM31" s="13">
        <f>SUM(GM30:GX30)</f>
        <v>365.05629311844172</v>
      </c>
      <c r="GN31" s="35">
        <f>GM31</f>
        <v>365.05629311844172</v>
      </c>
      <c r="GO31" s="35">
        <f t="shared" ref="GO31:GX31" si="752">GN31</f>
        <v>365.05629311844172</v>
      </c>
      <c r="GP31" s="35">
        <f t="shared" si="752"/>
        <v>365.05629311844172</v>
      </c>
      <c r="GQ31" s="35">
        <f t="shared" si="752"/>
        <v>365.05629311844172</v>
      </c>
      <c r="GR31" s="35">
        <f t="shared" si="752"/>
        <v>365.05629311844172</v>
      </c>
      <c r="GS31" s="35">
        <f t="shared" si="752"/>
        <v>365.05629311844172</v>
      </c>
      <c r="GT31" s="35">
        <f t="shared" si="752"/>
        <v>365.05629311844172</v>
      </c>
      <c r="GU31" s="35">
        <f t="shared" si="752"/>
        <v>365.05629311844172</v>
      </c>
      <c r="GV31" s="35">
        <f t="shared" si="752"/>
        <v>365.05629311844172</v>
      </c>
      <c r="GW31" s="35">
        <f t="shared" si="752"/>
        <v>365.05629311844172</v>
      </c>
      <c r="GX31" s="35">
        <f t="shared" si="752"/>
        <v>365.05629311844172</v>
      </c>
      <c r="GY31" s="13">
        <f>SUM(GY30:HJ30)</f>
        <v>365.05629311844172</v>
      </c>
      <c r="GZ31" s="35">
        <f>GY31</f>
        <v>365.05629311844172</v>
      </c>
      <c r="HA31" s="35">
        <f t="shared" ref="HA31:HJ31" si="753">GZ31</f>
        <v>365.05629311844172</v>
      </c>
      <c r="HB31" s="35">
        <f t="shared" si="753"/>
        <v>365.05629311844172</v>
      </c>
      <c r="HC31" s="35">
        <f t="shared" si="753"/>
        <v>365.05629311844172</v>
      </c>
      <c r="HD31" s="35">
        <f t="shared" si="753"/>
        <v>365.05629311844172</v>
      </c>
      <c r="HE31" s="35">
        <f t="shared" si="753"/>
        <v>365.05629311844172</v>
      </c>
      <c r="HF31" s="35">
        <f t="shared" si="753"/>
        <v>365.05629311844172</v>
      </c>
      <c r="HG31" s="35">
        <f t="shared" si="753"/>
        <v>365.05629311844172</v>
      </c>
      <c r="HH31" s="35">
        <f t="shared" si="753"/>
        <v>365.05629311844172</v>
      </c>
      <c r="HI31" s="35">
        <f t="shared" si="753"/>
        <v>365.05629311844172</v>
      </c>
      <c r="HJ31" s="35">
        <f t="shared" si="753"/>
        <v>365.05629311844172</v>
      </c>
    </row>
    <row r="32" spans="1:218">
      <c r="A32" s="19">
        <v>8</v>
      </c>
      <c r="B32" s="27" t="s">
        <v>32</v>
      </c>
      <c r="C32" s="14">
        <f t="shared" ref="C32:BN32" si="754">C24-C31</f>
        <v>0</v>
      </c>
      <c r="D32" s="14">
        <f t="shared" si="754"/>
        <v>0</v>
      </c>
      <c r="E32" s="14">
        <f t="shared" si="754"/>
        <v>0</v>
      </c>
      <c r="F32" s="14">
        <f t="shared" si="754"/>
        <v>0</v>
      </c>
      <c r="G32" s="14">
        <f t="shared" si="754"/>
        <v>0</v>
      </c>
      <c r="H32" s="14">
        <f t="shared" si="754"/>
        <v>0</v>
      </c>
      <c r="I32" s="14">
        <f t="shared" si="754"/>
        <v>0</v>
      </c>
      <c r="J32" s="14">
        <f t="shared" si="754"/>
        <v>0</v>
      </c>
      <c r="K32" s="14">
        <f t="shared" si="754"/>
        <v>0</v>
      </c>
      <c r="L32" s="14">
        <f t="shared" si="754"/>
        <v>0</v>
      </c>
      <c r="M32" s="14">
        <f t="shared" si="754"/>
        <v>0</v>
      </c>
      <c r="N32" s="14">
        <f t="shared" si="754"/>
        <v>0</v>
      </c>
      <c r="O32" s="14">
        <f t="shared" si="754"/>
        <v>0</v>
      </c>
      <c r="P32" s="14">
        <f t="shared" si="754"/>
        <v>0</v>
      </c>
      <c r="Q32" s="14">
        <f t="shared" si="754"/>
        <v>0</v>
      </c>
      <c r="R32" s="14">
        <f t="shared" si="754"/>
        <v>0</v>
      </c>
      <c r="S32" s="14">
        <f t="shared" si="754"/>
        <v>0</v>
      </c>
      <c r="T32" s="14">
        <f t="shared" si="754"/>
        <v>0</v>
      </c>
      <c r="U32" s="14">
        <f t="shared" si="754"/>
        <v>0</v>
      </c>
      <c r="V32" s="14">
        <f t="shared" si="754"/>
        <v>0</v>
      </c>
      <c r="W32" s="14">
        <f t="shared" si="754"/>
        <v>0</v>
      </c>
      <c r="X32" s="14">
        <f t="shared" si="754"/>
        <v>0</v>
      </c>
      <c r="Y32" s="14">
        <f t="shared" si="754"/>
        <v>0</v>
      </c>
      <c r="Z32" s="14">
        <f t="shared" si="754"/>
        <v>0</v>
      </c>
      <c r="AA32" s="14">
        <f t="shared" si="754"/>
        <v>0</v>
      </c>
      <c r="AB32" s="14">
        <f t="shared" si="754"/>
        <v>0</v>
      </c>
      <c r="AC32" s="14">
        <f t="shared" si="754"/>
        <v>0</v>
      </c>
      <c r="AD32" s="14">
        <f t="shared" si="754"/>
        <v>0</v>
      </c>
      <c r="AE32" s="14">
        <f t="shared" si="754"/>
        <v>0</v>
      </c>
      <c r="AF32" s="14">
        <f t="shared" si="754"/>
        <v>0</v>
      </c>
      <c r="AG32" s="14">
        <f t="shared" si="754"/>
        <v>0</v>
      </c>
      <c r="AH32" s="14">
        <f t="shared" si="754"/>
        <v>0</v>
      </c>
      <c r="AI32" s="14">
        <f t="shared" si="754"/>
        <v>0</v>
      </c>
      <c r="AJ32" s="14">
        <f t="shared" si="754"/>
        <v>0</v>
      </c>
      <c r="AK32" s="14">
        <f t="shared" si="754"/>
        <v>0</v>
      </c>
      <c r="AL32" s="14">
        <f t="shared" si="754"/>
        <v>0</v>
      </c>
      <c r="AM32" s="14">
        <f t="shared" si="754"/>
        <v>0</v>
      </c>
      <c r="AN32" s="14">
        <f t="shared" si="754"/>
        <v>0</v>
      </c>
      <c r="AO32" s="14">
        <f t="shared" si="754"/>
        <v>0</v>
      </c>
      <c r="AP32" s="14">
        <f t="shared" si="754"/>
        <v>0</v>
      </c>
      <c r="AQ32" s="14">
        <f t="shared" si="754"/>
        <v>0</v>
      </c>
      <c r="AR32" s="14">
        <f t="shared" si="754"/>
        <v>0</v>
      </c>
      <c r="AS32" s="14">
        <f t="shared" si="754"/>
        <v>0</v>
      </c>
      <c r="AT32" s="14">
        <f t="shared" si="754"/>
        <v>0</v>
      </c>
      <c r="AU32" s="14">
        <f t="shared" si="754"/>
        <v>0</v>
      </c>
      <c r="AV32" s="14">
        <f t="shared" si="754"/>
        <v>0</v>
      </c>
      <c r="AW32" s="14">
        <f t="shared" si="754"/>
        <v>0</v>
      </c>
      <c r="AX32" s="14">
        <f t="shared" si="754"/>
        <v>0</v>
      </c>
      <c r="AY32" s="14">
        <f t="shared" si="754"/>
        <v>0</v>
      </c>
      <c r="AZ32" s="14">
        <f t="shared" si="754"/>
        <v>0</v>
      </c>
      <c r="BA32" s="14">
        <f t="shared" si="754"/>
        <v>0</v>
      </c>
      <c r="BB32" s="14">
        <f t="shared" si="754"/>
        <v>0</v>
      </c>
      <c r="BC32" s="14">
        <f t="shared" si="754"/>
        <v>0</v>
      </c>
      <c r="BD32" s="14">
        <f t="shared" si="754"/>
        <v>0</v>
      </c>
      <c r="BE32" s="14">
        <f t="shared" si="754"/>
        <v>0</v>
      </c>
      <c r="BF32" s="14">
        <f t="shared" si="754"/>
        <v>0</v>
      </c>
      <c r="BG32" s="14">
        <f t="shared" si="754"/>
        <v>0</v>
      </c>
      <c r="BH32" s="14">
        <f t="shared" si="754"/>
        <v>0</v>
      </c>
      <c r="BI32" s="14">
        <f t="shared" si="754"/>
        <v>0</v>
      </c>
      <c r="BJ32" s="14">
        <f t="shared" si="754"/>
        <v>0</v>
      </c>
      <c r="BK32" s="14">
        <f t="shared" si="754"/>
        <v>0</v>
      </c>
      <c r="BL32" s="14">
        <f t="shared" si="754"/>
        <v>0</v>
      </c>
      <c r="BM32" s="14">
        <f t="shared" si="754"/>
        <v>0</v>
      </c>
      <c r="BN32" s="14">
        <f t="shared" si="754"/>
        <v>0</v>
      </c>
      <c r="BO32" s="14">
        <f t="shared" ref="BO32:DZ32" si="755">BO24-BO31</f>
        <v>0</v>
      </c>
      <c r="BP32" s="14">
        <f t="shared" si="755"/>
        <v>0</v>
      </c>
      <c r="BQ32" s="14">
        <f t="shared" si="755"/>
        <v>0</v>
      </c>
      <c r="BR32" s="14">
        <f t="shared" si="755"/>
        <v>0</v>
      </c>
      <c r="BS32" s="14">
        <f t="shared" si="755"/>
        <v>0</v>
      </c>
      <c r="BT32" s="14">
        <f t="shared" si="755"/>
        <v>0</v>
      </c>
      <c r="BU32" s="14">
        <f t="shared" si="755"/>
        <v>0</v>
      </c>
      <c r="BV32" s="14">
        <f t="shared" si="755"/>
        <v>0</v>
      </c>
      <c r="BW32" s="14">
        <f t="shared" si="755"/>
        <v>-2.497570631635881</v>
      </c>
      <c r="BX32" s="14">
        <f t="shared" si="755"/>
        <v>-2.497570631635881</v>
      </c>
      <c r="BY32" s="14">
        <f t="shared" si="755"/>
        <v>-2.497570631635881</v>
      </c>
      <c r="BZ32" s="14">
        <f t="shared" si="755"/>
        <v>-2.497570631635881</v>
      </c>
      <c r="CA32" s="14">
        <f t="shared" si="755"/>
        <v>-2.497570631635881</v>
      </c>
      <c r="CB32" s="14">
        <f t="shared" si="755"/>
        <v>-2.497570631635881</v>
      </c>
      <c r="CC32" s="14">
        <f t="shared" si="755"/>
        <v>-2.497570631635881</v>
      </c>
      <c r="CD32" s="14">
        <f t="shared" si="755"/>
        <v>-2.497570631635881</v>
      </c>
      <c r="CE32" s="14">
        <f t="shared" si="755"/>
        <v>-2.497570631635881</v>
      </c>
      <c r="CF32" s="14">
        <f t="shared" si="755"/>
        <v>-2.497570631635881</v>
      </c>
      <c r="CG32" s="14">
        <f t="shared" si="755"/>
        <v>-2.497570631635881</v>
      </c>
      <c r="CH32" s="14">
        <f t="shared" si="755"/>
        <v>-2.497570631635881</v>
      </c>
      <c r="CI32" s="14">
        <f t="shared" si="755"/>
        <v>-5.1667340923529537E-2</v>
      </c>
      <c r="CJ32" s="14">
        <f t="shared" si="755"/>
        <v>-5.1667340923529537E-2</v>
      </c>
      <c r="CK32" s="14">
        <f t="shared" si="755"/>
        <v>-5.1667340923529537E-2</v>
      </c>
      <c r="CL32" s="14">
        <f t="shared" si="755"/>
        <v>-5.1667340923529537E-2</v>
      </c>
      <c r="CM32" s="14">
        <f t="shared" si="755"/>
        <v>-5.1667340923529537E-2</v>
      </c>
      <c r="CN32" s="14">
        <f t="shared" si="755"/>
        <v>-5.1667340923529537E-2</v>
      </c>
      <c r="CO32" s="14">
        <f t="shared" si="755"/>
        <v>-5.1667340923529537E-2</v>
      </c>
      <c r="CP32" s="14">
        <f t="shared" si="755"/>
        <v>-5.1667340923529537E-2</v>
      </c>
      <c r="CQ32" s="14">
        <f t="shared" si="755"/>
        <v>-5.1667340923529537E-2</v>
      </c>
      <c r="CR32" s="14">
        <f t="shared" si="755"/>
        <v>-5.1667340923529537E-2</v>
      </c>
      <c r="CS32" s="14">
        <f t="shared" si="755"/>
        <v>-5.1667340923529537E-2</v>
      </c>
      <c r="CT32" s="14">
        <f t="shared" si="755"/>
        <v>-5.1667340923529537E-2</v>
      </c>
      <c r="CU32" s="14">
        <f t="shared" si="755"/>
        <v>-5.6293118441715251E-2</v>
      </c>
      <c r="CV32" s="14">
        <f t="shared" si="755"/>
        <v>-5.6293118441715251E-2</v>
      </c>
      <c r="CW32" s="14">
        <f t="shared" si="755"/>
        <v>-5.6293118441715251E-2</v>
      </c>
      <c r="CX32" s="14">
        <f t="shared" si="755"/>
        <v>-5.6293118441715251E-2</v>
      </c>
      <c r="CY32" s="14">
        <f t="shared" si="755"/>
        <v>-5.6293118441715251E-2</v>
      </c>
      <c r="CZ32" s="14">
        <f t="shared" si="755"/>
        <v>-5.6293118441715251E-2</v>
      </c>
      <c r="DA32" s="14">
        <f t="shared" si="755"/>
        <v>-5.6293118441715251E-2</v>
      </c>
      <c r="DB32" s="14">
        <f t="shared" si="755"/>
        <v>-5.6293118441715251E-2</v>
      </c>
      <c r="DC32" s="14">
        <f t="shared" si="755"/>
        <v>-5.6293118441715251E-2</v>
      </c>
      <c r="DD32" s="14">
        <f t="shared" si="755"/>
        <v>-5.6293118441715251E-2</v>
      </c>
      <c r="DE32" s="14">
        <f t="shared" si="755"/>
        <v>-5.6293118441715251E-2</v>
      </c>
      <c r="DF32" s="14">
        <f t="shared" si="755"/>
        <v>-5.6293118441715251E-2</v>
      </c>
      <c r="DG32" s="14">
        <f t="shared" si="755"/>
        <v>-5.6293118441715251E-2</v>
      </c>
      <c r="DH32" s="14">
        <f t="shared" si="755"/>
        <v>-5.6293118441715251E-2</v>
      </c>
      <c r="DI32" s="14">
        <f t="shared" si="755"/>
        <v>-5.6293118441715251E-2</v>
      </c>
      <c r="DJ32" s="14">
        <f t="shared" si="755"/>
        <v>-5.6293118441715251E-2</v>
      </c>
      <c r="DK32" s="14">
        <f t="shared" si="755"/>
        <v>-5.6293118441715251E-2</v>
      </c>
      <c r="DL32" s="14">
        <f t="shared" si="755"/>
        <v>-5.6293118441715251E-2</v>
      </c>
      <c r="DM32" s="14">
        <f t="shared" si="755"/>
        <v>-5.6293118441715251E-2</v>
      </c>
      <c r="DN32" s="14">
        <f t="shared" si="755"/>
        <v>-5.6293118441715251E-2</v>
      </c>
      <c r="DO32" s="14">
        <f t="shared" si="755"/>
        <v>-5.6293118441715251E-2</v>
      </c>
      <c r="DP32" s="14">
        <f t="shared" si="755"/>
        <v>-5.6293118441715251E-2</v>
      </c>
      <c r="DQ32" s="14">
        <f t="shared" si="755"/>
        <v>-5.6293118441715251E-2</v>
      </c>
      <c r="DR32" s="14">
        <f t="shared" si="755"/>
        <v>-5.6293118441715251E-2</v>
      </c>
      <c r="DS32" s="14">
        <f t="shared" si="755"/>
        <v>-5.6293118441715251E-2</v>
      </c>
      <c r="DT32" s="14">
        <f t="shared" si="755"/>
        <v>-5.6293118441715251E-2</v>
      </c>
      <c r="DU32" s="14">
        <f t="shared" si="755"/>
        <v>-5.6293118441715251E-2</v>
      </c>
      <c r="DV32" s="14">
        <f t="shared" si="755"/>
        <v>-5.6293118441715251E-2</v>
      </c>
      <c r="DW32" s="14">
        <f t="shared" si="755"/>
        <v>-5.6293118441715251E-2</v>
      </c>
      <c r="DX32" s="14">
        <f t="shared" si="755"/>
        <v>-5.6293118441715251E-2</v>
      </c>
      <c r="DY32" s="14">
        <f t="shared" si="755"/>
        <v>-5.6293118441715251E-2</v>
      </c>
      <c r="DZ32" s="14">
        <f t="shared" si="755"/>
        <v>-5.6293118441715251E-2</v>
      </c>
      <c r="EA32" s="14">
        <f t="shared" ref="EA32:GL32" si="756">EA24-EA31</f>
        <v>-5.6293118441715251E-2</v>
      </c>
      <c r="EB32" s="14">
        <f t="shared" si="756"/>
        <v>-5.6293118441715251E-2</v>
      </c>
      <c r="EC32" s="14">
        <f t="shared" si="756"/>
        <v>-5.6293118441715251E-2</v>
      </c>
      <c r="ED32" s="14">
        <f t="shared" si="756"/>
        <v>-5.6293118441715251E-2</v>
      </c>
      <c r="EE32" s="14">
        <f t="shared" si="756"/>
        <v>-5.1667340923529537E-2</v>
      </c>
      <c r="EF32" s="14">
        <f t="shared" si="756"/>
        <v>-5.1667340923529537E-2</v>
      </c>
      <c r="EG32" s="14">
        <f t="shared" si="756"/>
        <v>-5.1667340923529537E-2</v>
      </c>
      <c r="EH32" s="14">
        <f t="shared" si="756"/>
        <v>-5.1667340923529537E-2</v>
      </c>
      <c r="EI32" s="14">
        <f t="shared" si="756"/>
        <v>-5.1667340923529537E-2</v>
      </c>
      <c r="EJ32" s="14">
        <f t="shared" si="756"/>
        <v>-5.1667340923529537E-2</v>
      </c>
      <c r="EK32" s="14">
        <f t="shared" si="756"/>
        <v>-5.1667340923529537E-2</v>
      </c>
      <c r="EL32" s="14">
        <f t="shared" si="756"/>
        <v>-5.1667340923529537E-2</v>
      </c>
      <c r="EM32" s="14">
        <f t="shared" si="756"/>
        <v>-5.1667340923529537E-2</v>
      </c>
      <c r="EN32" s="14">
        <f t="shared" si="756"/>
        <v>-5.1667340923529537E-2</v>
      </c>
      <c r="EO32" s="14">
        <f t="shared" si="756"/>
        <v>-5.1667340923529537E-2</v>
      </c>
      <c r="EP32" s="14">
        <f t="shared" si="756"/>
        <v>-5.1667340923529537E-2</v>
      </c>
      <c r="EQ32" s="14">
        <f t="shared" si="756"/>
        <v>-5.6293118441715251E-2</v>
      </c>
      <c r="ER32" s="14">
        <f t="shared" si="756"/>
        <v>-5.6293118441715251E-2</v>
      </c>
      <c r="ES32" s="14">
        <f t="shared" si="756"/>
        <v>-5.6293118441715251E-2</v>
      </c>
      <c r="ET32" s="14">
        <f t="shared" si="756"/>
        <v>-5.6293118441715251E-2</v>
      </c>
      <c r="EU32" s="14">
        <f t="shared" si="756"/>
        <v>-5.6293118441715251E-2</v>
      </c>
      <c r="EV32" s="14">
        <f t="shared" si="756"/>
        <v>-5.6293118441715251E-2</v>
      </c>
      <c r="EW32" s="14">
        <f t="shared" si="756"/>
        <v>-5.6293118441715251E-2</v>
      </c>
      <c r="EX32" s="14">
        <f t="shared" si="756"/>
        <v>-5.6293118441715251E-2</v>
      </c>
      <c r="EY32" s="14">
        <f t="shared" si="756"/>
        <v>-5.6293118441715251E-2</v>
      </c>
      <c r="EZ32" s="14">
        <f t="shared" si="756"/>
        <v>-5.6293118441715251E-2</v>
      </c>
      <c r="FA32" s="14">
        <f t="shared" si="756"/>
        <v>-5.6293118441715251E-2</v>
      </c>
      <c r="FB32" s="14">
        <f t="shared" si="756"/>
        <v>-5.6293118441715251E-2</v>
      </c>
      <c r="FC32" s="14">
        <f t="shared" si="756"/>
        <v>-5.6293118441715251E-2</v>
      </c>
      <c r="FD32" s="14">
        <f t="shared" si="756"/>
        <v>-5.6293118441715251E-2</v>
      </c>
      <c r="FE32" s="14">
        <f t="shared" si="756"/>
        <v>-5.6293118441715251E-2</v>
      </c>
      <c r="FF32" s="14">
        <f t="shared" si="756"/>
        <v>-5.6293118441715251E-2</v>
      </c>
      <c r="FG32" s="14">
        <f t="shared" si="756"/>
        <v>-5.6293118441715251E-2</v>
      </c>
      <c r="FH32" s="14">
        <f t="shared" si="756"/>
        <v>-5.6293118441715251E-2</v>
      </c>
      <c r="FI32" s="14">
        <f t="shared" si="756"/>
        <v>-5.6293118441715251E-2</v>
      </c>
      <c r="FJ32" s="14">
        <f t="shared" si="756"/>
        <v>-5.6293118441715251E-2</v>
      </c>
      <c r="FK32" s="14">
        <f t="shared" si="756"/>
        <v>-5.6293118441715251E-2</v>
      </c>
      <c r="FL32" s="14">
        <f t="shared" si="756"/>
        <v>-5.6293118441715251E-2</v>
      </c>
      <c r="FM32" s="14">
        <f t="shared" si="756"/>
        <v>-5.6293118441715251E-2</v>
      </c>
      <c r="FN32" s="14">
        <f t="shared" si="756"/>
        <v>-5.6293118441715251E-2</v>
      </c>
      <c r="FO32" s="14">
        <f t="shared" si="756"/>
        <v>-5.6293118441715251E-2</v>
      </c>
      <c r="FP32" s="14">
        <f t="shared" si="756"/>
        <v>-5.6293118441715251E-2</v>
      </c>
      <c r="FQ32" s="14">
        <f t="shared" si="756"/>
        <v>-5.6293118441715251E-2</v>
      </c>
      <c r="FR32" s="14">
        <f t="shared" si="756"/>
        <v>-5.6293118441715251E-2</v>
      </c>
      <c r="FS32" s="14">
        <f t="shared" si="756"/>
        <v>-5.6293118441715251E-2</v>
      </c>
      <c r="FT32" s="14">
        <f t="shared" si="756"/>
        <v>-5.6293118441715251E-2</v>
      </c>
      <c r="FU32" s="14">
        <f t="shared" si="756"/>
        <v>-5.6293118441715251E-2</v>
      </c>
      <c r="FV32" s="14">
        <f t="shared" si="756"/>
        <v>-5.6293118441715251E-2</v>
      </c>
      <c r="FW32" s="14">
        <f t="shared" si="756"/>
        <v>-5.6293118441715251E-2</v>
      </c>
      <c r="FX32" s="14">
        <f t="shared" si="756"/>
        <v>-5.6293118441715251E-2</v>
      </c>
      <c r="FY32" s="14">
        <f t="shared" si="756"/>
        <v>-5.6293118441715251E-2</v>
      </c>
      <c r="FZ32" s="14">
        <f t="shared" si="756"/>
        <v>-5.6293118441715251E-2</v>
      </c>
      <c r="GA32" s="14">
        <f t="shared" si="756"/>
        <v>-5.1667340923529537E-2</v>
      </c>
      <c r="GB32" s="14">
        <f t="shared" si="756"/>
        <v>-5.1667340923529537E-2</v>
      </c>
      <c r="GC32" s="14">
        <f t="shared" si="756"/>
        <v>-5.1667340923529537E-2</v>
      </c>
      <c r="GD32" s="14">
        <f t="shared" si="756"/>
        <v>-5.1667340923529537E-2</v>
      </c>
      <c r="GE32" s="14">
        <f t="shared" si="756"/>
        <v>-5.1667340923529537E-2</v>
      </c>
      <c r="GF32" s="14">
        <f t="shared" si="756"/>
        <v>-5.1667340923529537E-2</v>
      </c>
      <c r="GG32" s="14">
        <f t="shared" si="756"/>
        <v>-5.1667340923529537E-2</v>
      </c>
      <c r="GH32" s="14">
        <f t="shared" si="756"/>
        <v>-5.1667340923529537E-2</v>
      </c>
      <c r="GI32" s="14">
        <f t="shared" si="756"/>
        <v>-5.1667340923529537E-2</v>
      </c>
      <c r="GJ32" s="14">
        <f t="shared" si="756"/>
        <v>-5.1667340923529537E-2</v>
      </c>
      <c r="GK32" s="14">
        <f t="shared" si="756"/>
        <v>-5.1667340923529537E-2</v>
      </c>
      <c r="GL32" s="14">
        <f t="shared" si="756"/>
        <v>-5.1667340923529537E-2</v>
      </c>
      <c r="GM32" s="14">
        <f t="shared" ref="GM32:HJ32" si="757">GM24-GM31</f>
        <v>-5.6293118441715251E-2</v>
      </c>
      <c r="GN32" s="14">
        <f t="shared" si="757"/>
        <v>-5.6293118441715251E-2</v>
      </c>
      <c r="GO32" s="14">
        <f t="shared" si="757"/>
        <v>-5.6293118441715251E-2</v>
      </c>
      <c r="GP32" s="14">
        <f t="shared" si="757"/>
        <v>-5.6293118441715251E-2</v>
      </c>
      <c r="GQ32" s="14">
        <f t="shared" si="757"/>
        <v>-5.6293118441715251E-2</v>
      </c>
      <c r="GR32" s="14">
        <f t="shared" si="757"/>
        <v>-5.6293118441715251E-2</v>
      </c>
      <c r="GS32" s="14">
        <f t="shared" si="757"/>
        <v>-5.6293118441715251E-2</v>
      </c>
      <c r="GT32" s="14">
        <f t="shared" si="757"/>
        <v>-5.6293118441715251E-2</v>
      </c>
      <c r="GU32" s="14">
        <f t="shared" si="757"/>
        <v>-5.6293118441715251E-2</v>
      </c>
      <c r="GV32" s="14">
        <f t="shared" si="757"/>
        <v>-5.6293118441715251E-2</v>
      </c>
      <c r="GW32" s="14">
        <f t="shared" si="757"/>
        <v>-5.6293118441715251E-2</v>
      </c>
      <c r="GX32" s="14">
        <f t="shared" si="757"/>
        <v>-5.6293118441715251E-2</v>
      </c>
      <c r="GY32" s="14">
        <f t="shared" si="757"/>
        <v>-5.6293118441715251E-2</v>
      </c>
      <c r="GZ32" s="14">
        <f t="shared" si="757"/>
        <v>-5.6293118441715251E-2</v>
      </c>
      <c r="HA32" s="14">
        <f t="shared" si="757"/>
        <v>-5.6293118441715251E-2</v>
      </c>
      <c r="HB32" s="14">
        <f t="shared" si="757"/>
        <v>-5.6293118441715251E-2</v>
      </c>
      <c r="HC32" s="14">
        <f t="shared" si="757"/>
        <v>-5.6293118441715251E-2</v>
      </c>
      <c r="HD32" s="14">
        <f t="shared" si="757"/>
        <v>-5.6293118441715251E-2</v>
      </c>
      <c r="HE32" s="14">
        <f t="shared" si="757"/>
        <v>-5.6293118441715251E-2</v>
      </c>
      <c r="HF32" s="14">
        <f t="shared" si="757"/>
        <v>-5.6293118441715251E-2</v>
      </c>
      <c r="HG32" s="14">
        <f t="shared" si="757"/>
        <v>-5.6293118441715251E-2</v>
      </c>
      <c r="HH32" s="14">
        <f t="shared" si="757"/>
        <v>-5.6293118441715251E-2</v>
      </c>
      <c r="HI32" s="14">
        <f t="shared" si="757"/>
        <v>-5.6293118441715251E-2</v>
      </c>
      <c r="HJ32" s="14">
        <f t="shared" si="757"/>
        <v>-5.6293118441715251E-2</v>
      </c>
    </row>
    <row r="33" spans="1:218" s="9" customFormat="1">
      <c r="A33" s="60" t="s">
        <v>76</v>
      </c>
      <c r="B33" s="6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218">
      <c r="A34" s="61" t="s">
        <v>12</v>
      </c>
      <c r="B34" s="62" t="s">
        <v>13</v>
      </c>
      <c r="C34" s="70" t="str">
        <f>C9</f>
        <v>2013年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70" t="str">
        <f>O9</f>
        <v>2014年</v>
      </c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70" t="str">
        <f>AA9</f>
        <v>2015年</v>
      </c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70" t="str">
        <f>AM9</f>
        <v>2016年</v>
      </c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70" t="str">
        <f>AY9</f>
        <v>2017年</v>
      </c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70" t="str">
        <f>BK9</f>
        <v>2018年</v>
      </c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70" t="str">
        <f>BW9</f>
        <v>2019年</v>
      </c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70" t="str">
        <f>CI9</f>
        <v>2020年</v>
      </c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70" t="str">
        <f>CU9</f>
        <v>2021年</v>
      </c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70" t="str">
        <f>DG9</f>
        <v>2022年</v>
      </c>
      <c r="DH34" s="56"/>
      <c r="DI34" s="56"/>
      <c r="DJ34" s="56"/>
      <c r="DK34" s="56"/>
      <c r="DL34" s="56"/>
      <c r="DM34" s="56"/>
      <c r="DN34" s="56"/>
      <c r="DO34" s="56"/>
      <c r="DP34" s="56"/>
      <c r="DQ34" s="56"/>
      <c r="DR34" s="56"/>
      <c r="DS34" s="70" t="str">
        <f>DS9</f>
        <v>2023年</v>
      </c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70" t="str">
        <f>EE9</f>
        <v>2024年</v>
      </c>
      <c r="EF34" s="56"/>
      <c r="EG34" s="56"/>
      <c r="EH34" s="56"/>
      <c r="EI34" s="56"/>
      <c r="EJ34" s="56"/>
      <c r="EK34" s="56"/>
      <c r="EL34" s="56"/>
      <c r="EM34" s="56"/>
      <c r="EN34" s="56"/>
      <c r="EO34" s="56"/>
      <c r="EP34" s="56"/>
      <c r="EQ34" s="70" t="str">
        <f>EQ9</f>
        <v>2025年</v>
      </c>
      <c r="ER34" s="56"/>
      <c r="ES34" s="56"/>
      <c r="ET34" s="56"/>
      <c r="EU34" s="56"/>
      <c r="EV34" s="56"/>
      <c r="EW34" s="56"/>
      <c r="EX34" s="56"/>
      <c r="EY34" s="56"/>
      <c r="EZ34" s="56"/>
      <c r="FA34" s="56"/>
      <c r="FB34" s="56"/>
      <c r="FC34" s="70" t="str">
        <f>FC9</f>
        <v>2026年</v>
      </c>
      <c r="FD34" s="56"/>
      <c r="FE34" s="56"/>
      <c r="FF34" s="56"/>
      <c r="FG34" s="56"/>
      <c r="FH34" s="56"/>
      <c r="FI34" s="56"/>
      <c r="FJ34" s="56"/>
      <c r="FK34" s="56"/>
      <c r="FL34" s="56"/>
      <c r="FM34" s="56"/>
      <c r="FN34" s="56"/>
      <c r="FO34" s="70" t="str">
        <f>FO9</f>
        <v>2027年</v>
      </c>
      <c r="FP34" s="56"/>
      <c r="FQ34" s="56"/>
      <c r="FR34" s="56"/>
      <c r="FS34" s="56"/>
      <c r="FT34" s="56"/>
      <c r="FU34" s="56"/>
      <c r="FV34" s="56"/>
      <c r="FW34" s="56"/>
      <c r="FX34" s="56"/>
      <c r="FY34" s="56"/>
      <c r="FZ34" s="56"/>
      <c r="GA34" s="70" t="str">
        <f>GA9</f>
        <v>2028年</v>
      </c>
      <c r="GB34" s="56"/>
      <c r="GC34" s="56"/>
      <c r="GD34" s="56"/>
      <c r="GE34" s="56"/>
      <c r="GF34" s="56"/>
      <c r="GG34" s="56"/>
      <c r="GH34" s="56"/>
      <c r="GI34" s="56"/>
      <c r="GJ34" s="56"/>
      <c r="GK34" s="56"/>
      <c r="GL34" s="56"/>
      <c r="GM34" s="70" t="str">
        <f>GM9</f>
        <v>2029年</v>
      </c>
      <c r="GN34" s="56"/>
      <c r="GO34" s="56"/>
      <c r="GP34" s="56"/>
      <c r="GQ34" s="56"/>
      <c r="GR34" s="56"/>
      <c r="GS34" s="56"/>
      <c r="GT34" s="56"/>
      <c r="GU34" s="56"/>
      <c r="GV34" s="56"/>
      <c r="GW34" s="56"/>
      <c r="GX34" s="56"/>
      <c r="GY34" s="70" t="str">
        <f>GY9</f>
        <v>2030年</v>
      </c>
      <c r="GZ34" s="56"/>
      <c r="HA34" s="56"/>
      <c r="HB34" s="56"/>
      <c r="HC34" s="56"/>
      <c r="HD34" s="56"/>
      <c r="HE34" s="56"/>
      <c r="HF34" s="56"/>
      <c r="HG34" s="56"/>
      <c r="HH34" s="56"/>
      <c r="HI34" s="56"/>
      <c r="HJ34" s="56"/>
    </row>
    <row r="35" spans="1:218">
      <c r="A35" s="61"/>
      <c r="B35" s="62"/>
      <c r="C35" s="26" t="str">
        <f>C10</f>
        <v>1月</v>
      </c>
      <c r="D35" s="26" t="str">
        <f t="shared" ref="D35:N35" si="758">D10</f>
        <v>2月</v>
      </c>
      <c r="E35" s="26" t="str">
        <f t="shared" si="758"/>
        <v>3月</v>
      </c>
      <c r="F35" s="26" t="str">
        <f t="shared" si="758"/>
        <v>4月</v>
      </c>
      <c r="G35" s="26" t="str">
        <f t="shared" si="758"/>
        <v>5月</v>
      </c>
      <c r="H35" s="26" t="str">
        <f t="shared" si="758"/>
        <v>6月</v>
      </c>
      <c r="I35" s="26" t="str">
        <f t="shared" si="758"/>
        <v>7月</v>
      </c>
      <c r="J35" s="26" t="str">
        <f t="shared" si="758"/>
        <v>8月</v>
      </c>
      <c r="K35" s="26" t="str">
        <f t="shared" si="758"/>
        <v>9月</v>
      </c>
      <c r="L35" s="26" t="str">
        <f t="shared" si="758"/>
        <v>10月</v>
      </c>
      <c r="M35" s="26" t="str">
        <f t="shared" si="758"/>
        <v>11月</v>
      </c>
      <c r="N35" s="26" t="str">
        <f t="shared" si="758"/>
        <v>12月</v>
      </c>
      <c r="O35" s="26" t="str">
        <f>O10</f>
        <v>1月</v>
      </c>
      <c r="P35" s="26" t="str">
        <f t="shared" ref="P35:Z35" si="759">P10</f>
        <v>2月</v>
      </c>
      <c r="Q35" s="26" t="str">
        <f t="shared" si="759"/>
        <v>3月</v>
      </c>
      <c r="R35" s="26" t="str">
        <f t="shared" si="759"/>
        <v>4月</v>
      </c>
      <c r="S35" s="26" t="str">
        <f t="shared" si="759"/>
        <v>5月</v>
      </c>
      <c r="T35" s="26" t="str">
        <f t="shared" si="759"/>
        <v>6月</v>
      </c>
      <c r="U35" s="26" t="str">
        <f t="shared" si="759"/>
        <v>7月</v>
      </c>
      <c r="V35" s="26" t="str">
        <f t="shared" si="759"/>
        <v>8月</v>
      </c>
      <c r="W35" s="26" t="str">
        <f t="shared" si="759"/>
        <v>9月</v>
      </c>
      <c r="X35" s="26" t="str">
        <f t="shared" si="759"/>
        <v>10月</v>
      </c>
      <c r="Y35" s="26" t="str">
        <f t="shared" si="759"/>
        <v>11月</v>
      </c>
      <c r="Z35" s="26" t="str">
        <f t="shared" si="759"/>
        <v>12月</v>
      </c>
      <c r="AA35" s="26" t="str">
        <f>AA10</f>
        <v>1月</v>
      </c>
      <c r="AB35" s="26" t="str">
        <f t="shared" ref="AB35:AL35" si="760">AB10</f>
        <v>2月</v>
      </c>
      <c r="AC35" s="26" t="str">
        <f t="shared" si="760"/>
        <v>3月</v>
      </c>
      <c r="AD35" s="26" t="str">
        <f t="shared" si="760"/>
        <v>4月</v>
      </c>
      <c r="AE35" s="26" t="str">
        <f t="shared" si="760"/>
        <v>5月</v>
      </c>
      <c r="AF35" s="26" t="str">
        <f t="shared" si="760"/>
        <v>6月</v>
      </c>
      <c r="AG35" s="26" t="str">
        <f t="shared" si="760"/>
        <v>7月</v>
      </c>
      <c r="AH35" s="26" t="str">
        <f t="shared" si="760"/>
        <v>8月</v>
      </c>
      <c r="AI35" s="26" t="str">
        <f t="shared" si="760"/>
        <v>9月</v>
      </c>
      <c r="AJ35" s="26" t="str">
        <f t="shared" si="760"/>
        <v>10月</v>
      </c>
      <c r="AK35" s="26" t="str">
        <f t="shared" si="760"/>
        <v>11月</v>
      </c>
      <c r="AL35" s="26" t="str">
        <f t="shared" si="760"/>
        <v>12月</v>
      </c>
      <c r="AM35" s="26" t="str">
        <f>AM10</f>
        <v>1月</v>
      </c>
      <c r="AN35" s="26" t="str">
        <f t="shared" ref="AN35:AX35" si="761">AN10</f>
        <v>2月</v>
      </c>
      <c r="AO35" s="26" t="str">
        <f t="shared" si="761"/>
        <v>3月</v>
      </c>
      <c r="AP35" s="26" t="str">
        <f t="shared" si="761"/>
        <v>4月</v>
      </c>
      <c r="AQ35" s="26" t="str">
        <f t="shared" si="761"/>
        <v>5月</v>
      </c>
      <c r="AR35" s="26" t="str">
        <f t="shared" si="761"/>
        <v>6月</v>
      </c>
      <c r="AS35" s="26" t="str">
        <f t="shared" si="761"/>
        <v>7月</v>
      </c>
      <c r="AT35" s="26" t="str">
        <f t="shared" si="761"/>
        <v>8月</v>
      </c>
      <c r="AU35" s="26" t="str">
        <f t="shared" si="761"/>
        <v>9月</v>
      </c>
      <c r="AV35" s="26" t="str">
        <f t="shared" si="761"/>
        <v>10月</v>
      </c>
      <c r="AW35" s="26" t="str">
        <f t="shared" si="761"/>
        <v>11月</v>
      </c>
      <c r="AX35" s="26" t="str">
        <f t="shared" si="761"/>
        <v>12月</v>
      </c>
      <c r="AY35" s="26" t="str">
        <f>AY10</f>
        <v>1月</v>
      </c>
      <c r="AZ35" s="26" t="str">
        <f t="shared" ref="AZ35:BJ35" si="762">AZ10</f>
        <v>2月</v>
      </c>
      <c r="BA35" s="26" t="str">
        <f t="shared" si="762"/>
        <v>3月</v>
      </c>
      <c r="BB35" s="26" t="str">
        <f t="shared" si="762"/>
        <v>4月</v>
      </c>
      <c r="BC35" s="26" t="str">
        <f t="shared" si="762"/>
        <v>5月</v>
      </c>
      <c r="BD35" s="26" t="str">
        <f t="shared" si="762"/>
        <v>6月</v>
      </c>
      <c r="BE35" s="26" t="str">
        <f t="shared" si="762"/>
        <v>7月</v>
      </c>
      <c r="BF35" s="26" t="str">
        <f t="shared" si="762"/>
        <v>8月</v>
      </c>
      <c r="BG35" s="26" t="str">
        <f t="shared" si="762"/>
        <v>9月</v>
      </c>
      <c r="BH35" s="26" t="str">
        <f t="shared" si="762"/>
        <v>10月</v>
      </c>
      <c r="BI35" s="26" t="str">
        <f t="shared" si="762"/>
        <v>11月</v>
      </c>
      <c r="BJ35" s="26" t="str">
        <f t="shared" si="762"/>
        <v>12月</v>
      </c>
      <c r="BK35" s="26" t="str">
        <f>BK10</f>
        <v>1月</v>
      </c>
      <c r="BL35" s="26" t="str">
        <f t="shared" ref="BL35:BV35" si="763">BL10</f>
        <v>2月</v>
      </c>
      <c r="BM35" s="26" t="str">
        <f t="shared" si="763"/>
        <v>3月</v>
      </c>
      <c r="BN35" s="26" t="str">
        <f t="shared" si="763"/>
        <v>4月</v>
      </c>
      <c r="BO35" s="26" t="str">
        <f t="shared" si="763"/>
        <v>5月</v>
      </c>
      <c r="BP35" s="26" t="str">
        <f t="shared" si="763"/>
        <v>6月</v>
      </c>
      <c r="BQ35" s="26" t="str">
        <f t="shared" si="763"/>
        <v>7月</v>
      </c>
      <c r="BR35" s="26" t="str">
        <f t="shared" si="763"/>
        <v>8月</v>
      </c>
      <c r="BS35" s="26" t="str">
        <f t="shared" si="763"/>
        <v>9月</v>
      </c>
      <c r="BT35" s="26" t="str">
        <f t="shared" si="763"/>
        <v>10月</v>
      </c>
      <c r="BU35" s="26" t="str">
        <f t="shared" si="763"/>
        <v>11月</v>
      </c>
      <c r="BV35" s="26" t="str">
        <f t="shared" si="763"/>
        <v>12月</v>
      </c>
      <c r="BW35" s="26" t="str">
        <f>BW10</f>
        <v>1月</v>
      </c>
      <c r="BX35" s="26" t="str">
        <f t="shared" ref="BX35:CH35" si="764">BX10</f>
        <v>2月</v>
      </c>
      <c r="BY35" s="26" t="str">
        <f t="shared" si="764"/>
        <v>3月</v>
      </c>
      <c r="BZ35" s="26" t="str">
        <f t="shared" si="764"/>
        <v>4月</v>
      </c>
      <c r="CA35" s="26" t="str">
        <f t="shared" si="764"/>
        <v>5月</v>
      </c>
      <c r="CB35" s="26" t="str">
        <f t="shared" si="764"/>
        <v>6月</v>
      </c>
      <c r="CC35" s="26" t="str">
        <f t="shared" si="764"/>
        <v>7月</v>
      </c>
      <c r="CD35" s="26" t="str">
        <f t="shared" si="764"/>
        <v>8月</v>
      </c>
      <c r="CE35" s="26" t="str">
        <f t="shared" si="764"/>
        <v>9月</v>
      </c>
      <c r="CF35" s="26" t="str">
        <f t="shared" si="764"/>
        <v>10月</v>
      </c>
      <c r="CG35" s="26" t="str">
        <f t="shared" si="764"/>
        <v>11月</v>
      </c>
      <c r="CH35" s="26" t="str">
        <f t="shared" si="764"/>
        <v>12月</v>
      </c>
      <c r="CI35" s="26" t="str">
        <f>CI10</f>
        <v>1月</v>
      </c>
      <c r="CJ35" s="26" t="str">
        <f t="shared" ref="CJ35:CT35" si="765">CJ10</f>
        <v>2月</v>
      </c>
      <c r="CK35" s="26" t="str">
        <f t="shared" si="765"/>
        <v>3月</v>
      </c>
      <c r="CL35" s="26" t="str">
        <f t="shared" si="765"/>
        <v>4月</v>
      </c>
      <c r="CM35" s="26" t="str">
        <f t="shared" si="765"/>
        <v>5月</v>
      </c>
      <c r="CN35" s="26" t="str">
        <f t="shared" si="765"/>
        <v>6月</v>
      </c>
      <c r="CO35" s="26" t="str">
        <f t="shared" si="765"/>
        <v>7月</v>
      </c>
      <c r="CP35" s="26" t="str">
        <f t="shared" si="765"/>
        <v>8月</v>
      </c>
      <c r="CQ35" s="26" t="str">
        <f t="shared" si="765"/>
        <v>9月</v>
      </c>
      <c r="CR35" s="26" t="str">
        <f t="shared" si="765"/>
        <v>10月</v>
      </c>
      <c r="CS35" s="26" t="str">
        <f t="shared" si="765"/>
        <v>11月</v>
      </c>
      <c r="CT35" s="26" t="str">
        <f t="shared" si="765"/>
        <v>12月</v>
      </c>
      <c r="CU35" s="26" t="str">
        <f>CU10</f>
        <v>1月</v>
      </c>
      <c r="CV35" s="26" t="str">
        <f t="shared" ref="CV35:DF35" si="766">CV10</f>
        <v>2月</v>
      </c>
      <c r="CW35" s="26" t="str">
        <f t="shared" si="766"/>
        <v>3月</v>
      </c>
      <c r="CX35" s="26" t="str">
        <f t="shared" si="766"/>
        <v>4月</v>
      </c>
      <c r="CY35" s="26" t="str">
        <f t="shared" si="766"/>
        <v>5月</v>
      </c>
      <c r="CZ35" s="26" t="str">
        <f t="shared" si="766"/>
        <v>6月</v>
      </c>
      <c r="DA35" s="26" t="str">
        <f t="shared" si="766"/>
        <v>7月</v>
      </c>
      <c r="DB35" s="26" t="str">
        <f t="shared" si="766"/>
        <v>8月</v>
      </c>
      <c r="DC35" s="26" t="str">
        <f t="shared" si="766"/>
        <v>9月</v>
      </c>
      <c r="DD35" s="26" t="str">
        <f t="shared" si="766"/>
        <v>10月</v>
      </c>
      <c r="DE35" s="26" t="str">
        <f t="shared" si="766"/>
        <v>11月</v>
      </c>
      <c r="DF35" s="26" t="str">
        <f t="shared" si="766"/>
        <v>12月</v>
      </c>
      <c r="DG35" s="26" t="str">
        <f>DG10</f>
        <v>1月</v>
      </c>
      <c r="DH35" s="26" t="str">
        <f t="shared" ref="DH35:DR35" si="767">DH10</f>
        <v>2月</v>
      </c>
      <c r="DI35" s="26" t="str">
        <f t="shared" si="767"/>
        <v>3月</v>
      </c>
      <c r="DJ35" s="26" t="str">
        <f t="shared" si="767"/>
        <v>4月</v>
      </c>
      <c r="DK35" s="26" t="str">
        <f t="shared" si="767"/>
        <v>5月</v>
      </c>
      <c r="DL35" s="26" t="str">
        <f t="shared" si="767"/>
        <v>6月</v>
      </c>
      <c r="DM35" s="26" t="str">
        <f t="shared" si="767"/>
        <v>7月</v>
      </c>
      <c r="DN35" s="26" t="str">
        <f t="shared" si="767"/>
        <v>8月</v>
      </c>
      <c r="DO35" s="26" t="str">
        <f t="shared" si="767"/>
        <v>9月</v>
      </c>
      <c r="DP35" s="26" t="str">
        <f t="shared" si="767"/>
        <v>10月</v>
      </c>
      <c r="DQ35" s="26" t="str">
        <f t="shared" si="767"/>
        <v>11月</v>
      </c>
      <c r="DR35" s="26" t="str">
        <f t="shared" si="767"/>
        <v>12月</v>
      </c>
      <c r="DS35" s="26" t="str">
        <f>DS10</f>
        <v>1月</v>
      </c>
      <c r="DT35" s="26" t="str">
        <f t="shared" ref="DT35:ED35" si="768">DT10</f>
        <v>2月</v>
      </c>
      <c r="DU35" s="26" t="str">
        <f t="shared" si="768"/>
        <v>3月</v>
      </c>
      <c r="DV35" s="26" t="str">
        <f t="shared" si="768"/>
        <v>4月</v>
      </c>
      <c r="DW35" s="26" t="str">
        <f t="shared" si="768"/>
        <v>5月</v>
      </c>
      <c r="DX35" s="26" t="str">
        <f t="shared" si="768"/>
        <v>6月</v>
      </c>
      <c r="DY35" s="26" t="str">
        <f t="shared" si="768"/>
        <v>7月</v>
      </c>
      <c r="DZ35" s="26" t="str">
        <f t="shared" si="768"/>
        <v>8月</v>
      </c>
      <c r="EA35" s="26" t="str">
        <f t="shared" si="768"/>
        <v>9月</v>
      </c>
      <c r="EB35" s="26" t="str">
        <f t="shared" si="768"/>
        <v>10月</v>
      </c>
      <c r="EC35" s="26" t="str">
        <f t="shared" si="768"/>
        <v>11月</v>
      </c>
      <c r="ED35" s="26" t="str">
        <f t="shared" si="768"/>
        <v>12月</v>
      </c>
      <c r="EE35" s="26" t="str">
        <f>EE10</f>
        <v>1月</v>
      </c>
      <c r="EF35" s="26" t="str">
        <f t="shared" ref="EF35:EP35" si="769">EF10</f>
        <v>2月</v>
      </c>
      <c r="EG35" s="26" t="str">
        <f t="shared" si="769"/>
        <v>3月</v>
      </c>
      <c r="EH35" s="26" t="str">
        <f t="shared" si="769"/>
        <v>4月</v>
      </c>
      <c r="EI35" s="26" t="str">
        <f t="shared" si="769"/>
        <v>5月</v>
      </c>
      <c r="EJ35" s="26" t="str">
        <f t="shared" si="769"/>
        <v>6月</v>
      </c>
      <c r="EK35" s="26" t="str">
        <f t="shared" si="769"/>
        <v>7月</v>
      </c>
      <c r="EL35" s="26" t="str">
        <f t="shared" si="769"/>
        <v>8月</v>
      </c>
      <c r="EM35" s="26" t="str">
        <f t="shared" si="769"/>
        <v>9月</v>
      </c>
      <c r="EN35" s="26" t="str">
        <f t="shared" si="769"/>
        <v>10月</v>
      </c>
      <c r="EO35" s="26" t="str">
        <f t="shared" si="769"/>
        <v>11月</v>
      </c>
      <c r="EP35" s="26" t="str">
        <f t="shared" si="769"/>
        <v>12月</v>
      </c>
      <c r="EQ35" s="26" t="str">
        <f>EQ10</f>
        <v>1月</v>
      </c>
      <c r="ER35" s="26" t="str">
        <f t="shared" ref="ER35:FB35" si="770">ER10</f>
        <v>2月</v>
      </c>
      <c r="ES35" s="26" t="str">
        <f t="shared" si="770"/>
        <v>3月</v>
      </c>
      <c r="ET35" s="26" t="str">
        <f t="shared" si="770"/>
        <v>4月</v>
      </c>
      <c r="EU35" s="26" t="str">
        <f t="shared" si="770"/>
        <v>5月</v>
      </c>
      <c r="EV35" s="26" t="str">
        <f t="shared" si="770"/>
        <v>6月</v>
      </c>
      <c r="EW35" s="26" t="str">
        <f t="shared" si="770"/>
        <v>7月</v>
      </c>
      <c r="EX35" s="26" t="str">
        <f t="shared" si="770"/>
        <v>8月</v>
      </c>
      <c r="EY35" s="26" t="str">
        <f t="shared" si="770"/>
        <v>9月</v>
      </c>
      <c r="EZ35" s="26" t="str">
        <f t="shared" si="770"/>
        <v>10月</v>
      </c>
      <c r="FA35" s="26" t="str">
        <f t="shared" si="770"/>
        <v>11月</v>
      </c>
      <c r="FB35" s="26" t="str">
        <f t="shared" si="770"/>
        <v>12月</v>
      </c>
      <c r="FC35" s="26" t="str">
        <f>FC10</f>
        <v>1月</v>
      </c>
      <c r="FD35" s="26" t="str">
        <f t="shared" ref="FD35:FN35" si="771">FD10</f>
        <v>2月</v>
      </c>
      <c r="FE35" s="26" t="str">
        <f t="shared" si="771"/>
        <v>3月</v>
      </c>
      <c r="FF35" s="26" t="str">
        <f t="shared" si="771"/>
        <v>4月</v>
      </c>
      <c r="FG35" s="26" t="str">
        <f t="shared" si="771"/>
        <v>5月</v>
      </c>
      <c r="FH35" s="26" t="str">
        <f t="shared" si="771"/>
        <v>6月</v>
      </c>
      <c r="FI35" s="26" t="str">
        <f t="shared" si="771"/>
        <v>7月</v>
      </c>
      <c r="FJ35" s="26" t="str">
        <f t="shared" si="771"/>
        <v>8月</v>
      </c>
      <c r="FK35" s="26" t="str">
        <f t="shared" si="771"/>
        <v>9月</v>
      </c>
      <c r="FL35" s="26" t="str">
        <f t="shared" si="771"/>
        <v>10月</v>
      </c>
      <c r="FM35" s="26" t="str">
        <f t="shared" si="771"/>
        <v>11月</v>
      </c>
      <c r="FN35" s="26" t="str">
        <f t="shared" si="771"/>
        <v>12月</v>
      </c>
      <c r="FO35" s="26" t="str">
        <f>FO10</f>
        <v>1月</v>
      </c>
      <c r="FP35" s="26" t="str">
        <f t="shared" ref="FP35:FZ35" si="772">FP10</f>
        <v>2月</v>
      </c>
      <c r="FQ35" s="26" t="str">
        <f t="shared" si="772"/>
        <v>3月</v>
      </c>
      <c r="FR35" s="26" t="str">
        <f t="shared" si="772"/>
        <v>4月</v>
      </c>
      <c r="FS35" s="26" t="str">
        <f t="shared" si="772"/>
        <v>5月</v>
      </c>
      <c r="FT35" s="26" t="str">
        <f t="shared" si="772"/>
        <v>6月</v>
      </c>
      <c r="FU35" s="26" t="str">
        <f t="shared" si="772"/>
        <v>7月</v>
      </c>
      <c r="FV35" s="26" t="str">
        <f t="shared" si="772"/>
        <v>8月</v>
      </c>
      <c r="FW35" s="26" t="str">
        <f t="shared" si="772"/>
        <v>9月</v>
      </c>
      <c r="FX35" s="26" t="str">
        <f t="shared" si="772"/>
        <v>10月</v>
      </c>
      <c r="FY35" s="26" t="str">
        <f t="shared" si="772"/>
        <v>11月</v>
      </c>
      <c r="FZ35" s="26" t="str">
        <f t="shared" si="772"/>
        <v>12月</v>
      </c>
      <c r="GA35" s="26" t="str">
        <f>GA10</f>
        <v>1月</v>
      </c>
      <c r="GB35" s="26" t="str">
        <f t="shared" ref="GB35:GL35" si="773">GB10</f>
        <v>2月</v>
      </c>
      <c r="GC35" s="26" t="str">
        <f t="shared" si="773"/>
        <v>3月</v>
      </c>
      <c r="GD35" s="26" t="str">
        <f t="shared" si="773"/>
        <v>4月</v>
      </c>
      <c r="GE35" s="26" t="str">
        <f t="shared" si="773"/>
        <v>5月</v>
      </c>
      <c r="GF35" s="26" t="str">
        <f t="shared" si="773"/>
        <v>6月</v>
      </c>
      <c r="GG35" s="26" t="str">
        <f t="shared" si="773"/>
        <v>7月</v>
      </c>
      <c r="GH35" s="26" t="str">
        <f t="shared" si="773"/>
        <v>8月</v>
      </c>
      <c r="GI35" s="26" t="str">
        <f t="shared" si="773"/>
        <v>9月</v>
      </c>
      <c r="GJ35" s="26" t="str">
        <f t="shared" si="773"/>
        <v>10月</v>
      </c>
      <c r="GK35" s="26" t="str">
        <f t="shared" si="773"/>
        <v>11月</v>
      </c>
      <c r="GL35" s="26" t="str">
        <f t="shared" si="773"/>
        <v>12月</v>
      </c>
      <c r="GM35" s="26" t="str">
        <f>GM10</f>
        <v>1月</v>
      </c>
      <c r="GN35" s="26" t="str">
        <f t="shared" ref="GN35:GX35" si="774">GN10</f>
        <v>2月</v>
      </c>
      <c r="GO35" s="26" t="str">
        <f t="shared" si="774"/>
        <v>3月</v>
      </c>
      <c r="GP35" s="26" t="str">
        <f t="shared" si="774"/>
        <v>4月</v>
      </c>
      <c r="GQ35" s="26" t="str">
        <f t="shared" si="774"/>
        <v>5月</v>
      </c>
      <c r="GR35" s="26" t="str">
        <f t="shared" si="774"/>
        <v>6月</v>
      </c>
      <c r="GS35" s="26" t="str">
        <f t="shared" si="774"/>
        <v>7月</v>
      </c>
      <c r="GT35" s="26" t="str">
        <f t="shared" si="774"/>
        <v>8月</v>
      </c>
      <c r="GU35" s="26" t="str">
        <f t="shared" si="774"/>
        <v>9月</v>
      </c>
      <c r="GV35" s="26" t="str">
        <f t="shared" si="774"/>
        <v>10月</v>
      </c>
      <c r="GW35" s="26" t="str">
        <f t="shared" si="774"/>
        <v>11月</v>
      </c>
      <c r="GX35" s="26" t="str">
        <f t="shared" si="774"/>
        <v>12月</v>
      </c>
      <c r="GY35" s="26" t="str">
        <f>GY10</f>
        <v>1月</v>
      </c>
      <c r="GZ35" s="26" t="str">
        <f t="shared" ref="GZ35:HJ35" si="775">GZ10</f>
        <v>2月</v>
      </c>
      <c r="HA35" s="26" t="str">
        <f t="shared" si="775"/>
        <v>3月</v>
      </c>
      <c r="HB35" s="26" t="str">
        <f t="shared" si="775"/>
        <v>4月</v>
      </c>
      <c r="HC35" s="26" t="str">
        <f t="shared" si="775"/>
        <v>5月</v>
      </c>
      <c r="HD35" s="26" t="str">
        <f t="shared" si="775"/>
        <v>6月</v>
      </c>
      <c r="HE35" s="26" t="str">
        <f t="shared" si="775"/>
        <v>7月</v>
      </c>
      <c r="HF35" s="26" t="str">
        <f t="shared" si="775"/>
        <v>8月</v>
      </c>
      <c r="HG35" s="26" t="str">
        <f t="shared" si="775"/>
        <v>9月</v>
      </c>
      <c r="HH35" s="26" t="str">
        <f t="shared" si="775"/>
        <v>10月</v>
      </c>
      <c r="HI35" s="26" t="str">
        <f t="shared" si="775"/>
        <v>11月</v>
      </c>
      <c r="HJ35" s="26" t="str">
        <f t="shared" si="775"/>
        <v>12月</v>
      </c>
    </row>
    <row r="36" spans="1:218">
      <c r="A36" s="61"/>
      <c r="B36" s="62"/>
      <c r="C36" s="26">
        <f>C11</f>
        <v>31</v>
      </c>
      <c r="D36" s="26">
        <f t="shared" ref="D36:N36" si="776">D11</f>
        <v>28</v>
      </c>
      <c r="E36" s="26">
        <f t="shared" si="776"/>
        <v>31</v>
      </c>
      <c r="F36" s="26">
        <f t="shared" si="776"/>
        <v>30</v>
      </c>
      <c r="G36" s="26">
        <f t="shared" si="776"/>
        <v>31</v>
      </c>
      <c r="H36" s="26">
        <f t="shared" si="776"/>
        <v>30</v>
      </c>
      <c r="I36" s="26">
        <f t="shared" si="776"/>
        <v>31</v>
      </c>
      <c r="J36" s="26">
        <f t="shared" si="776"/>
        <v>31</v>
      </c>
      <c r="K36" s="26">
        <f t="shared" si="776"/>
        <v>30</v>
      </c>
      <c r="L36" s="26">
        <f t="shared" si="776"/>
        <v>31</v>
      </c>
      <c r="M36" s="26">
        <f t="shared" si="776"/>
        <v>30</v>
      </c>
      <c r="N36" s="26">
        <f t="shared" si="776"/>
        <v>31</v>
      </c>
      <c r="O36" s="26">
        <f>O11</f>
        <v>31</v>
      </c>
      <c r="P36" s="26">
        <f t="shared" ref="P36:Z36" si="777">P11</f>
        <v>28</v>
      </c>
      <c r="Q36" s="26">
        <f t="shared" si="777"/>
        <v>31</v>
      </c>
      <c r="R36" s="26">
        <f t="shared" si="777"/>
        <v>30</v>
      </c>
      <c r="S36" s="26">
        <f t="shared" si="777"/>
        <v>31</v>
      </c>
      <c r="T36" s="26">
        <f t="shared" si="777"/>
        <v>30</v>
      </c>
      <c r="U36" s="26">
        <f t="shared" si="777"/>
        <v>31</v>
      </c>
      <c r="V36" s="26">
        <f t="shared" si="777"/>
        <v>31</v>
      </c>
      <c r="W36" s="26">
        <f t="shared" si="777"/>
        <v>30</v>
      </c>
      <c r="X36" s="26">
        <f t="shared" si="777"/>
        <v>31</v>
      </c>
      <c r="Y36" s="26">
        <f t="shared" si="777"/>
        <v>30</v>
      </c>
      <c r="Z36" s="26">
        <f t="shared" si="777"/>
        <v>31</v>
      </c>
      <c r="AA36" s="26">
        <f>AA11</f>
        <v>31</v>
      </c>
      <c r="AB36" s="26">
        <f t="shared" ref="AB36:AL36" si="778">AB11</f>
        <v>28</v>
      </c>
      <c r="AC36" s="26">
        <f t="shared" si="778"/>
        <v>31</v>
      </c>
      <c r="AD36" s="26">
        <f t="shared" si="778"/>
        <v>30</v>
      </c>
      <c r="AE36" s="26">
        <f t="shared" si="778"/>
        <v>31</v>
      </c>
      <c r="AF36" s="26">
        <f t="shared" si="778"/>
        <v>30</v>
      </c>
      <c r="AG36" s="26">
        <f t="shared" si="778"/>
        <v>31</v>
      </c>
      <c r="AH36" s="26">
        <f t="shared" si="778"/>
        <v>31</v>
      </c>
      <c r="AI36" s="26">
        <f t="shared" si="778"/>
        <v>30</v>
      </c>
      <c r="AJ36" s="26">
        <f t="shared" si="778"/>
        <v>31</v>
      </c>
      <c r="AK36" s="26">
        <f t="shared" si="778"/>
        <v>30</v>
      </c>
      <c r="AL36" s="26">
        <f t="shared" si="778"/>
        <v>31</v>
      </c>
      <c r="AM36" s="26">
        <f>AM11</f>
        <v>31</v>
      </c>
      <c r="AN36" s="26">
        <f t="shared" ref="AN36:AX36" si="779">AN11</f>
        <v>29</v>
      </c>
      <c r="AO36" s="26">
        <f t="shared" si="779"/>
        <v>31</v>
      </c>
      <c r="AP36" s="26">
        <f t="shared" si="779"/>
        <v>30</v>
      </c>
      <c r="AQ36" s="26">
        <f t="shared" si="779"/>
        <v>31</v>
      </c>
      <c r="AR36" s="26">
        <f t="shared" si="779"/>
        <v>30</v>
      </c>
      <c r="AS36" s="26">
        <f t="shared" si="779"/>
        <v>31</v>
      </c>
      <c r="AT36" s="26">
        <f t="shared" si="779"/>
        <v>31</v>
      </c>
      <c r="AU36" s="26">
        <f t="shared" si="779"/>
        <v>30</v>
      </c>
      <c r="AV36" s="26">
        <f t="shared" si="779"/>
        <v>31</v>
      </c>
      <c r="AW36" s="26">
        <f t="shared" si="779"/>
        <v>30</v>
      </c>
      <c r="AX36" s="26">
        <f t="shared" si="779"/>
        <v>31</v>
      </c>
      <c r="AY36" s="26">
        <f>AY11</f>
        <v>31</v>
      </c>
      <c r="AZ36" s="26">
        <f t="shared" ref="AZ36:BJ36" si="780">AZ11</f>
        <v>28</v>
      </c>
      <c r="BA36" s="26">
        <f t="shared" si="780"/>
        <v>31</v>
      </c>
      <c r="BB36" s="26">
        <f t="shared" si="780"/>
        <v>30</v>
      </c>
      <c r="BC36" s="26">
        <f t="shared" si="780"/>
        <v>31</v>
      </c>
      <c r="BD36" s="26">
        <f t="shared" si="780"/>
        <v>30</v>
      </c>
      <c r="BE36" s="26">
        <f t="shared" si="780"/>
        <v>31</v>
      </c>
      <c r="BF36" s="26">
        <f t="shared" si="780"/>
        <v>31</v>
      </c>
      <c r="BG36" s="26">
        <f t="shared" si="780"/>
        <v>30</v>
      </c>
      <c r="BH36" s="26">
        <f t="shared" si="780"/>
        <v>31</v>
      </c>
      <c r="BI36" s="26">
        <f t="shared" si="780"/>
        <v>30</v>
      </c>
      <c r="BJ36" s="26">
        <f t="shared" si="780"/>
        <v>31</v>
      </c>
      <c r="BK36" s="26">
        <f>BK11</f>
        <v>31</v>
      </c>
      <c r="BL36" s="26">
        <f t="shared" ref="BL36:BV36" si="781">BL11</f>
        <v>28</v>
      </c>
      <c r="BM36" s="26">
        <f t="shared" si="781"/>
        <v>31</v>
      </c>
      <c r="BN36" s="26">
        <f t="shared" si="781"/>
        <v>30</v>
      </c>
      <c r="BO36" s="26">
        <f t="shared" si="781"/>
        <v>31</v>
      </c>
      <c r="BP36" s="26">
        <f t="shared" si="781"/>
        <v>30</v>
      </c>
      <c r="BQ36" s="26">
        <f t="shared" si="781"/>
        <v>31</v>
      </c>
      <c r="BR36" s="26">
        <f t="shared" si="781"/>
        <v>31</v>
      </c>
      <c r="BS36" s="26">
        <f t="shared" si="781"/>
        <v>30</v>
      </c>
      <c r="BT36" s="26">
        <f t="shared" si="781"/>
        <v>31</v>
      </c>
      <c r="BU36" s="26">
        <f t="shared" si="781"/>
        <v>30</v>
      </c>
      <c r="BV36" s="26">
        <f t="shared" si="781"/>
        <v>31</v>
      </c>
      <c r="BW36" s="26">
        <f>BW11</f>
        <v>31</v>
      </c>
      <c r="BX36" s="26">
        <f t="shared" ref="BX36:CH36" si="782">BX11</f>
        <v>28</v>
      </c>
      <c r="BY36" s="26">
        <f t="shared" si="782"/>
        <v>31</v>
      </c>
      <c r="BZ36" s="26">
        <f t="shared" si="782"/>
        <v>30</v>
      </c>
      <c r="CA36" s="26">
        <f t="shared" si="782"/>
        <v>31</v>
      </c>
      <c r="CB36" s="26">
        <f t="shared" si="782"/>
        <v>30</v>
      </c>
      <c r="CC36" s="26">
        <f t="shared" si="782"/>
        <v>31</v>
      </c>
      <c r="CD36" s="26">
        <f t="shared" si="782"/>
        <v>31</v>
      </c>
      <c r="CE36" s="26">
        <f t="shared" si="782"/>
        <v>30</v>
      </c>
      <c r="CF36" s="26">
        <f t="shared" si="782"/>
        <v>31</v>
      </c>
      <c r="CG36" s="26">
        <f t="shared" si="782"/>
        <v>30</v>
      </c>
      <c r="CH36" s="26">
        <f t="shared" si="782"/>
        <v>31</v>
      </c>
      <c r="CI36" s="26">
        <f>CI11</f>
        <v>31</v>
      </c>
      <c r="CJ36" s="26">
        <f t="shared" ref="CJ36:CT36" si="783">CJ11</f>
        <v>29</v>
      </c>
      <c r="CK36" s="26">
        <f t="shared" si="783"/>
        <v>31</v>
      </c>
      <c r="CL36" s="26">
        <f t="shared" si="783"/>
        <v>30</v>
      </c>
      <c r="CM36" s="26">
        <f t="shared" si="783"/>
        <v>31</v>
      </c>
      <c r="CN36" s="26">
        <f t="shared" si="783"/>
        <v>30</v>
      </c>
      <c r="CO36" s="26">
        <f t="shared" si="783"/>
        <v>31</v>
      </c>
      <c r="CP36" s="26">
        <f t="shared" si="783"/>
        <v>31</v>
      </c>
      <c r="CQ36" s="26">
        <f t="shared" si="783"/>
        <v>30</v>
      </c>
      <c r="CR36" s="26">
        <f t="shared" si="783"/>
        <v>31</v>
      </c>
      <c r="CS36" s="26">
        <f t="shared" si="783"/>
        <v>30</v>
      </c>
      <c r="CT36" s="26">
        <f t="shared" si="783"/>
        <v>31</v>
      </c>
      <c r="CU36" s="26">
        <f>CU11</f>
        <v>31</v>
      </c>
      <c r="CV36" s="26">
        <f t="shared" ref="CV36:DF36" si="784">CV11</f>
        <v>28</v>
      </c>
      <c r="CW36" s="26">
        <f t="shared" si="784"/>
        <v>31</v>
      </c>
      <c r="CX36" s="26">
        <f t="shared" si="784"/>
        <v>30</v>
      </c>
      <c r="CY36" s="26">
        <f t="shared" si="784"/>
        <v>31</v>
      </c>
      <c r="CZ36" s="26">
        <f t="shared" si="784"/>
        <v>30</v>
      </c>
      <c r="DA36" s="26">
        <f t="shared" si="784"/>
        <v>31</v>
      </c>
      <c r="DB36" s="26">
        <f t="shared" si="784"/>
        <v>31</v>
      </c>
      <c r="DC36" s="26">
        <f t="shared" si="784"/>
        <v>30</v>
      </c>
      <c r="DD36" s="26">
        <f t="shared" si="784"/>
        <v>31</v>
      </c>
      <c r="DE36" s="26">
        <f t="shared" si="784"/>
        <v>30</v>
      </c>
      <c r="DF36" s="26">
        <f t="shared" si="784"/>
        <v>31</v>
      </c>
      <c r="DG36" s="26">
        <f>DG11</f>
        <v>31</v>
      </c>
      <c r="DH36" s="26">
        <f t="shared" ref="DH36:DR36" si="785">DH11</f>
        <v>28</v>
      </c>
      <c r="DI36" s="26">
        <f t="shared" si="785"/>
        <v>31</v>
      </c>
      <c r="DJ36" s="26">
        <f t="shared" si="785"/>
        <v>30</v>
      </c>
      <c r="DK36" s="26">
        <f t="shared" si="785"/>
        <v>31</v>
      </c>
      <c r="DL36" s="26">
        <f t="shared" si="785"/>
        <v>30</v>
      </c>
      <c r="DM36" s="26">
        <f t="shared" si="785"/>
        <v>31</v>
      </c>
      <c r="DN36" s="26">
        <f t="shared" si="785"/>
        <v>31</v>
      </c>
      <c r="DO36" s="26">
        <f t="shared" si="785"/>
        <v>30</v>
      </c>
      <c r="DP36" s="26">
        <f t="shared" si="785"/>
        <v>31</v>
      </c>
      <c r="DQ36" s="26">
        <f t="shared" si="785"/>
        <v>30</v>
      </c>
      <c r="DR36" s="26">
        <f t="shared" si="785"/>
        <v>31</v>
      </c>
      <c r="DS36" s="26">
        <f>DS11</f>
        <v>31</v>
      </c>
      <c r="DT36" s="26">
        <f t="shared" ref="DT36:ED36" si="786">DT11</f>
        <v>28</v>
      </c>
      <c r="DU36" s="26">
        <f t="shared" si="786"/>
        <v>31</v>
      </c>
      <c r="DV36" s="26">
        <f t="shared" si="786"/>
        <v>30</v>
      </c>
      <c r="DW36" s="26">
        <f t="shared" si="786"/>
        <v>31</v>
      </c>
      <c r="DX36" s="26">
        <f t="shared" si="786"/>
        <v>30</v>
      </c>
      <c r="DY36" s="26">
        <f t="shared" si="786"/>
        <v>31</v>
      </c>
      <c r="DZ36" s="26">
        <f t="shared" si="786"/>
        <v>31</v>
      </c>
      <c r="EA36" s="26">
        <f t="shared" si="786"/>
        <v>30</v>
      </c>
      <c r="EB36" s="26">
        <f t="shared" si="786"/>
        <v>31</v>
      </c>
      <c r="EC36" s="26">
        <f t="shared" si="786"/>
        <v>30</v>
      </c>
      <c r="ED36" s="26">
        <f t="shared" si="786"/>
        <v>31</v>
      </c>
      <c r="EE36" s="26">
        <f>EE11</f>
        <v>31</v>
      </c>
      <c r="EF36" s="26">
        <f t="shared" ref="EF36:EP36" si="787">EF11</f>
        <v>29</v>
      </c>
      <c r="EG36" s="26">
        <f t="shared" si="787"/>
        <v>31</v>
      </c>
      <c r="EH36" s="26">
        <f t="shared" si="787"/>
        <v>30</v>
      </c>
      <c r="EI36" s="26">
        <f t="shared" si="787"/>
        <v>31</v>
      </c>
      <c r="EJ36" s="26">
        <f t="shared" si="787"/>
        <v>30</v>
      </c>
      <c r="EK36" s="26">
        <f t="shared" si="787"/>
        <v>31</v>
      </c>
      <c r="EL36" s="26">
        <f t="shared" si="787"/>
        <v>31</v>
      </c>
      <c r="EM36" s="26">
        <f t="shared" si="787"/>
        <v>30</v>
      </c>
      <c r="EN36" s="26">
        <f t="shared" si="787"/>
        <v>31</v>
      </c>
      <c r="EO36" s="26">
        <f t="shared" si="787"/>
        <v>30</v>
      </c>
      <c r="EP36" s="26">
        <f t="shared" si="787"/>
        <v>31</v>
      </c>
      <c r="EQ36" s="26">
        <f>EQ11</f>
        <v>31</v>
      </c>
      <c r="ER36" s="26">
        <f t="shared" ref="ER36:FB36" si="788">ER11</f>
        <v>28</v>
      </c>
      <c r="ES36" s="26">
        <f t="shared" si="788"/>
        <v>31</v>
      </c>
      <c r="ET36" s="26">
        <f t="shared" si="788"/>
        <v>30</v>
      </c>
      <c r="EU36" s="26">
        <f t="shared" si="788"/>
        <v>31</v>
      </c>
      <c r="EV36" s="26">
        <f t="shared" si="788"/>
        <v>30</v>
      </c>
      <c r="EW36" s="26">
        <f t="shared" si="788"/>
        <v>31</v>
      </c>
      <c r="EX36" s="26">
        <f t="shared" si="788"/>
        <v>31</v>
      </c>
      <c r="EY36" s="26">
        <f t="shared" si="788"/>
        <v>30</v>
      </c>
      <c r="EZ36" s="26">
        <f t="shared" si="788"/>
        <v>31</v>
      </c>
      <c r="FA36" s="26">
        <f t="shared" si="788"/>
        <v>30</v>
      </c>
      <c r="FB36" s="26">
        <f t="shared" si="788"/>
        <v>31</v>
      </c>
      <c r="FC36" s="26">
        <f>FC11</f>
        <v>31</v>
      </c>
      <c r="FD36" s="26">
        <f t="shared" ref="FD36:FN36" si="789">FD11</f>
        <v>28</v>
      </c>
      <c r="FE36" s="26">
        <f t="shared" si="789"/>
        <v>31</v>
      </c>
      <c r="FF36" s="26">
        <f t="shared" si="789"/>
        <v>30</v>
      </c>
      <c r="FG36" s="26">
        <f t="shared" si="789"/>
        <v>31</v>
      </c>
      <c r="FH36" s="26">
        <f t="shared" si="789"/>
        <v>30</v>
      </c>
      <c r="FI36" s="26">
        <f t="shared" si="789"/>
        <v>31</v>
      </c>
      <c r="FJ36" s="26">
        <f t="shared" si="789"/>
        <v>31</v>
      </c>
      <c r="FK36" s="26">
        <f t="shared" si="789"/>
        <v>30</v>
      </c>
      <c r="FL36" s="26">
        <f t="shared" si="789"/>
        <v>31</v>
      </c>
      <c r="FM36" s="26">
        <f t="shared" si="789"/>
        <v>30</v>
      </c>
      <c r="FN36" s="26">
        <f t="shared" si="789"/>
        <v>31</v>
      </c>
      <c r="FO36" s="26">
        <f>FO11</f>
        <v>31</v>
      </c>
      <c r="FP36" s="26">
        <f t="shared" ref="FP36:FZ36" si="790">FP11</f>
        <v>28</v>
      </c>
      <c r="FQ36" s="26">
        <f t="shared" si="790"/>
        <v>31</v>
      </c>
      <c r="FR36" s="26">
        <f t="shared" si="790"/>
        <v>30</v>
      </c>
      <c r="FS36" s="26">
        <f t="shared" si="790"/>
        <v>31</v>
      </c>
      <c r="FT36" s="26">
        <f t="shared" si="790"/>
        <v>30</v>
      </c>
      <c r="FU36" s="26">
        <f t="shared" si="790"/>
        <v>31</v>
      </c>
      <c r="FV36" s="26">
        <f t="shared" si="790"/>
        <v>31</v>
      </c>
      <c r="FW36" s="26">
        <f t="shared" si="790"/>
        <v>30</v>
      </c>
      <c r="FX36" s="26">
        <f t="shared" si="790"/>
        <v>31</v>
      </c>
      <c r="FY36" s="26">
        <f t="shared" si="790"/>
        <v>30</v>
      </c>
      <c r="FZ36" s="26">
        <f t="shared" si="790"/>
        <v>31</v>
      </c>
      <c r="GA36" s="26">
        <f>GA11</f>
        <v>31</v>
      </c>
      <c r="GB36" s="26">
        <f t="shared" ref="GB36:GL36" si="791">GB11</f>
        <v>29</v>
      </c>
      <c r="GC36" s="26">
        <f t="shared" si="791"/>
        <v>31</v>
      </c>
      <c r="GD36" s="26">
        <f t="shared" si="791"/>
        <v>30</v>
      </c>
      <c r="GE36" s="26">
        <f t="shared" si="791"/>
        <v>31</v>
      </c>
      <c r="GF36" s="26">
        <f t="shared" si="791"/>
        <v>30</v>
      </c>
      <c r="GG36" s="26">
        <f t="shared" si="791"/>
        <v>31</v>
      </c>
      <c r="GH36" s="26">
        <f t="shared" si="791"/>
        <v>31</v>
      </c>
      <c r="GI36" s="26">
        <f t="shared" si="791"/>
        <v>30</v>
      </c>
      <c r="GJ36" s="26">
        <f t="shared" si="791"/>
        <v>31</v>
      </c>
      <c r="GK36" s="26">
        <f t="shared" si="791"/>
        <v>30</v>
      </c>
      <c r="GL36" s="26">
        <f t="shared" si="791"/>
        <v>31</v>
      </c>
      <c r="GM36" s="26">
        <f>GM11</f>
        <v>31</v>
      </c>
      <c r="GN36" s="26">
        <f t="shared" ref="GN36:GX36" si="792">GN11</f>
        <v>28</v>
      </c>
      <c r="GO36" s="26">
        <f t="shared" si="792"/>
        <v>31</v>
      </c>
      <c r="GP36" s="26">
        <f t="shared" si="792"/>
        <v>30</v>
      </c>
      <c r="GQ36" s="26">
        <f t="shared" si="792"/>
        <v>31</v>
      </c>
      <c r="GR36" s="26">
        <f t="shared" si="792"/>
        <v>30</v>
      </c>
      <c r="GS36" s="26">
        <f t="shared" si="792"/>
        <v>31</v>
      </c>
      <c r="GT36" s="26">
        <f t="shared" si="792"/>
        <v>31</v>
      </c>
      <c r="GU36" s="26">
        <f t="shared" si="792"/>
        <v>30</v>
      </c>
      <c r="GV36" s="26">
        <f t="shared" si="792"/>
        <v>31</v>
      </c>
      <c r="GW36" s="26">
        <f t="shared" si="792"/>
        <v>30</v>
      </c>
      <c r="GX36" s="26">
        <f t="shared" si="792"/>
        <v>31</v>
      </c>
      <c r="GY36" s="26">
        <f>GY11</f>
        <v>31</v>
      </c>
      <c r="GZ36" s="26">
        <f t="shared" ref="GZ36:HJ36" si="793">GZ11</f>
        <v>28</v>
      </c>
      <c r="HA36" s="26">
        <f t="shared" si="793"/>
        <v>31</v>
      </c>
      <c r="HB36" s="26">
        <f t="shared" si="793"/>
        <v>30</v>
      </c>
      <c r="HC36" s="26">
        <f t="shared" si="793"/>
        <v>31</v>
      </c>
      <c r="HD36" s="26">
        <f t="shared" si="793"/>
        <v>30</v>
      </c>
      <c r="HE36" s="26">
        <f t="shared" si="793"/>
        <v>31</v>
      </c>
      <c r="HF36" s="26">
        <f t="shared" si="793"/>
        <v>31</v>
      </c>
      <c r="HG36" s="26">
        <f t="shared" si="793"/>
        <v>30</v>
      </c>
      <c r="HH36" s="26">
        <f t="shared" si="793"/>
        <v>31</v>
      </c>
      <c r="HI36" s="26">
        <f t="shared" si="793"/>
        <v>30</v>
      </c>
      <c r="HJ36" s="26">
        <f t="shared" si="793"/>
        <v>31</v>
      </c>
    </row>
    <row r="37" spans="1:218">
      <c r="A37" s="19">
        <v>1</v>
      </c>
      <c r="B37" s="38" t="s">
        <v>52</v>
      </c>
      <c r="C37" s="13">
        <f>SUM(C36:N36)</f>
        <v>365</v>
      </c>
      <c r="D37" s="35">
        <f>C37</f>
        <v>365</v>
      </c>
      <c r="E37" s="35">
        <f t="shared" ref="E37:N37" si="794">D37</f>
        <v>365</v>
      </c>
      <c r="F37" s="35">
        <f t="shared" si="794"/>
        <v>365</v>
      </c>
      <c r="G37" s="35">
        <f t="shared" si="794"/>
        <v>365</v>
      </c>
      <c r="H37" s="35">
        <f t="shared" si="794"/>
        <v>365</v>
      </c>
      <c r="I37" s="35">
        <f t="shared" si="794"/>
        <v>365</v>
      </c>
      <c r="J37" s="35">
        <f t="shared" si="794"/>
        <v>365</v>
      </c>
      <c r="K37" s="35">
        <f t="shared" si="794"/>
        <v>365</v>
      </c>
      <c r="L37" s="35">
        <f t="shared" si="794"/>
        <v>365</v>
      </c>
      <c r="M37" s="35">
        <f t="shared" si="794"/>
        <v>365</v>
      </c>
      <c r="N37" s="35">
        <f t="shared" si="794"/>
        <v>365</v>
      </c>
      <c r="O37" s="13">
        <f>SUM(O36:Z36)</f>
        <v>365</v>
      </c>
      <c r="P37" s="35">
        <f>O37</f>
        <v>365</v>
      </c>
      <c r="Q37" s="35">
        <f t="shared" ref="Q37:Z37" si="795">P37</f>
        <v>365</v>
      </c>
      <c r="R37" s="35">
        <f t="shared" si="795"/>
        <v>365</v>
      </c>
      <c r="S37" s="35">
        <f t="shared" si="795"/>
        <v>365</v>
      </c>
      <c r="T37" s="35">
        <f t="shared" si="795"/>
        <v>365</v>
      </c>
      <c r="U37" s="35">
        <f t="shared" si="795"/>
        <v>365</v>
      </c>
      <c r="V37" s="35">
        <f t="shared" si="795"/>
        <v>365</v>
      </c>
      <c r="W37" s="35">
        <f t="shared" si="795"/>
        <v>365</v>
      </c>
      <c r="X37" s="35">
        <f t="shared" si="795"/>
        <v>365</v>
      </c>
      <c r="Y37" s="35">
        <f t="shared" si="795"/>
        <v>365</v>
      </c>
      <c r="Z37" s="35">
        <f t="shared" si="795"/>
        <v>365</v>
      </c>
      <c r="AA37" s="13">
        <f>SUM(AA36:AL36)</f>
        <v>365</v>
      </c>
      <c r="AB37" s="35">
        <f>AA37</f>
        <v>365</v>
      </c>
      <c r="AC37" s="35">
        <f t="shared" ref="AC37:AL37" si="796">AB37</f>
        <v>365</v>
      </c>
      <c r="AD37" s="35">
        <f t="shared" si="796"/>
        <v>365</v>
      </c>
      <c r="AE37" s="35">
        <f t="shared" si="796"/>
        <v>365</v>
      </c>
      <c r="AF37" s="35">
        <f t="shared" si="796"/>
        <v>365</v>
      </c>
      <c r="AG37" s="35">
        <f t="shared" si="796"/>
        <v>365</v>
      </c>
      <c r="AH37" s="35">
        <f t="shared" si="796"/>
        <v>365</v>
      </c>
      <c r="AI37" s="35">
        <f t="shared" si="796"/>
        <v>365</v>
      </c>
      <c r="AJ37" s="35">
        <f t="shared" si="796"/>
        <v>365</v>
      </c>
      <c r="AK37" s="35">
        <f t="shared" si="796"/>
        <v>365</v>
      </c>
      <c r="AL37" s="35">
        <f t="shared" si="796"/>
        <v>365</v>
      </c>
      <c r="AM37" s="13">
        <f>SUM(AM36:AX36)</f>
        <v>366</v>
      </c>
      <c r="AN37" s="35">
        <f>AM37</f>
        <v>366</v>
      </c>
      <c r="AO37" s="35">
        <f t="shared" ref="AO37:AX37" si="797">AN37</f>
        <v>366</v>
      </c>
      <c r="AP37" s="35">
        <f t="shared" si="797"/>
        <v>366</v>
      </c>
      <c r="AQ37" s="35">
        <f t="shared" si="797"/>
        <v>366</v>
      </c>
      <c r="AR37" s="35">
        <f t="shared" si="797"/>
        <v>366</v>
      </c>
      <c r="AS37" s="35">
        <f t="shared" si="797"/>
        <v>366</v>
      </c>
      <c r="AT37" s="35">
        <f t="shared" si="797"/>
        <v>366</v>
      </c>
      <c r="AU37" s="35">
        <f t="shared" si="797"/>
        <v>366</v>
      </c>
      <c r="AV37" s="35">
        <f t="shared" si="797"/>
        <v>366</v>
      </c>
      <c r="AW37" s="35">
        <f t="shared" si="797"/>
        <v>366</v>
      </c>
      <c r="AX37" s="35">
        <f t="shared" si="797"/>
        <v>366</v>
      </c>
      <c r="AY37" s="13">
        <f>SUM(AY36:BJ36)</f>
        <v>365</v>
      </c>
      <c r="AZ37" s="35">
        <f>AY37</f>
        <v>365</v>
      </c>
      <c r="BA37" s="35">
        <f t="shared" ref="BA37:BJ37" si="798">AZ37</f>
        <v>365</v>
      </c>
      <c r="BB37" s="35">
        <f t="shared" si="798"/>
        <v>365</v>
      </c>
      <c r="BC37" s="35">
        <f t="shared" si="798"/>
        <v>365</v>
      </c>
      <c r="BD37" s="35">
        <f t="shared" si="798"/>
        <v>365</v>
      </c>
      <c r="BE37" s="35">
        <f t="shared" si="798"/>
        <v>365</v>
      </c>
      <c r="BF37" s="35">
        <f t="shared" si="798"/>
        <v>365</v>
      </c>
      <c r="BG37" s="35">
        <f t="shared" si="798"/>
        <v>365</v>
      </c>
      <c r="BH37" s="35">
        <f t="shared" si="798"/>
        <v>365</v>
      </c>
      <c r="BI37" s="35">
        <f t="shared" si="798"/>
        <v>365</v>
      </c>
      <c r="BJ37" s="35">
        <f t="shared" si="798"/>
        <v>365</v>
      </c>
      <c r="BK37" s="13">
        <f>SUM(BK36:BV36)</f>
        <v>365</v>
      </c>
      <c r="BL37" s="35">
        <f>BK37</f>
        <v>365</v>
      </c>
      <c r="BM37" s="35">
        <f t="shared" ref="BM37:BV37" si="799">BL37</f>
        <v>365</v>
      </c>
      <c r="BN37" s="35">
        <f t="shared" si="799"/>
        <v>365</v>
      </c>
      <c r="BO37" s="35">
        <f t="shared" si="799"/>
        <v>365</v>
      </c>
      <c r="BP37" s="35">
        <f t="shared" si="799"/>
        <v>365</v>
      </c>
      <c r="BQ37" s="35">
        <f t="shared" si="799"/>
        <v>365</v>
      </c>
      <c r="BR37" s="35">
        <f t="shared" si="799"/>
        <v>365</v>
      </c>
      <c r="BS37" s="35">
        <f t="shared" si="799"/>
        <v>365</v>
      </c>
      <c r="BT37" s="35">
        <f t="shared" si="799"/>
        <v>365</v>
      </c>
      <c r="BU37" s="35">
        <f t="shared" si="799"/>
        <v>365</v>
      </c>
      <c r="BV37" s="35">
        <f t="shared" si="799"/>
        <v>365</v>
      </c>
      <c r="BW37" s="13">
        <f>SUM(BW36:CH36)</f>
        <v>365</v>
      </c>
      <c r="BX37" s="35">
        <f>BW37</f>
        <v>365</v>
      </c>
      <c r="BY37" s="35">
        <f t="shared" ref="BY37:CH37" si="800">BX37</f>
        <v>365</v>
      </c>
      <c r="BZ37" s="35">
        <f t="shared" si="800"/>
        <v>365</v>
      </c>
      <c r="CA37" s="35">
        <f t="shared" si="800"/>
        <v>365</v>
      </c>
      <c r="CB37" s="35">
        <f t="shared" si="800"/>
        <v>365</v>
      </c>
      <c r="CC37" s="35">
        <f t="shared" si="800"/>
        <v>365</v>
      </c>
      <c r="CD37" s="35">
        <f t="shared" si="800"/>
        <v>365</v>
      </c>
      <c r="CE37" s="35">
        <f t="shared" si="800"/>
        <v>365</v>
      </c>
      <c r="CF37" s="35">
        <f t="shared" si="800"/>
        <v>365</v>
      </c>
      <c r="CG37" s="35">
        <f t="shared" si="800"/>
        <v>365</v>
      </c>
      <c r="CH37" s="35">
        <f t="shared" si="800"/>
        <v>365</v>
      </c>
      <c r="CI37" s="13">
        <f>SUM(CI36:CT36)</f>
        <v>366</v>
      </c>
      <c r="CJ37" s="35">
        <f>CI37</f>
        <v>366</v>
      </c>
      <c r="CK37" s="35">
        <f t="shared" ref="CK37:CT37" si="801">CJ37</f>
        <v>366</v>
      </c>
      <c r="CL37" s="35">
        <f t="shared" si="801"/>
        <v>366</v>
      </c>
      <c r="CM37" s="35">
        <f t="shared" si="801"/>
        <v>366</v>
      </c>
      <c r="CN37" s="35">
        <f t="shared" si="801"/>
        <v>366</v>
      </c>
      <c r="CO37" s="35">
        <f t="shared" si="801"/>
        <v>366</v>
      </c>
      <c r="CP37" s="35">
        <f t="shared" si="801"/>
        <v>366</v>
      </c>
      <c r="CQ37" s="35">
        <f t="shared" si="801"/>
        <v>366</v>
      </c>
      <c r="CR37" s="35">
        <f t="shared" si="801"/>
        <v>366</v>
      </c>
      <c r="CS37" s="35">
        <f t="shared" si="801"/>
        <v>366</v>
      </c>
      <c r="CT37" s="35">
        <f t="shared" si="801"/>
        <v>366</v>
      </c>
      <c r="CU37" s="13">
        <f>SUM(CU36:DF36)</f>
        <v>365</v>
      </c>
      <c r="CV37" s="35">
        <f>CU37</f>
        <v>365</v>
      </c>
      <c r="CW37" s="35">
        <f t="shared" ref="CW37:DF37" si="802">CV37</f>
        <v>365</v>
      </c>
      <c r="CX37" s="35">
        <f t="shared" si="802"/>
        <v>365</v>
      </c>
      <c r="CY37" s="35">
        <f t="shared" si="802"/>
        <v>365</v>
      </c>
      <c r="CZ37" s="35">
        <f t="shared" si="802"/>
        <v>365</v>
      </c>
      <c r="DA37" s="35">
        <f t="shared" si="802"/>
        <v>365</v>
      </c>
      <c r="DB37" s="35">
        <f t="shared" si="802"/>
        <v>365</v>
      </c>
      <c r="DC37" s="35">
        <f t="shared" si="802"/>
        <v>365</v>
      </c>
      <c r="DD37" s="35">
        <f t="shared" si="802"/>
        <v>365</v>
      </c>
      <c r="DE37" s="35">
        <f t="shared" si="802"/>
        <v>365</v>
      </c>
      <c r="DF37" s="35">
        <f t="shared" si="802"/>
        <v>365</v>
      </c>
      <c r="DG37" s="13">
        <f>SUM(DG36:DR36)</f>
        <v>365</v>
      </c>
      <c r="DH37" s="35">
        <f>DG37</f>
        <v>365</v>
      </c>
      <c r="DI37" s="35">
        <f t="shared" ref="DI37:DR37" si="803">DH37</f>
        <v>365</v>
      </c>
      <c r="DJ37" s="35">
        <f t="shared" si="803"/>
        <v>365</v>
      </c>
      <c r="DK37" s="35">
        <f t="shared" si="803"/>
        <v>365</v>
      </c>
      <c r="DL37" s="35">
        <f t="shared" si="803"/>
        <v>365</v>
      </c>
      <c r="DM37" s="35">
        <f t="shared" si="803"/>
        <v>365</v>
      </c>
      <c r="DN37" s="35">
        <f t="shared" si="803"/>
        <v>365</v>
      </c>
      <c r="DO37" s="35">
        <f t="shared" si="803"/>
        <v>365</v>
      </c>
      <c r="DP37" s="35">
        <f t="shared" si="803"/>
        <v>365</v>
      </c>
      <c r="DQ37" s="35">
        <f t="shared" si="803"/>
        <v>365</v>
      </c>
      <c r="DR37" s="35">
        <f t="shared" si="803"/>
        <v>365</v>
      </c>
      <c r="DS37" s="13">
        <f>SUM(DS36:ED36)</f>
        <v>365</v>
      </c>
      <c r="DT37" s="35">
        <f>DS37</f>
        <v>365</v>
      </c>
      <c r="DU37" s="35">
        <f t="shared" ref="DU37:ED37" si="804">DT37</f>
        <v>365</v>
      </c>
      <c r="DV37" s="35">
        <f t="shared" si="804"/>
        <v>365</v>
      </c>
      <c r="DW37" s="35">
        <f t="shared" si="804"/>
        <v>365</v>
      </c>
      <c r="DX37" s="35">
        <f t="shared" si="804"/>
        <v>365</v>
      </c>
      <c r="DY37" s="35">
        <f t="shared" si="804"/>
        <v>365</v>
      </c>
      <c r="DZ37" s="35">
        <f t="shared" si="804"/>
        <v>365</v>
      </c>
      <c r="EA37" s="35">
        <f t="shared" si="804"/>
        <v>365</v>
      </c>
      <c r="EB37" s="35">
        <f t="shared" si="804"/>
        <v>365</v>
      </c>
      <c r="EC37" s="35">
        <f t="shared" si="804"/>
        <v>365</v>
      </c>
      <c r="ED37" s="35">
        <f t="shared" si="804"/>
        <v>365</v>
      </c>
      <c r="EE37" s="13">
        <f>SUM(EE36:EP36)</f>
        <v>366</v>
      </c>
      <c r="EF37" s="35">
        <f>EE37</f>
        <v>366</v>
      </c>
      <c r="EG37" s="35">
        <f t="shared" ref="EG37:EP37" si="805">EF37</f>
        <v>366</v>
      </c>
      <c r="EH37" s="35">
        <f t="shared" si="805"/>
        <v>366</v>
      </c>
      <c r="EI37" s="35">
        <f t="shared" si="805"/>
        <v>366</v>
      </c>
      <c r="EJ37" s="35">
        <f t="shared" si="805"/>
        <v>366</v>
      </c>
      <c r="EK37" s="35">
        <f t="shared" si="805"/>
        <v>366</v>
      </c>
      <c r="EL37" s="35">
        <f t="shared" si="805"/>
        <v>366</v>
      </c>
      <c r="EM37" s="35">
        <f t="shared" si="805"/>
        <v>366</v>
      </c>
      <c r="EN37" s="35">
        <f t="shared" si="805"/>
        <v>366</v>
      </c>
      <c r="EO37" s="35">
        <f t="shared" si="805"/>
        <v>366</v>
      </c>
      <c r="EP37" s="35">
        <f t="shared" si="805"/>
        <v>366</v>
      </c>
      <c r="EQ37" s="13">
        <f>SUM(EQ36:FB36)</f>
        <v>365</v>
      </c>
      <c r="ER37" s="35">
        <f>EQ37</f>
        <v>365</v>
      </c>
      <c r="ES37" s="35">
        <f t="shared" ref="ES37:FB37" si="806">ER37</f>
        <v>365</v>
      </c>
      <c r="ET37" s="35">
        <f t="shared" si="806"/>
        <v>365</v>
      </c>
      <c r="EU37" s="35">
        <f t="shared" si="806"/>
        <v>365</v>
      </c>
      <c r="EV37" s="35">
        <f t="shared" si="806"/>
        <v>365</v>
      </c>
      <c r="EW37" s="35">
        <f t="shared" si="806"/>
        <v>365</v>
      </c>
      <c r="EX37" s="35">
        <f t="shared" si="806"/>
        <v>365</v>
      </c>
      <c r="EY37" s="35">
        <f t="shared" si="806"/>
        <v>365</v>
      </c>
      <c r="EZ37" s="35">
        <f t="shared" si="806"/>
        <v>365</v>
      </c>
      <c r="FA37" s="35">
        <f t="shared" si="806"/>
        <v>365</v>
      </c>
      <c r="FB37" s="35">
        <f t="shared" si="806"/>
        <v>365</v>
      </c>
      <c r="FC37" s="13">
        <f>SUM(FC36:FN36)</f>
        <v>365</v>
      </c>
      <c r="FD37" s="35">
        <f>FC37</f>
        <v>365</v>
      </c>
      <c r="FE37" s="35">
        <f t="shared" ref="FE37:FN37" si="807">FD37</f>
        <v>365</v>
      </c>
      <c r="FF37" s="35">
        <f t="shared" si="807"/>
        <v>365</v>
      </c>
      <c r="FG37" s="35">
        <f t="shared" si="807"/>
        <v>365</v>
      </c>
      <c r="FH37" s="35">
        <f t="shared" si="807"/>
        <v>365</v>
      </c>
      <c r="FI37" s="35">
        <f t="shared" si="807"/>
        <v>365</v>
      </c>
      <c r="FJ37" s="35">
        <f t="shared" si="807"/>
        <v>365</v>
      </c>
      <c r="FK37" s="35">
        <f t="shared" si="807"/>
        <v>365</v>
      </c>
      <c r="FL37" s="35">
        <f t="shared" si="807"/>
        <v>365</v>
      </c>
      <c r="FM37" s="35">
        <f t="shared" si="807"/>
        <v>365</v>
      </c>
      <c r="FN37" s="35">
        <f t="shared" si="807"/>
        <v>365</v>
      </c>
      <c r="FO37" s="13">
        <f>SUM(FO36:FZ36)</f>
        <v>365</v>
      </c>
      <c r="FP37" s="35">
        <f>FO37</f>
        <v>365</v>
      </c>
      <c r="FQ37" s="35">
        <f t="shared" ref="FQ37:FZ37" si="808">FP37</f>
        <v>365</v>
      </c>
      <c r="FR37" s="35">
        <f t="shared" si="808"/>
        <v>365</v>
      </c>
      <c r="FS37" s="35">
        <f t="shared" si="808"/>
        <v>365</v>
      </c>
      <c r="FT37" s="35">
        <f t="shared" si="808"/>
        <v>365</v>
      </c>
      <c r="FU37" s="35">
        <f t="shared" si="808"/>
        <v>365</v>
      </c>
      <c r="FV37" s="35">
        <f t="shared" si="808"/>
        <v>365</v>
      </c>
      <c r="FW37" s="35">
        <f t="shared" si="808"/>
        <v>365</v>
      </c>
      <c r="FX37" s="35">
        <f t="shared" si="808"/>
        <v>365</v>
      </c>
      <c r="FY37" s="35">
        <f t="shared" si="808"/>
        <v>365</v>
      </c>
      <c r="FZ37" s="35">
        <f t="shared" si="808"/>
        <v>365</v>
      </c>
      <c r="GA37" s="13">
        <f>SUM(GA36:GL36)</f>
        <v>366</v>
      </c>
      <c r="GB37" s="35">
        <f>GA37</f>
        <v>366</v>
      </c>
      <c r="GC37" s="35">
        <f t="shared" ref="GC37:GL37" si="809">GB37</f>
        <v>366</v>
      </c>
      <c r="GD37" s="35">
        <f t="shared" si="809"/>
        <v>366</v>
      </c>
      <c r="GE37" s="35">
        <f t="shared" si="809"/>
        <v>366</v>
      </c>
      <c r="GF37" s="35">
        <f t="shared" si="809"/>
        <v>366</v>
      </c>
      <c r="GG37" s="35">
        <f t="shared" si="809"/>
        <v>366</v>
      </c>
      <c r="GH37" s="35">
        <f t="shared" si="809"/>
        <v>366</v>
      </c>
      <c r="GI37" s="35">
        <f t="shared" si="809"/>
        <v>366</v>
      </c>
      <c r="GJ37" s="35">
        <f t="shared" si="809"/>
        <v>366</v>
      </c>
      <c r="GK37" s="35">
        <f t="shared" si="809"/>
        <v>366</v>
      </c>
      <c r="GL37" s="35">
        <f t="shared" si="809"/>
        <v>366</v>
      </c>
      <c r="GM37" s="13">
        <f>SUM(GM36:GX36)</f>
        <v>365</v>
      </c>
      <c r="GN37" s="35">
        <f>GM37</f>
        <v>365</v>
      </c>
      <c r="GO37" s="35">
        <f t="shared" ref="GO37:GX37" si="810">GN37</f>
        <v>365</v>
      </c>
      <c r="GP37" s="35">
        <f t="shared" si="810"/>
        <v>365</v>
      </c>
      <c r="GQ37" s="35">
        <f t="shared" si="810"/>
        <v>365</v>
      </c>
      <c r="GR37" s="35">
        <f t="shared" si="810"/>
        <v>365</v>
      </c>
      <c r="GS37" s="35">
        <f t="shared" si="810"/>
        <v>365</v>
      </c>
      <c r="GT37" s="35">
        <f t="shared" si="810"/>
        <v>365</v>
      </c>
      <c r="GU37" s="35">
        <f t="shared" si="810"/>
        <v>365</v>
      </c>
      <c r="GV37" s="35">
        <f t="shared" si="810"/>
        <v>365</v>
      </c>
      <c r="GW37" s="35">
        <f t="shared" si="810"/>
        <v>365</v>
      </c>
      <c r="GX37" s="35">
        <f t="shared" si="810"/>
        <v>365</v>
      </c>
      <c r="GY37" s="13">
        <f>SUM(GY36:HJ36)</f>
        <v>365</v>
      </c>
      <c r="GZ37" s="35">
        <f>GY37</f>
        <v>365</v>
      </c>
      <c r="HA37" s="35">
        <f t="shared" ref="HA37:HJ37" si="811">GZ37</f>
        <v>365</v>
      </c>
      <c r="HB37" s="35">
        <f t="shared" si="811"/>
        <v>365</v>
      </c>
      <c r="HC37" s="35">
        <f t="shared" si="811"/>
        <v>365</v>
      </c>
      <c r="HD37" s="35">
        <f t="shared" si="811"/>
        <v>365</v>
      </c>
      <c r="HE37" s="35">
        <f t="shared" si="811"/>
        <v>365</v>
      </c>
      <c r="HF37" s="35">
        <f t="shared" si="811"/>
        <v>365</v>
      </c>
      <c r="HG37" s="35">
        <f t="shared" si="811"/>
        <v>365</v>
      </c>
      <c r="HH37" s="35">
        <f t="shared" si="811"/>
        <v>365</v>
      </c>
      <c r="HI37" s="35">
        <f t="shared" si="811"/>
        <v>365</v>
      </c>
      <c r="HJ37" s="35">
        <f t="shared" si="811"/>
        <v>365</v>
      </c>
    </row>
    <row r="38" spans="1:218">
      <c r="A38" s="19">
        <v>2</v>
      </c>
      <c r="B38" s="18" t="s">
        <v>54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>
        <v>0.85</v>
      </c>
      <c r="CB38" s="2">
        <v>0.85</v>
      </c>
      <c r="CC38" s="2">
        <v>0.85</v>
      </c>
      <c r="CD38" s="2">
        <v>0.85</v>
      </c>
      <c r="CE38" s="2">
        <v>0.85</v>
      </c>
      <c r="CF38" s="2">
        <v>0.85</v>
      </c>
      <c r="CG38" s="2">
        <v>1.08</v>
      </c>
      <c r="CH38" s="2">
        <v>1.08</v>
      </c>
      <c r="CI38" s="2">
        <v>1.08</v>
      </c>
      <c r="CJ38" s="2">
        <v>1.08</v>
      </c>
      <c r="CK38" s="2">
        <v>1.08</v>
      </c>
      <c r="CL38" s="2">
        <v>0.85</v>
      </c>
      <c r="CM38" s="2">
        <v>0.85</v>
      </c>
      <c r="CN38" s="2">
        <v>0.85</v>
      </c>
      <c r="CO38" s="2">
        <v>0.85</v>
      </c>
      <c r="CP38" s="2">
        <v>0.85</v>
      </c>
      <c r="CQ38" s="2">
        <v>0.85</v>
      </c>
      <c r="CR38" s="2">
        <v>0.85</v>
      </c>
      <c r="CS38" s="2">
        <v>1.08</v>
      </c>
      <c r="CT38" s="2">
        <v>1.08</v>
      </c>
      <c r="CU38" s="2">
        <v>1.08</v>
      </c>
      <c r="CV38" s="2">
        <v>1.08</v>
      </c>
      <c r="CW38" s="2">
        <v>1.08</v>
      </c>
      <c r="CX38" s="2">
        <v>0.85</v>
      </c>
      <c r="CY38" s="2">
        <v>0.85</v>
      </c>
      <c r="CZ38" s="2">
        <v>0.85</v>
      </c>
      <c r="DA38" s="2">
        <v>0.85</v>
      </c>
      <c r="DB38" s="2">
        <v>0.85</v>
      </c>
      <c r="DC38" s="2">
        <v>0.85</v>
      </c>
      <c r="DD38" s="2">
        <v>0.85</v>
      </c>
      <c r="DE38" s="2">
        <v>1.08</v>
      </c>
      <c r="DF38" s="2">
        <v>1.08</v>
      </c>
      <c r="DG38" s="2">
        <v>1.08</v>
      </c>
      <c r="DH38" s="2">
        <v>1.08</v>
      </c>
      <c r="DI38" s="2">
        <v>1.08</v>
      </c>
      <c r="DJ38" s="2">
        <v>0.85</v>
      </c>
      <c r="DK38" s="2">
        <v>0.85</v>
      </c>
      <c r="DL38" s="2">
        <v>0.85</v>
      </c>
      <c r="DM38" s="2">
        <v>0.85</v>
      </c>
      <c r="DN38" s="2">
        <v>0.85</v>
      </c>
      <c r="DO38" s="2">
        <v>0.85</v>
      </c>
      <c r="DP38" s="2">
        <v>0.85</v>
      </c>
      <c r="DQ38" s="2">
        <v>1.08</v>
      </c>
      <c r="DR38" s="2">
        <v>1.08</v>
      </c>
      <c r="DS38" s="2">
        <v>1.08</v>
      </c>
      <c r="DT38" s="2">
        <v>1.08</v>
      </c>
      <c r="DU38" s="2">
        <v>1.08</v>
      </c>
      <c r="DV38" s="2">
        <v>0.85</v>
      </c>
      <c r="DW38" s="2">
        <v>0.85</v>
      </c>
      <c r="DX38" s="2">
        <v>0.85</v>
      </c>
      <c r="DY38" s="2">
        <v>0.85</v>
      </c>
      <c r="DZ38" s="2">
        <v>0.85</v>
      </c>
      <c r="EA38" s="2">
        <v>0.85</v>
      </c>
      <c r="EB38" s="2">
        <v>0.85</v>
      </c>
      <c r="EC38" s="2">
        <v>1.08</v>
      </c>
      <c r="ED38" s="2">
        <v>1.08</v>
      </c>
      <c r="EE38" s="2">
        <v>1.08</v>
      </c>
      <c r="EF38" s="2">
        <v>1.08</v>
      </c>
      <c r="EG38" s="2">
        <v>1.08</v>
      </c>
      <c r="EH38" s="2">
        <v>0.85</v>
      </c>
      <c r="EI38" s="2">
        <v>0.85</v>
      </c>
      <c r="EJ38" s="2">
        <v>0.85</v>
      </c>
      <c r="EK38" s="2">
        <v>0.85</v>
      </c>
      <c r="EL38" s="2">
        <v>0.85</v>
      </c>
      <c r="EM38" s="2">
        <v>0.85</v>
      </c>
      <c r="EN38" s="2">
        <v>0.85</v>
      </c>
      <c r="EO38" s="2">
        <v>1.08</v>
      </c>
      <c r="EP38" s="2">
        <v>1.08</v>
      </c>
      <c r="EQ38" s="2">
        <v>1.08</v>
      </c>
      <c r="ER38" s="2">
        <v>1.08</v>
      </c>
      <c r="ES38" s="2">
        <v>1.08</v>
      </c>
      <c r="ET38" s="2">
        <v>0.85</v>
      </c>
      <c r="EU38" s="2">
        <v>0.85</v>
      </c>
      <c r="EV38" s="2">
        <v>0.85</v>
      </c>
      <c r="EW38" s="2">
        <v>0.85</v>
      </c>
      <c r="EX38" s="2">
        <v>0.85</v>
      </c>
      <c r="EY38" s="2">
        <v>0.85</v>
      </c>
      <c r="EZ38" s="2">
        <v>0.85</v>
      </c>
      <c r="FA38" s="2">
        <v>1.08</v>
      </c>
      <c r="FB38" s="2">
        <v>1.08</v>
      </c>
      <c r="FC38" s="2">
        <v>1.08</v>
      </c>
      <c r="FD38" s="2">
        <v>1.08</v>
      </c>
      <c r="FE38" s="2">
        <v>1.08</v>
      </c>
      <c r="FF38" s="2">
        <v>0.85</v>
      </c>
      <c r="FG38" s="2">
        <v>0.85</v>
      </c>
      <c r="FH38" s="2">
        <v>0.85</v>
      </c>
      <c r="FI38" s="2">
        <v>0.85</v>
      </c>
      <c r="FJ38" s="2">
        <v>0.85</v>
      </c>
      <c r="FK38" s="2">
        <v>0.85</v>
      </c>
      <c r="FL38" s="2">
        <v>0.85</v>
      </c>
      <c r="FM38" s="2">
        <v>1.08</v>
      </c>
      <c r="FN38" s="2">
        <v>1.08</v>
      </c>
      <c r="FO38" s="2">
        <v>1.08</v>
      </c>
      <c r="FP38" s="2">
        <v>1.08</v>
      </c>
      <c r="FQ38" s="2">
        <v>1.08</v>
      </c>
      <c r="FR38" s="2">
        <v>0.85</v>
      </c>
      <c r="FS38" s="2">
        <v>0.85</v>
      </c>
      <c r="FT38" s="2">
        <v>0.85</v>
      </c>
      <c r="FU38" s="2">
        <v>0.85</v>
      </c>
      <c r="FV38" s="2">
        <v>0.85</v>
      </c>
      <c r="FW38" s="2">
        <v>0.85</v>
      </c>
      <c r="FX38" s="2">
        <v>0.85</v>
      </c>
      <c r="FY38" s="2">
        <v>1.08</v>
      </c>
      <c r="FZ38" s="2">
        <v>1.08</v>
      </c>
      <c r="GA38" s="2">
        <v>1.08</v>
      </c>
      <c r="GB38" s="2">
        <v>1.08</v>
      </c>
      <c r="GC38" s="2">
        <v>1.08</v>
      </c>
      <c r="GD38" s="2">
        <v>0.85</v>
      </c>
      <c r="GE38" s="2">
        <v>0.85</v>
      </c>
      <c r="GF38" s="2">
        <v>0.85</v>
      </c>
      <c r="GG38" s="2">
        <v>0.85</v>
      </c>
      <c r="GH38" s="2">
        <v>0.85</v>
      </c>
      <c r="GI38" s="2">
        <v>0.85</v>
      </c>
      <c r="GJ38" s="2">
        <v>0.85</v>
      </c>
      <c r="GK38" s="2">
        <v>1.08</v>
      </c>
      <c r="GL38" s="2">
        <v>1.08</v>
      </c>
      <c r="GM38" s="2">
        <v>1.08</v>
      </c>
      <c r="GN38" s="2">
        <v>1.08</v>
      </c>
      <c r="GO38" s="2">
        <v>1.08</v>
      </c>
      <c r="GP38" s="2">
        <v>0.85</v>
      </c>
      <c r="GQ38" s="2">
        <v>0.85</v>
      </c>
      <c r="GR38" s="2">
        <v>0.85</v>
      </c>
      <c r="GS38" s="2">
        <v>0.85</v>
      </c>
      <c r="GT38" s="2">
        <v>0.85</v>
      </c>
      <c r="GU38" s="2">
        <v>0.85</v>
      </c>
      <c r="GV38" s="2">
        <v>0.85</v>
      </c>
      <c r="GW38" s="2">
        <v>1.08</v>
      </c>
      <c r="GX38" s="2">
        <v>1.08</v>
      </c>
      <c r="GY38" s="2">
        <v>1.08</v>
      </c>
      <c r="GZ38" s="2">
        <v>1.08</v>
      </c>
      <c r="HA38" s="2">
        <v>1.08</v>
      </c>
      <c r="HB38" s="2">
        <v>0.85</v>
      </c>
      <c r="HC38" s="2">
        <v>0.85</v>
      </c>
      <c r="HD38" s="2">
        <v>0.85</v>
      </c>
      <c r="HE38" s="2">
        <v>0.85</v>
      </c>
      <c r="HF38" s="2">
        <v>0.85</v>
      </c>
      <c r="HG38" s="2">
        <v>0.85</v>
      </c>
      <c r="HH38" s="2">
        <v>0.85</v>
      </c>
      <c r="HI38" s="2">
        <v>1.08</v>
      </c>
      <c r="HJ38" s="2">
        <v>1.08</v>
      </c>
    </row>
    <row r="39" spans="1:218">
      <c r="A39" s="19">
        <v>2</v>
      </c>
      <c r="B39" s="18" t="s">
        <v>45</v>
      </c>
      <c r="C39" s="3">
        <f>C36*C38</f>
        <v>0</v>
      </c>
      <c r="D39" s="3">
        <f t="shared" ref="D39:N39" si="812">D36*D38</f>
        <v>0</v>
      </c>
      <c r="E39" s="3">
        <f t="shared" si="812"/>
        <v>0</v>
      </c>
      <c r="F39" s="3">
        <f t="shared" si="812"/>
        <v>0</v>
      </c>
      <c r="G39" s="3">
        <f t="shared" si="812"/>
        <v>0</v>
      </c>
      <c r="H39" s="3">
        <f t="shared" si="812"/>
        <v>0</v>
      </c>
      <c r="I39" s="3">
        <f t="shared" si="812"/>
        <v>0</v>
      </c>
      <c r="J39" s="3">
        <f t="shared" si="812"/>
        <v>0</v>
      </c>
      <c r="K39" s="3">
        <f t="shared" si="812"/>
        <v>0</v>
      </c>
      <c r="L39" s="3">
        <f t="shared" si="812"/>
        <v>0</v>
      </c>
      <c r="M39" s="3">
        <f t="shared" si="812"/>
        <v>0</v>
      </c>
      <c r="N39" s="3">
        <f t="shared" si="812"/>
        <v>0</v>
      </c>
      <c r="O39" s="3">
        <f>O36*O38</f>
        <v>0</v>
      </c>
      <c r="P39" s="3">
        <f t="shared" ref="P39" si="813">P36*P38</f>
        <v>0</v>
      </c>
      <c r="Q39" s="3">
        <f t="shared" ref="Q39" si="814">Q36*Q38</f>
        <v>0</v>
      </c>
      <c r="R39" s="3">
        <f t="shared" ref="R39" si="815">R36*R38</f>
        <v>0</v>
      </c>
      <c r="S39" s="3">
        <f t="shared" ref="S39" si="816">S36*S38</f>
        <v>0</v>
      </c>
      <c r="T39" s="3">
        <f t="shared" ref="T39" si="817">T36*T38</f>
        <v>0</v>
      </c>
      <c r="U39" s="3">
        <f t="shared" ref="U39" si="818">U36*U38</f>
        <v>0</v>
      </c>
      <c r="V39" s="3">
        <f t="shared" ref="V39" si="819">V36*V38</f>
        <v>0</v>
      </c>
      <c r="W39" s="3">
        <f t="shared" ref="W39" si="820">W36*W38</f>
        <v>0</v>
      </c>
      <c r="X39" s="3">
        <f t="shared" ref="X39" si="821">X36*X38</f>
        <v>0</v>
      </c>
      <c r="Y39" s="3">
        <f t="shared" ref="Y39" si="822">Y36*Y38</f>
        <v>0</v>
      </c>
      <c r="Z39" s="3">
        <f t="shared" ref="Z39" si="823">Z36*Z38</f>
        <v>0</v>
      </c>
      <c r="AA39" s="3">
        <f>AA36*AA38</f>
        <v>0</v>
      </c>
      <c r="AB39" s="3">
        <f t="shared" ref="AB39" si="824">AB36*AB38</f>
        <v>0</v>
      </c>
      <c r="AC39" s="3">
        <f t="shared" ref="AC39" si="825">AC36*AC38</f>
        <v>0</v>
      </c>
      <c r="AD39" s="3">
        <f t="shared" ref="AD39" si="826">AD36*AD38</f>
        <v>0</v>
      </c>
      <c r="AE39" s="3">
        <f t="shared" ref="AE39" si="827">AE36*AE38</f>
        <v>0</v>
      </c>
      <c r="AF39" s="3">
        <f t="shared" ref="AF39" si="828">AF36*AF38</f>
        <v>0</v>
      </c>
      <c r="AG39" s="3">
        <f t="shared" ref="AG39" si="829">AG36*AG38</f>
        <v>0</v>
      </c>
      <c r="AH39" s="3">
        <f t="shared" ref="AH39" si="830">AH36*AH38</f>
        <v>0</v>
      </c>
      <c r="AI39" s="3">
        <f t="shared" ref="AI39" si="831">AI36*AI38</f>
        <v>0</v>
      </c>
      <c r="AJ39" s="3">
        <f t="shared" ref="AJ39" si="832">AJ36*AJ38</f>
        <v>0</v>
      </c>
      <c r="AK39" s="3">
        <f t="shared" ref="AK39" si="833">AK36*AK38</f>
        <v>0</v>
      </c>
      <c r="AL39" s="3">
        <f t="shared" ref="AL39" si="834">AL36*AL38</f>
        <v>0</v>
      </c>
      <c r="AM39" s="3">
        <f>AM36*AM38</f>
        <v>0</v>
      </c>
      <c r="AN39" s="3">
        <f t="shared" ref="AN39" si="835">AN36*AN38</f>
        <v>0</v>
      </c>
      <c r="AO39" s="3">
        <f t="shared" ref="AO39" si="836">AO36*AO38</f>
        <v>0</v>
      </c>
      <c r="AP39" s="3">
        <f t="shared" ref="AP39" si="837">AP36*AP38</f>
        <v>0</v>
      </c>
      <c r="AQ39" s="3">
        <f t="shared" ref="AQ39" si="838">AQ36*AQ38</f>
        <v>0</v>
      </c>
      <c r="AR39" s="3">
        <f t="shared" ref="AR39" si="839">AR36*AR38</f>
        <v>0</v>
      </c>
      <c r="AS39" s="3">
        <f t="shared" ref="AS39" si="840">AS36*AS38</f>
        <v>0</v>
      </c>
      <c r="AT39" s="3">
        <f t="shared" ref="AT39" si="841">AT36*AT38</f>
        <v>0</v>
      </c>
      <c r="AU39" s="3">
        <f t="shared" ref="AU39" si="842">AU36*AU38</f>
        <v>0</v>
      </c>
      <c r="AV39" s="3">
        <f t="shared" ref="AV39" si="843">AV36*AV38</f>
        <v>0</v>
      </c>
      <c r="AW39" s="3">
        <f t="shared" ref="AW39" si="844">AW36*AW38</f>
        <v>0</v>
      </c>
      <c r="AX39" s="3">
        <f t="shared" ref="AX39" si="845">AX36*AX38</f>
        <v>0</v>
      </c>
      <c r="AY39" s="3">
        <f>AY36*AY38</f>
        <v>0</v>
      </c>
      <c r="AZ39" s="3">
        <f t="shared" ref="AZ39" si="846">AZ36*AZ38</f>
        <v>0</v>
      </c>
      <c r="BA39" s="3">
        <f t="shared" ref="BA39" si="847">BA36*BA38</f>
        <v>0</v>
      </c>
      <c r="BB39" s="3">
        <f t="shared" ref="BB39" si="848">BB36*BB38</f>
        <v>0</v>
      </c>
      <c r="BC39" s="3">
        <f t="shared" ref="BC39" si="849">BC36*BC38</f>
        <v>0</v>
      </c>
      <c r="BD39" s="3">
        <f t="shared" ref="BD39" si="850">BD36*BD38</f>
        <v>0</v>
      </c>
      <c r="BE39" s="3">
        <f t="shared" ref="BE39" si="851">BE36*BE38</f>
        <v>0</v>
      </c>
      <c r="BF39" s="3">
        <f t="shared" ref="BF39" si="852">BF36*BF38</f>
        <v>0</v>
      </c>
      <c r="BG39" s="3">
        <f t="shared" ref="BG39" si="853">BG36*BG38</f>
        <v>0</v>
      </c>
      <c r="BH39" s="3">
        <f t="shared" ref="BH39" si="854">BH36*BH38</f>
        <v>0</v>
      </c>
      <c r="BI39" s="3">
        <f t="shared" ref="BI39" si="855">BI36*BI38</f>
        <v>0</v>
      </c>
      <c r="BJ39" s="3">
        <f t="shared" ref="BJ39" si="856">BJ36*BJ38</f>
        <v>0</v>
      </c>
      <c r="BK39" s="3">
        <f>BK36*BK38</f>
        <v>0</v>
      </c>
      <c r="BL39" s="3">
        <f t="shared" ref="BL39" si="857">BL36*BL38</f>
        <v>0</v>
      </c>
      <c r="BM39" s="3">
        <f t="shared" ref="BM39" si="858">BM36*BM38</f>
        <v>0</v>
      </c>
      <c r="BN39" s="3">
        <f t="shared" ref="BN39" si="859">BN36*BN38</f>
        <v>0</v>
      </c>
      <c r="BO39" s="3">
        <f t="shared" ref="BO39" si="860">BO36*BO38</f>
        <v>0</v>
      </c>
      <c r="BP39" s="3">
        <f t="shared" ref="BP39" si="861">BP36*BP38</f>
        <v>0</v>
      </c>
      <c r="BQ39" s="3">
        <f t="shared" ref="BQ39" si="862">BQ36*BQ38</f>
        <v>0</v>
      </c>
      <c r="BR39" s="3">
        <f t="shared" ref="BR39" si="863">BR36*BR38</f>
        <v>0</v>
      </c>
      <c r="BS39" s="3">
        <f t="shared" ref="BS39" si="864">BS36*BS38</f>
        <v>0</v>
      </c>
      <c r="BT39" s="3">
        <f t="shared" ref="BT39" si="865">BT36*BT38</f>
        <v>0</v>
      </c>
      <c r="BU39" s="3">
        <f t="shared" ref="BU39" si="866">BU36*BU38</f>
        <v>0</v>
      </c>
      <c r="BV39" s="3">
        <f t="shared" ref="BV39" si="867">BV36*BV38</f>
        <v>0</v>
      </c>
      <c r="BW39" s="3">
        <f>BW36*BW38</f>
        <v>0</v>
      </c>
      <c r="BX39" s="3">
        <f t="shared" ref="BX39" si="868">BX36*BX38</f>
        <v>0</v>
      </c>
      <c r="BY39" s="3">
        <f t="shared" ref="BY39" si="869">BY36*BY38</f>
        <v>0</v>
      </c>
      <c r="BZ39" s="3">
        <f t="shared" ref="BZ39" si="870">BZ36*BZ38</f>
        <v>0</v>
      </c>
      <c r="CA39" s="3">
        <f t="shared" ref="CA39" si="871">CA36*CA38</f>
        <v>26.349999999999998</v>
      </c>
      <c r="CB39" s="3">
        <f t="shared" ref="CB39" si="872">CB36*CB38</f>
        <v>25.5</v>
      </c>
      <c r="CC39" s="3">
        <f t="shared" ref="CC39" si="873">CC36*CC38</f>
        <v>26.349999999999998</v>
      </c>
      <c r="CD39" s="3">
        <f t="shared" ref="CD39" si="874">CD36*CD38</f>
        <v>26.349999999999998</v>
      </c>
      <c r="CE39" s="3">
        <f t="shared" ref="CE39" si="875">CE36*CE38</f>
        <v>25.5</v>
      </c>
      <c r="CF39" s="3">
        <f t="shared" ref="CF39" si="876">CF36*CF38</f>
        <v>26.349999999999998</v>
      </c>
      <c r="CG39" s="3">
        <f t="shared" ref="CG39" si="877">CG36*CG38</f>
        <v>32.400000000000006</v>
      </c>
      <c r="CH39" s="3">
        <f t="shared" ref="CH39" si="878">CH36*CH38</f>
        <v>33.480000000000004</v>
      </c>
      <c r="CI39" s="3">
        <f>CI36*CI38</f>
        <v>33.480000000000004</v>
      </c>
      <c r="CJ39" s="3">
        <f t="shared" ref="CJ39" si="879">CJ36*CJ38</f>
        <v>31.32</v>
      </c>
      <c r="CK39" s="3">
        <f t="shared" ref="CK39" si="880">CK36*CK38</f>
        <v>33.480000000000004</v>
      </c>
      <c r="CL39" s="3">
        <f t="shared" ref="CL39" si="881">CL36*CL38</f>
        <v>25.5</v>
      </c>
      <c r="CM39" s="3">
        <f t="shared" ref="CM39" si="882">CM36*CM38</f>
        <v>26.349999999999998</v>
      </c>
      <c r="CN39" s="3">
        <f t="shared" ref="CN39" si="883">CN36*CN38</f>
        <v>25.5</v>
      </c>
      <c r="CO39" s="3">
        <f t="shared" ref="CO39" si="884">CO36*CO38</f>
        <v>26.349999999999998</v>
      </c>
      <c r="CP39" s="3">
        <f t="shared" ref="CP39" si="885">CP36*CP38</f>
        <v>26.349999999999998</v>
      </c>
      <c r="CQ39" s="3">
        <f t="shared" ref="CQ39" si="886">CQ36*CQ38</f>
        <v>25.5</v>
      </c>
      <c r="CR39" s="3">
        <f t="shared" ref="CR39" si="887">CR36*CR38</f>
        <v>26.349999999999998</v>
      </c>
      <c r="CS39" s="3">
        <f t="shared" ref="CS39" si="888">CS36*CS38</f>
        <v>32.400000000000006</v>
      </c>
      <c r="CT39" s="3">
        <f t="shared" ref="CT39" si="889">CT36*CT38</f>
        <v>33.480000000000004</v>
      </c>
      <c r="CU39" s="3">
        <f>CU36*CU38</f>
        <v>33.480000000000004</v>
      </c>
      <c r="CV39" s="3">
        <f t="shared" ref="CV39" si="890">CV36*CV38</f>
        <v>30.240000000000002</v>
      </c>
      <c r="CW39" s="3">
        <f t="shared" ref="CW39" si="891">CW36*CW38</f>
        <v>33.480000000000004</v>
      </c>
      <c r="CX39" s="3">
        <f t="shared" ref="CX39" si="892">CX36*CX38</f>
        <v>25.5</v>
      </c>
      <c r="CY39" s="3">
        <f t="shared" ref="CY39" si="893">CY36*CY38</f>
        <v>26.349999999999998</v>
      </c>
      <c r="CZ39" s="3">
        <f t="shared" ref="CZ39" si="894">CZ36*CZ38</f>
        <v>25.5</v>
      </c>
      <c r="DA39" s="3">
        <f t="shared" ref="DA39" si="895">DA36*DA38</f>
        <v>26.349999999999998</v>
      </c>
      <c r="DB39" s="3">
        <f t="shared" ref="DB39" si="896">DB36*DB38</f>
        <v>26.349999999999998</v>
      </c>
      <c r="DC39" s="3">
        <f t="shared" ref="DC39" si="897">DC36*DC38</f>
        <v>25.5</v>
      </c>
      <c r="DD39" s="3">
        <f t="shared" ref="DD39" si="898">DD36*DD38</f>
        <v>26.349999999999998</v>
      </c>
      <c r="DE39" s="3">
        <f t="shared" ref="DE39" si="899">DE36*DE38</f>
        <v>32.400000000000006</v>
      </c>
      <c r="DF39" s="3">
        <f t="shared" ref="DF39" si="900">DF36*DF38</f>
        <v>33.480000000000004</v>
      </c>
      <c r="DG39" s="3">
        <f>DG36*DG38</f>
        <v>33.480000000000004</v>
      </c>
      <c r="DH39" s="3">
        <f t="shared" ref="DH39" si="901">DH36*DH38</f>
        <v>30.240000000000002</v>
      </c>
      <c r="DI39" s="3">
        <f t="shared" ref="DI39" si="902">DI36*DI38</f>
        <v>33.480000000000004</v>
      </c>
      <c r="DJ39" s="3">
        <f t="shared" ref="DJ39" si="903">DJ36*DJ38</f>
        <v>25.5</v>
      </c>
      <c r="DK39" s="3">
        <f t="shared" ref="DK39" si="904">DK36*DK38</f>
        <v>26.349999999999998</v>
      </c>
      <c r="DL39" s="3">
        <f t="shared" ref="DL39" si="905">DL36*DL38</f>
        <v>25.5</v>
      </c>
      <c r="DM39" s="3">
        <f t="shared" ref="DM39" si="906">DM36*DM38</f>
        <v>26.349999999999998</v>
      </c>
      <c r="DN39" s="3">
        <f t="shared" ref="DN39" si="907">DN36*DN38</f>
        <v>26.349999999999998</v>
      </c>
      <c r="DO39" s="3">
        <f t="shared" ref="DO39" si="908">DO36*DO38</f>
        <v>25.5</v>
      </c>
      <c r="DP39" s="3">
        <f t="shared" ref="DP39" si="909">DP36*DP38</f>
        <v>26.349999999999998</v>
      </c>
      <c r="DQ39" s="3">
        <f t="shared" ref="DQ39" si="910">DQ36*DQ38</f>
        <v>32.400000000000006</v>
      </c>
      <c r="DR39" s="3">
        <f t="shared" ref="DR39" si="911">DR36*DR38</f>
        <v>33.480000000000004</v>
      </c>
      <c r="DS39" s="3">
        <f>DS36*DS38</f>
        <v>33.480000000000004</v>
      </c>
      <c r="DT39" s="3">
        <f t="shared" ref="DT39" si="912">DT36*DT38</f>
        <v>30.240000000000002</v>
      </c>
      <c r="DU39" s="3">
        <f t="shared" ref="DU39" si="913">DU36*DU38</f>
        <v>33.480000000000004</v>
      </c>
      <c r="DV39" s="3">
        <f t="shared" ref="DV39" si="914">DV36*DV38</f>
        <v>25.5</v>
      </c>
      <c r="DW39" s="3">
        <f t="shared" ref="DW39" si="915">DW36*DW38</f>
        <v>26.349999999999998</v>
      </c>
      <c r="DX39" s="3">
        <f t="shared" ref="DX39" si="916">DX36*DX38</f>
        <v>25.5</v>
      </c>
      <c r="DY39" s="3">
        <f t="shared" ref="DY39" si="917">DY36*DY38</f>
        <v>26.349999999999998</v>
      </c>
      <c r="DZ39" s="3">
        <f t="shared" ref="DZ39" si="918">DZ36*DZ38</f>
        <v>26.349999999999998</v>
      </c>
      <c r="EA39" s="3">
        <f t="shared" ref="EA39" si="919">EA36*EA38</f>
        <v>25.5</v>
      </c>
      <c r="EB39" s="3">
        <f t="shared" ref="EB39" si="920">EB36*EB38</f>
        <v>26.349999999999998</v>
      </c>
      <c r="EC39" s="3">
        <f t="shared" ref="EC39" si="921">EC36*EC38</f>
        <v>32.400000000000006</v>
      </c>
      <c r="ED39" s="3">
        <f t="shared" ref="ED39" si="922">ED36*ED38</f>
        <v>33.480000000000004</v>
      </c>
      <c r="EE39" s="3">
        <f>EE36*EE38</f>
        <v>33.480000000000004</v>
      </c>
      <c r="EF39" s="3">
        <f t="shared" ref="EF39" si="923">EF36*EF38</f>
        <v>31.32</v>
      </c>
      <c r="EG39" s="3">
        <f t="shared" ref="EG39" si="924">EG36*EG38</f>
        <v>33.480000000000004</v>
      </c>
      <c r="EH39" s="3">
        <f t="shared" ref="EH39" si="925">EH36*EH38</f>
        <v>25.5</v>
      </c>
      <c r="EI39" s="3">
        <f t="shared" ref="EI39" si="926">EI36*EI38</f>
        <v>26.349999999999998</v>
      </c>
      <c r="EJ39" s="3">
        <f t="shared" ref="EJ39" si="927">EJ36*EJ38</f>
        <v>25.5</v>
      </c>
      <c r="EK39" s="3">
        <f t="shared" ref="EK39" si="928">EK36*EK38</f>
        <v>26.349999999999998</v>
      </c>
      <c r="EL39" s="3">
        <f t="shared" ref="EL39" si="929">EL36*EL38</f>
        <v>26.349999999999998</v>
      </c>
      <c r="EM39" s="3">
        <f t="shared" ref="EM39" si="930">EM36*EM38</f>
        <v>25.5</v>
      </c>
      <c r="EN39" s="3">
        <f t="shared" ref="EN39" si="931">EN36*EN38</f>
        <v>26.349999999999998</v>
      </c>
      <c r="EO39" s="3">
        <f t="shared" ref="EO39" si="932">EO36*EO38</f>
        <v>32.400000000000006</v>
      </c>
      <c r="EP39" s="3">
        <f t="shared" ref="EP39" si="933">EP36*EP38</f>
        <v>33.480000000000004</v>
      </c>
      <c r="EQ39" s="3">
        <f>EQ36*EQ38</f>
        <v>33.480000000000004</v>
      </c>
      <c r="ER39" s="3">
        <f t="shared" ref="ER39" si="934">ER36*ER38</f>
        <v>30.240000000000002</v>
      </c>
      <c r="ES39" s="3">
        <f t="shared" ref="ES39" si="935">ES36*ES38</f>
        <v>33.480000000000004</v>
      </c>
      <c r="ET39" s="3">
        <f t="shared" ref="ET39" si="936">ET36*ET38</f>
        <v>25.5</v>
      </c>
      <c r="EU39" s="3">
        <f t="shared" ref="EU39" si="937">EU36*EU38</f>
        <v>26.349999999999998</v>
      </c>
      <c r="EV39" s="3">
        <f t="shared" ref="EV39" si="938">EV36*EV38</f>
        <v>25.5</v>
      </c>
      <c r="EW39" s="3">
        <f t="shared" ref="EW39" si="939">EW36*EW38</f>
        <v>26.349999999999998</v>
      </c>
      <c r="EX39" s="3">
        <f t="shared" ref="EX39" si="940">EX36*EX38</f>
        <v>26.349999999999998</v>
      </c>
      <c r="EY39" s="3">
        <f t="shared" ref="EY39" si="941">EY36*EY38</f>
        <v>25.5</v>
      </c>
      <c r="EZ39" s="3">
        <f t="shared" ref="EZ39" si="942">EZ36*EZ38</f>
        <v>26.349999999999998</v>
      </c>
      <c r="FA39" s="3">
        <f t="shared" ref="FA39" si="943">FA36*FA38</f>
        <v>32.400000000000006</v>
      </c>
      <c r="FB39" s="3">
        <f t="shared" ref="FB39" si="944">FB36*FB38</f>
        <v>33.480000000000004</v>
      </c>
      <c r="FC39" s="3">
        <f>FC36*FC38</f>
        <v>33.480000000000004</v>
      </c>
      <c r="FD39" s="3">
        <f t="shared" ref="FD39" si="945">FD36*FD38</f>
        <v>30.240000000000002</v>
      </c>
      <c r="FE39" s="3">
        <f t="shared" ref="FE39" si="946">FE36*FE38</f>
        <v>33.480000000000004</v>
      </c>
      <c r="FF39" s="3">
        <f t="shared" ref="FF39" si="947">FF36*FF38</f>
        <v>25.5</v>
      </c>
      <c r="FG39" s="3">
        <f t="shared" ref="FG39" si="948">FG36*FG38</f>
        <v>26.349999999999998</v>
      </c>
      <c r="FH39" s="3">
        <f t="shared" ref="FH39" si="949">FH36*FH38</f>
        <v>25.5</v>
      </c>
      <c r="FI39" s="3">
        <f t="shared" ref="FI39" si="950">FI36*FI38</f>
        <v>26.349999999999998</v>
      </c>
      <c r="FJ39" s="3">
        <f t="shared" ref="FJ39" si="951">FJ36*FJ38</f>
        <v>26.349999999999998</v>
      </c>
      <c r="FK39" s="3">
        <f t="shared" ref="FK39" si="952">FK36*FK38</f>
        <v>25.5</v>
      </c>
      <c r="FL39" s="3">
        <f t="shared" ref="FL39" si="953">FL36*FL38</f>
        <v>26.349999999999998</v>
      </c>
      <c r="FM39" s="3">
        <f t="shared" ref="FM39" si="954">FM36*FM38</f>
        <v>32.400000000000006</v>
      </c>
      <c r="FN39" s="3">
        <f t="shared" ref="FN39" si="955">FN36*FN38</f>
        <v>33.480000000000004</v>
      </c>
      <c r="FO39" s="3">
        <f>FO36*FO38</f>
        <v>33.480000000000004</v>
      </c>
      <c r="FP39" s="3">
        <f t="shared" ref="FP39" si="956">FP36*FP38</f>
        <v>30.240000000000002</v>
      </c>
      <c r="FQ39" s="3">
        <f t="shared" ref="FQ39" si="957">FQ36*FQ38</f>
        <v>33.480000000000004</v>
      </c>
      <c r="FR39" s="3">
        <f t="shared" ref="FR39" si="958">FR36*FR38</f>
        <v>25.5</v>
      </c>
      <c r="FS39" s="3">
        <f t="shared" ref="FS39" si="959">FS36*FS38</f>
        <v>26.349999999999998</v>
      </c>
      <c r="FT39" s="3">
        <f t="shared" ref="FT39" si="960">FT36*FT38</f>
        <v>25.5</v>
      </c>
      <c r="FU39" s="3">
        <f t="shared" ref="FU39" si="961">FU36*FU38</f>
        <v>26.349999999999998</v>
      </c>
      <c r="FV39" s="3">
        <f t="shared" ref="FV39" si="962">FV36*FV38</f>
        <v>26.349999999999998</v>
      </c>
      <c r="FW39" s="3">
        <f t="shared" ref="FW39" si="963">FW36*FW38</f>
        <v>25.5</v>
      </c>
      <c r="FX39" s="3">
        <f t="shared" ref="FX39" si="964">FX36*FX38</f>
        <v>26.349999999999998</v>
      </c>
      <c r="FY39" s="3">
        <f t="shared" ref="FY39" si="965">FY36*FY38</f>
        <v>32.400000000000006</v>
      </c>
      <c r="FZ39" s="3">
        <f t="shared" ref="FZ39" si="966">FZ36*FZ38</f>
        <v>33.480000000000004</v>
      </c>
      <c r="GA39" s="3">
        <f>GA36*GA38</f>
        <v>33.480000000000004</v>
      </c>
      <c r="GB39" s="3">
        <f t="shared" ref="GB39" si="967">GB36*GB38</f>
        <v>31.32</v>
      </c>
      <c r="GC39" s="3">
        <f t="shared" ref="GC39" si="968">GC36*GC38</f>
        <v>33.480000000000004</v>
      </c>
      <c r="GD39" s="3">
        <f t="shared" ref="GD39" si="969">GD36*GD38</f>
        <v>25.5</v>
      </c>
      <c r="GE39" s="3">
        <f t="shared" ref="GE39" si="970">GE36*GE38</f>
        <v>26.349999999999998</v>
      </c>
      <c r="GF39" s="3">
        <f t="shared" ref="GF39" si="971">GF36*GF38</f>
        <v>25.5</v>
      </c>
      <c r="GG39" s="3">
        <f t="shared" ref="GG39" si="972">GG36*GG38</f>
        <v>26.349999999999998</v>
      </c>
      <c r="GH39" s="3">
        <f t="shared" ref="GH39" si="973">GH36*GH38</f>
        <v>26.349999999999998</v>
      </c>
      <c r="GI39" s="3">
        <f t="shared" ref="GI39" si="974">GI36*GI38</f>
        <v>25.5</v>
      </c>
      <c r="GJ39" s="3">
        <f t="shared" ref="GJ39" si="975">GJ36*GJ38</f>
        <v>26.349999999999998</v>
      </c>
      <c r="GK39" s="3">
        <f t="shared" ref="GK39" si="976">GK36*GK38</f>
        <v>32.400000000000006</v>
      </c>
      <c r="GL39" s="3">
        <f t="shared" ref="GL39" si="977">GL36*GL38</f>
        <v>33.480000000000004</v>
      </c>
      <c r="GM39" s="3">
        <f>GM36*GM38</f>
        <v>33.480000000000004</v>
      </c>
      <c r="GN39" s="3">
        <f t="shared" ref="GN39" si="978">GN36*GN38</f>
        <v>30.240000000000002</v>
      </c>
      <c r="GO39" s="3">
        <f t="shared" ref="GO39" si="979">GO36*GO38</f>
        <v>33.480000000000004</v>
      </c>
      <c r="GP39" s="3">
        <f t="shared" ref="GP39" si="980">GP36*GP38</f>
        <v>25.5</v>
      </c>
      <c r="GQ39" s="3">
        <f t="shared" ref="GQ39" si="981">GQ36*GQ38</f>
        <v>26.349999999999998</v>
      </c>
      <c r="GR39" s="3">
        <f t="shared" ref="GR39" si="982">GR36*GR38</f>
        <v>25.5</v>
      </c>
      <c r="GS39" s="3">
        <f t="shared" ref="GS39" si="983">GS36*GS38</f>
        <v>26.349999999999998</v>
      </c>
      <c r="GT39" s="3">
        <f t="shared" ref="GT39" si="984">GT36*GT38</f>
        <v>26.349999999999998</v>
      </c>
      <c r="GU39" s="3">
        <f t="shared" ref="GU39" si="985">GU36*GU38</f>
        <v>25.5</v>
      </c>
      <c r="GV39" s="3">
        <f t="shared" ref="GV39" si="986">GV36*GV38</f>
        <v>26.349999999999998</v>
      </c>
      <c r="GW39" s="3">
        <f t="shared" ref="GW39" si="987">GW36*GW38</f>
        <v>32.400000000000006</v>
      </c>
      <c r="GX39" s="3">
        <f t="shared" ref="GX39" si="988">GX36*GX38</f>
        <v>33.480000000000004</v>
      </c>
      <c r="GY39" s="3">
        <f>GY36*GY38</f>
        <v>33.480000000000004</v>
      </c>
      <c r="GZ39" s="3">
        <f t="shared" ref="GZ39" si="989">GZ36*GZ38</f>
        <v>30.240000000000002</v>
      </c>
      <c r="HA39" s="3">
        <f t="shared" ref="HA39" si="990">HA36*HA38</f>
        <v>33.480000000000004</v>
      </c>
      <c r="HB39" s="3">
        <f t="shared" ref="HB39" si="991">HB36*HB38</f>
        <v>25.5</v>
      </c>
      <c r="HC39" s="3">
        <f t="shared" ref="HC39" si="992">HC36*HC38</f>
        <v>26.349999999999998</v>
      </c>
      <c r="HD39" s="3">
        <f t="shared" ref="HD39" si="993">HD36*HD38</f>
        <v>25.5</v>
      </c>
      <c r="HE39" s="3">
        <f t="shared" ref="HE39" si="994">HE36*HE38</f>
        <v>26.349999999999998</v>
      </c>
      <c r="HF39" s="3">
        <f t="shared" ref="HF39" si="995">HF36*HF38</f>
        <v>26.349999999999998</v>
      </c>
      <c r="HG39" s="3">
        <f t="shared" ref="HG39" si="996">HG36*HG38</f>
        <v>25.5</v>
      </c>
      <c r="HH39" s="3">
        <f t="shared" ref="HH39" si="997">HH36*HH38</f>
        <v>26.349999999999998</v>
      </c>
      <c r="HI39" s="3">
        <f t="shared" ref="HI39" si="998">HI36*HI38</f>
        <v>32.400000000000006</v>
      </c>
      <c r="HJ39" s="3">
        <f t="shared" ref="HJ39" si="999">HJ36*HJ38</f>
        <v>33.480000000000004</v>
      </c>
    </row>
    <row r="40" spans="1:218">
      <c r="A40" s="19">
        <v>3</v>
      </c>
      <c r="B40" s="18" t="s">
        <v>51</v>
      </c>
      <c r="C40" s="13">
        <f>SUM(C39:N39)</f>
        <v>0</v>
      </c>
      <c r="D40" s="35">
        <f>C40</f>
        <v>0</v>
      </c>
      <c r="E40" s="35">
        <f t="shared" ref="E40:N40" si="1000">D40</f>
        <v>0</v>
      </c>
      <c r="F40" s="35">
        <f t="shared" si="1000"/>
        <v>0</v>
      </c>
      <c r="G40" s="35">
        <f t="shared" si="1000"/>
        <v>0</v>
      </c>
      <c r="H40" s="35">
        <f t="shared" si="1000"/>
        <v>0</v>
      </c>
      <c r="I40" s="35">
        <f t="shared" si="1000"/>
        <v>0</v>
      </c>
      <c r="J40" s="35">
        <f t="shared" si="1000"/>
        <v>0</v>
      </c>
      <c r="K40" s="35">
        <f t="shared" si="1000"/>
        <v>0</v>
      </c>
      <c r="L40" s="35">
        <f t="shared" si="1000"/>
        <v>0</v>
      </c>
      <c r="M40" s="35">
        <f t="shared" si="1000"/>
        <v>0</v>
      </c>
      <c r="N40" s="35">
        <f t="shared" si="1000"/>
        <v>0</v>
      </c>
      <c r="O40" s="13">
        <f>SUM(O39:Z39)</f>
        <v>0</v>
      </c>
      <c r="P40" s="35">
        <f>O40</f>
        <v>0</v>
      </c>
      <c r="Q40" s="35">
        <f t="shared" ref="Q40:Z40" si="1001">P40</f>
        <v>0</v>
      </c>
      <c r="R40" s="35">
        <f t="shared" si="1001"/>
        <v>0</v>
      </c>
      <c r="S40" s="35">
        <f t="shared" si="1001"/>
        <v>0</v>
      </c>
      <c r="T40" s="35">
        <f t="shared" si="1001"/>
        <v>0</v>
      </c>
      <c r="U40" s="35">
        <f t="shared" si="1001"/>
        <v>0</v>
      </c>
      <c r="V40" s="35">
        <f t="shared" si="1001"/>
        <v>0</v>
      </c>
      <c r="W40" s="35">
        <f t="shared" si="1001"/>
        <v>0</v>
      </c>
      <c r="X40" s="35">
        <f t="shared" si="1001"/>
        <v>0</v>
      </c>
      <c r="Y40" s="35">
        <f t="shared" si="1001"/>
        <v>0</v>
      </c>
      <c r="Z40" s="35">
        <f t="shared" si="1001"/>
        <v>0</v>
      </c>
      <c r="AA40" s="13">
        <f>SUM(AA39:AL39)</f>
        <v>0</v>
      </c>
      <c r="AB40" s="35">
        <f>AA40</f>
        <v>0</v>
      </c>
      <c r="AC40" s="35">
        <f t="shared" ref="AC40:AL40" si="1002">AB40</f>
        <v>0</v>
      </c>
      <c r="AD40" s="35">
        <f t="shared" si="1002"/>
        <v>0</v>
      </c>
      <c r="AE40" s="35">
        <f t="shared" si="1002"/>
        <v>0</v>
      </c>
      <c r="AF40" s="35">
        <f t="shared" si="1002"/>
        <v>0</v>
      </c>
      <c r="AG40" s="35">
        <f t="shared" si="1002"/>
        <v>0</v>
      </c>
      <c r="AH40" s="35">
        <f t="shared" si="1002"/>
        <v>0</v>
      </c>
      <c r="AI40" s="35">
        <f t="shared" si="1002"/>
        <v>0</v>
      </c>
      <c r="AJ40" s="35">
        <f t="shared" si="1002"/>
        <v>0</v>
      </c>
      <c r="AK40" s="35">
        <f t="shared" si="1002"/>
        <v>0</v>
      </c>
      <c r="AL40" s="35">
        <f t="shared" si="1002"/>
        <v>0</v>
      </c>
      <c r="AM40" s="13">
        <f>SUM(AM39:AX39)</f>
        <v>0</v>
      </c>
      <c r="AN40" s="35">
        <f>AM40</f>
        <v>0</v>
      </c>
      <c r="AO40" s="35">
        <f t="shared" ref="AO40:AX40" si="1003">AN40</f>
        <v>0</v>
      </c>
      <c r="AP40" s="35">
        <f t="shared" si="1003"/>
        <v>0</v>
      </c>
      <c r="AQ40" s="35">
        <f t="shared" si="1003"/>
        <v>0</v>
      </c>
      <c r="AR40" s="35">
        <f t="shared" si="1003"/>
        <v>0</v>
      </c>
      <c r="AS40" s="35">
        <f t="shared" si="1003"/>
        <v>0</v>
      </c>
      <c r="AT40" s="35">
        <f t="shared" si="1003"/>
        <v>0</v>
      </c>
      <c r="AU40" s="35">
        <f t="shared" si="1003"/>
        <v>0</v>
      </c>
      <c r="AV40" s="35">
        <f t="shared" si="1003"/>
        <v>0</v>
      </c>
      <c r="AW40" s="35">
        <f t="shared" si="1003"/>
        <v>0</v>
      </c>
      <c r="AX40" s="35">
        <f t="shared" si="1003"/>
        <v>0</v>
      </c>
      <c r="AY40" s="13">
        <f>SUM(AY39:BJ39)</f>
        <v>0</v>
      </c>
      <c r="AZ40" s="35">
        <f>AY40</f>
        <v>0</v>
      </c>
      <c r="BA40" s="35">
        <f t="shared" ref="BA40:BJ40" si="1004">AZ40</f>
        <v>0</v>
      </c>
      <c r="BB40" s="35">
        <f t="shared" si="1004"/>
        <v>0</v>
      </c>
      <c r="BC40" s="35">
        <f t="shared" si="1004"/>
        <v>0</v>
      </c>
      <c r="BD40" s="35">
        <f t="shared" si="1004"/>
        <v>0</v>
      </c>
      <c r="BE40" s="35">
        <f t="shared" si="1004"/>
        <v>0</v>
      </c>
      <c r="BF40" s="35">
        <f t="shared" si="1004"/>
        <v>0</v>
      </c>
      <c r="BG40" s="35">
        <f t="shared" si="1004"/>
        <v>0</v>
      </c>
      <c r="BH40" s="35">
        <f t="shared" si="1004"/>
        <v>0</v>
      </c>
      <c r="BI40" s="35">
        <f t="shared" si="1004"/>
        <v>0</v>
      </c>
      <c r="BJ40" s="35">
        <f t="shared" si="1004"/>
        <v>0</v>
      </c>
      <c r="BK40" s="13">
        <f>SUM(BK39:BV39)</f>
        <v>0</v>
      </c>
      <c r="BL40" s="35">
        <f>BK40</f>
        <v>0</v>
      </c>
      <c r="BM40" s="35">
        <f t="shared" ref="BM40:BV40" si="1005">BL40</f>
        <v>0</v>
      </c>
      <c r="BN40" s="35">
        <f t="shared" si="1005"/>
        <v>0</v>
      </c>
      <c r="BO40" s="35">
        <f t="shared" si="1005"/>
        <v>0</v>
      </c>
      <c r="BP40" s="35">
        <f t="shared" si="1005"/>
        <v>0</v>
      </c>
      <c r="BQ40" s="35">
        <f t="shared" si="1005"/>
        <v>0</v>
      </c>
      <c r="BR40" s="35">
        <f t="shared" si="1005"/>
        <v>0</v>
      </c>
      <c r="BS40" s="35">
        <f t="shared" si="1005"/>
        <v>0</v>
      </c>
      <c r="BT40" s="35">
        <f t="shared" si="1005"/>
        <v>0</v>
      </c>
      <c r="BU40" s="35">
        <f t="shared" si="1005"/>
        <v>0</v>
      </c>
      <c r="BV40" s="35">
        <f t="shared" si="1005"/>
        <v>0</v>
      </c>
      <c r="BW40" s="13">
        <f>SUM(BW39:CH39)</f>
        <v>222.27999999999997</v>
      </c>
      <c r="BX40" s="35">
        <f>BW40</f>
        <v>222.27999999999997</v>
      </c>
      <c r="BY40" s="35">
        <f t="shared" ref="BY40:CH40" si="1006">BX40</f>
        <v>222.27999999999997</v>
      </c>
      <c r="BZ40" s="35">
        <f t="shared" si="1006"/>
        <v>222.27999999999997</v>
      </c>
      <c r="CA40" s="35">
        <f t="shared" si="1006"/>
        <v>222.27999999999997</v>
      </c>
      <c r="CB40" s="35">
        <f t="shared" si="1006"/>
        <v>222.27999999999997</v>
      </c>
      <c r="CC40" s="35">
        <f t="shared" si="1006"/>
        <v>222.27999999999997</v>
      </c>
      <c r="CD40" s="35">
        <f t="shared" si="1006"/>
        <v>222.27999999999997</v>
      </c>
      <c r="CE40" s="35">
        <f t="shared" si="1006"/>
        <v>222.27999999999997</v>
      </c>
      <c r="CF40" s="35">
        <f t="shared" si="1006"/>
        <v>222.27999999999997</v>
      </c>
      <c r="CG40" s="35">
        <f t="shared" si="1006"/>
        <v>222.27999999999997</v>
      </c>
      <c r="CH40" s="35">
        <f t="shared" si="1006"/>
        <v>222.27999999999997</v>
      </c>
      <c r="CI40" s="13">
        <f>SUM(CI39:CT39)</f>
        <v>346.06000000000006</v>
      </c>
      <c r="CJ40" s="35">
        <f>CI40</f>
        <v>346.06000000000006</v>
      </c>
      <c r="CK40" s="35">
        <f t="shared" ref="CK40:CT40" si="1007">CJ40</f>
        <v>346.06000000000006</v>
      </c>
      <c r="CL40" s="35">
        <f t="shared" si="1007"/>
        <v>346.06000000000006</v>
      </c>
      <c r="CM40" s="35">
        <f t="shared" si="1007"/>
        <v>346.06000000000006</v>
      </c>
      <c r="CN40" s="35">
        <f t="shared" si="1007"/>
        <v>346.06000000000006</v>
      </c>
      <c r="CO40" s="35">
        <f t="shared" si="1007"/>
        <v>346.06000000000006</v>
      </c>
      <c r="CP40" s="35">
        <f t="shared" si="1007"/>
        <v>346.06000000000006</v>
      </c>
      <c r="CQ40" s="35">
        <f t="shared" si="1007"/>
        <v>346.06000000000006</v>
      </c>
      <c r="CR40" s="35">
        <f t="shared" si="1007"/>
        <v>346.06000000000006</v>
      </c>
      <c r="CS40" s="35">
        <f t="shared" si="1007"/>
        <v>346.06000000000006</v>
      </c>
      <c r="CT40" s="35">
        <f t="shared" si="1007"/>
        <v>346.06000000000006</v>
      </c>
      <c r="CU40" s="13">
        <f>SUM(CU39:DF39)</f>
        <v>344.98</v>
      </c>
      <c r="CV40" s="35">
        <f>CU40</f>
        <v>344.98</v>
      </c>
      <c r="CW40" s="35">
        <f t="shared" ref="CW40:DF40" si="1008">CV40</f>
        <v>344.98</v>
      </c>
      <c r="CX40" s="35">
        <f t="shared" si="1008"/>
        <v>344.98</v>
      </c>
      <c r="CY40" s="35">
        <f t="shared" si="1008"/>
        <v>344.98</v>
      </c>
      <c r="CZ40" s="35">
        <f t="shared" si="1008"/>
        <v>344.98</v>
      </c>
      <c r="DA40" s="35">
        <f t="shared" si="1008"/>
        <v>344.98</v>
      </c>
      <c r="DB40" s="35">
        <f t="shared" si="1008"/>
        <v>344.98</v>
      </c>
      <c r="DC40" s="35">
        <f t="shared" si="1008"/>
        <v>344.98</v>
      </c>
      <c r="DD40" s="35">
        <f t="shared" si="1008"/>
        <v>344.98</v>
      </c>
      <c r="DE40" s="35">
        <f t="shared" si="1008"/>
        <v>344.98</v>
      </c>
      <c r="DF40" s="35">
        <f t="shared" si="1008"/>
        <v>344.98</v>
      </c>
      <c r="DG40" s="13">
        <f>SUM(DG39:DR39)</f>
        <v>344.98</v>
      </c>
      <c r="DH40" s="35">
        <f>DG40</f>
        <v>344.98</v>
      </c>
      <c r="DI40" s="35">
        <f t="shared" ref="DI40:DR40" si="1009">DH40</f>
        <v>344.98</v>
      </c>
      <c r="DJ40" s="35">
        <f t="shared" si="1009"/>
        <v>344.98</v>
      </c>
      <c r="DK40" s="35">
        <f t="shared" si="1009"/>
        <v>344.98</v>
      </c>
      <c r="DL40" s="35">
        <f t="shared" si="1009"/>
        <v>344.98</v>
      </c>
      <c r="DM40" s="35">
        <f t="shared" si="1009"/>
        <v>344.98</v>
      </c>
      <c r="DN40" s="35">
        <f t="shared" si="1009"/>
        <v>344.98</v>
      </c>
      <c r="DO40" s="35">
        <f t="shared" si="1009"/>
        <v>344.98</v>
      </c>
      <c r="DP40" s="35">
        <f t="shared" si="1009"/>
        <v>344.98</v>
      </c>
      <c r="DQ40" s="35">
        <f t="shared" si="1009"/>
        <v>344.98</v>
      </c>
      <c r="DR40" s="35">
        <f t="shared" si="1009"/>
        <v>344.98</v>
      </c>
      <c r="DS40" s="13">
        <f>SUM(DS39:ED39)</f>
        <v>344.98</v>
      </c>
      <c r="DT40" s="35">
        <f>DS40</f>
        <v>344.98</v>
      </c>
      <c r="DU40" s="35">
        <f t="shared" ref="DU40:ED40" si="1010">DT40</f>
        <v>344.98</v>
      </c>
      <c r="DV40" s="35">
        <f t="shared" si="1010"/>
        <v>344.98</v>
      </c>
      <c r="DW40" s="35">
        <f t="shared" si="1010"/>
        <v>344.98</v>
      </c>
      <c r="DX40" s="35">
        <f t="shared" si="1010"/>
        <v>344.98</v>
      </c>
      <c r="DY40" s="35">
        <f t="shared" si="1010"/>
        <v>344.98</v>
      </c>
      <c r="DZ40" s="35">
        <f t="shared" si="1010"/>
        <v>344.98</v>
      </c>
      <c r="EA40" s="35">
        <f t="shared" si="1010"/>
        <v>344.98</v>
      </c>
      <c r="EB40" s="35">
        <f t="shared" si="1010"/>
        <v>344.98</v>
      </c>
      <c r="EC40" s="35">
        <f t="shared" si="1010"/>
        <v>344.98</v>
      </c>
      <c r="ED40" s="35">
        <f t="shared" si="1010"/>
        <v>344.98</v>
      </c>
      <c r="EE40" s="13">
        <f>SUM(EE39:EP39)</f>
        <v>346.06000000000006</v>
      </c>
      <c r="EF40" s="35">
        <f>EE40</f>
        <v>346.06000000000006</v>
      </c>
      <c r="EG40" s="35">
        <f t="shared" ref="EG40:EP40" si="1011">EF40</f>
        <v>346.06000000000006</v>
      </c>
      <c r="EH40" s="35">
        <f t="shared" si="1011"/>
        <v>346.06000000000006</v>
      </c>
      <c r="EI40" s="35">
        <f t="shared" si="1011"/>
        <v>346.06000000000006</v>
      </c>
      <c r="EJ40" s="35">
        <f t="shared" si="1011"/>
        <v>346.06000000000006</v>
      </c>
      <c r="EK40" s="35">
        <f t="shared" si="1011"/>
        <v>346.06000000000006</v>
      </c>
      <c r="EL40" s="35">
        <f t="shared" si="1011"/>
        <v>346.06000000000006</v>
      </c>
      <c r="EM40" s="35">
        <f t="shared" si="1011"/>
        <v>346.06000000000006</v>
      </c>
      <c r="EN40" s="35">
        <f t="shared" si="1011"/>
        <v>346.06000000000006</v>
      </c>
      <c r="EO40" s="35">
        <f t="shared" si="1011"/>
        <v>346.06000000000006</v>
      </c>
      <c r="EP40" s="35">
        <f t="shared" si="1011"/>
        <v>346.06000000000006</v>
      </c>
      <c r="EQ40" s="13">
        <f>SUM(EQ39:FB39)</f>
        <v>344.98</v>
      </c>
      <c r="ER40" s="35">
        <f>EQ40</f>
        <v>344.98</v>
      </c>
      <c r="ES40" s="35">
        <f t="shared" ref="ES40:FB40" si="1012">ER40</f>
        <v>344.98</v>
      </c>
      <c r="ET40" s="35">
        <f t="shared" si="1012"/>
        <v>344.98</v>
      </c>
      <c r="EU40" s="35">
        <f t="shared" si="1012"/>
        <v>344.98</v>
      </c>
      <c r="EV40" s="35">
        <f t="shared" si="1012"/>
        <v>344.98</v>
      </c>
      <c r="EW40" s="35">
        <f t="shared" si="1012"/>
        <v>344.98</v>
      </c>
      <c r="EX40" s="35">
        <f t="shared" si="1012"/>
        <v>344.98</v>
      </c>
      <c r="EY40" s="35">
        <f t="shared" si="1012"/>
        <v>344.98</v>
      </c>
      <c r="EZ40" s="35">
        <f t="shared" si="1012"/>
        <v>344.98</v>
      </c>
      <c r="FA40" s="35">
        <f t="shared" si="1012"/>
        <v>344.98</v>
      </c>
      <c r="FB40" s="35">
        <f t="shared" si="1012"/>
        <v>344.98</v>
      </c>
      <c r="FC40" s="13">
        <f>SUM(FC39:FN39)</f>
        <v>344.98</v>
      </c>
      <c r="FD40" s="35">
        <f>FC40</f>
        <v>344.98</v>
      </c>
      <c r="FE40" s="35">
        <f t="shared" ref="FE40:FN40" si="1013">FD40</f>
        <v>344.98</v>
      </c>
      <c r="FF40" s="35">
        <f t="shared" si="1013"/>
        <v>344.98</v>
      </c>
      <c r="FG40" s="35">
        <f t="shared" si="1013"/>
        <v>344.98</v>
      </c>
      <c r="FH40" s="35">
        <f t="shared" si="1013"/>
        <v>344.98</v>
      </c>
      <c r="FI40" s="35">
        <f t="shared" si="1013"/>
        <v>344.98</v>
      </c>
      <c r="FJ40" s="35">
        <f t="shared" si="1013"/>
        <v>344.98</v>
      </c>
      <c r="FK40" s="35">
        <f t="shared" si="1013"/>
        <v>344.98</v>
      </c>
      <c r="FL40" s="35">
        <f t="shared" si="1013"/>
        <v>344.98</v>
      </c>
      <c r="FM40" s="35">
        <f t="shared" si="1013"/>
        <v>344.98</v>
      </c>
      <c r="FN40" s="35">
        <f t="shared" si="1013"/>
        <v>344.98</v>
      </c>
      <c r="FO40" s="13">
        <f>SUM(FO39:FZ39)</f>
        <v>344.98</v>
      </c>
      <c r="FP40" s="35">
        <f>FO40</f>
        <v>344.98</v>
      </c>
      <c r="FQ40" s="35">
        <f t="shared" ref="FQ40:FZ40" si="1014">FP40</f>
        <v>344.98</v>
      </c>
      <c r="FR40" s="35">
        <f t="shared" si="1014"/>
        <v>344.98</v>
      </c>
      <c r="FS40" s="35">
        <f t="shared" si="1014"/>
        <v>344.98</v>
      </c>
      <c r="FT40" s="35">
        <f t="shared" si="1014"/>
        <v>344.98</v>
      </c>
      <c r="FU40" s="35">
        <f t="shared" si="1014"/>
        <v>344.98</v>
      </c>
      <c r="FV40" s="35">
        <f t="shared" si="1014"/>
        <v>344.98</v>
      </c>
      <c r="FW40" s="35">
        <f t="shared" si="1014"/>
        <v>344.98</v>
      </c>
      <c r="FX40" s="35">
        <f t="shared" si="1014"/>
        <v>344.98</v>
      </c>
      <c r="FY40" s="35">
        <f t="shared" si="1014"/>
        <v>344.98</v>
      </c>
      <c r="FZ40" s="35">
        <f t="shared" si="1014"/>
        <v>344.98</v>
      </c>
      <c r="GA40" s="13">
        <f>SUM(GA39:GL39)</f>
        <v>346.06000000000006</v>
      </c>
      <c r="GB40" s="35">
        <f>GA40</f>
        <v>346.06000000000006</v>
      </c>
      <c r="GC40" s="35">
        <f t="shared" ref="GC40:GL40" si="1015">GB40</f>
        <v>346.06000000000006</v>
      </c>
      <c r="GD40" s="35">
        <f t="shared" si="1015"/>
        <v>346.06000000000006</v>
      </c>
      <c r="GE40" s="35">
        <f t="shared" si="1015"/>
        <v>346.06000000000006</v>
      </c>
      <c r="GF40" s="35">
        <f t="shared" si="1015"/>
        <v>346.06000000000006</v>
      </c>
      <c r="GG40" s="35">
        <f t="shared" si="1015"/>
        <v>346.06000000000006</v>
      </c>
      <c r="GH40" s="35">
        <f t="shared" si="1015"/>
        <v>346.06000000000006</v>
      </c>
      <c r="GI40" s="35">
        <f t="shared" si="1015"/>
        <v>346.06000000000006</v>
      </c>
      <c r="GJ40" s="35">
        <f t="shared" si="1015"/>
        <v>346.06000000000006</v>
      </c>
      <c r="GK40" s="35">
        <f t="shared" si="1015"/>
        <v>346.06000000000006</v>
      </c>
      <c r="GL40" s="35">
        <f t="shared" si="1015"/>
        <v>346.06000000000006</v>
      </c>
      <c r="GM40" s="13">
        <f>SUM(GM39:GX39)</f>
        <v>344.98</v>
      </c>
      <c r="GN40" s="35">
        <f>GM40</f>
        <v>344.98</v>
      </c>
      <c r="GO40" s="35">
        <f t="shared" ref="GO40:GX40" si="1016">GN40</f>
        <v>344.98</v>
      </c>
      <c r="GP40" s="35">
        <f t="shared" si="1016"/>
        <v>344.98</v>
      </c>
      <c r="GQ40" s="35">
        <f t="shared" si="1016"/>
        <v>344.98</v>
      </c>
      <c r="GR40" s="35">
        <f t="shared" si="1016"/>
        <v>344.98</v>
      </c>
      <c r="GS40" s="35">
        <f t="shared" si="1016"/>
        <v>344.98</v>
      </c>
      <c r="GT40" s="35">
        <f t="shared" si="1016"/>
        <v>344.98</v>
      </c>
      <c r="GU40" s="35">
        <f t="shared" si="1016"/>
        <v>344.98</v>
      </c>
      <c r="GV40" s="35">
        <f t="shared" si="1016"/>
        <v>344.98</v>
      </c>
      <c r="GW40" s="35">
        <f t="shared" si="1016"/>
        <v>344.98</v>
      </c>
      <c r="GX40" s="35">
        <f t="shared" si="1016"/>
        <v>344.98</v>
      </c>
      <c r="GY40" s="13">
        <f>SUM(GY39:HJ39)</f>
        <v>344.98</v>
      </c>
      <c r="GZ40" s="35">
        <f>GY40</f>
        <v>344.98</v>
      </c>
      <c r="HA40" s="35">
        <f t="shared" ref="HA40:HJ40" si="1017">GZ40</f>
        <v>344.98</v>
      </c>
      <c r="HB40" s="35">
        <f t="shared" si="1017"/>
        <v>344.98</v>
      </c>
      <c r="HC40" s="35">
        <f t="shared" si="1017"/>
        <v>344.98</v>
      </c>
      <c r="HD40" s="35">
        <f t="shared" si="1017"/>
        <v>344.98</v>
      </c>
      <c r="HE40" s="35">
        <f t="shared" si="1017"/>
        <v>344.98</v>
      </c>
      <c r="HF40" s="35">
        <f t="shared" si="1017"/>
        <v>344.98</v>
      </c>
      <c r="HG40" s="35">
        <f t="shared" si="1017"/>
        <v>344.98</v>
      </c>
      <c r="HH40" s="35">
        <f t="shared" si="1017"/>
        <v>344.98</v>
      </c>
      <c r="HI40" s="35">
        <f t="shared" si="1017"/>
        <v>344.98</v>
      </c>
      <c r="HJ40" s="35">
        <f t="shared" si="1017"/>
        <v>344.98</v>
      </c>
    </row>
    <row r="41" spans="1:218">
      <c r="A41" s="12">
        <v>4</v>
      </c>
      <c r="B41" s="4" t="s">
        <v>43</v>
      </c>
      <c r="C41" s="4">
        <f t="shared" ref="C41:N41" si="1018">IF(C40=0,1,C38*(C37/C40))</f>
        <v>1</v>
      </c>
      <c r="D41" s="4">
        <f t="shared" si="1018"/>
        <v>1</v>
      </c>
      <c r="E41" s="4">
        <f t="shared" si="1018"/>
        <v>1</v>
      </c>
      <c r="F41" s="4">
        <f t="shared" si="1018"/>
        <v>1</v>
      </c>
      <c r="G41" s="4">
        <f t="shared" si="1018"/>
        <v>1</v>
      </c>
      <c r="H41" s="4">
        <f t="shared" si="1018"/>
        <v>1</v>
      </c>
      <c r="I41" s="4">
        <f t="shared" si="1018"/>
        <v>1</v>
      </c>
      <c r="J41" s="4">
        <f t="shared" si="1018"/>
        <v>1</v>
      </c>
      <c r="K41" s="4">
        <f t="shared" si="1018"/>
        <v>1</v>
      </c>
      <c r="L41" s="4">
        <f t="shared" si="1018"/>
        <v>1</v>
      </c>
      <c r="M41" s="4">
        <f t="shared" si="1018"/>
        <v>1</v>
      </c>
      <c r="N41" s="4">
        <f t="shared" si="1018"/>
        <v>1</v>
      </c>
      <c r="O41" s="4">
        <f t="shared" ref="O41:BZ41" si="1019">IF(O40=0,1,O38*(O37/O40))</f>
        <v>1</v>
      </c>
      <c r="P41" s="4">
        <f t="shared" si="1019"/>
        <v>1</v>
      </c>
      <c r="Q41" s="4">
        <f t="shared" si="1019"/>
        <v>1</v>
      </c>
      <c r="R41" s="4">
        <f t="shared" si="1019"/>
        <v>1</v>
      </c>
      <c r="S41" s="4">
        <f t="shared" si="1019"/>
        <v>1</v>
      </c>
      <c r="T41" s="4">
        <f t="shared" si="1019"/>
        <v>1</v>
      </c>
      <c r="U41" s="4">
        <f t="shared" si="1019"/>
        <v>1</v>
      </c>
      <c r="V41" s="4">
        <f t="shared" si="1019"/>
        <v>1</v>
      </c>
      <c r="W41" s="4">
        <f t="shared" si="1019"/>
        <v>1</v>
      </c>
      <c r="X41" s="4">
        <f t="shared" si="1019"/>
        <v>1</v>
      </c>
      <c r="Y41" s="4">
        <f t="shared" si="1019"/>
        <v>1</v>
      </c>
      <c r="Z41" s="4">
        <f t="shared" si="1019"/>
        <v>1</v>
      </c>
      <c r="AA41" s="4">
        <f t="shared" si="1019"/>
        <v>1</v>
      </c>
      <c r="AB41" s="4">
        <f t="shared" si="1019"/>
        <v>1</v>
      </c>
      <c r="AC41" s="4">
        <f t="shared" si="1019"/>
        <v>1</v>
      </c>
      <c r="AD41" s="4">
        <f t="shared" si="1019"/>
        <v>1</v>
      </c>
      <c r="AE41" s="4">
        <f t="shared" si="1019"/>
        <v>1</v>
      </c>
      <c r="AF41" s="4">
        <f t="shared" si="1019"/>
        <v>1</v>
      </c>
      <c r="AG41" s="4">
        <f t="shared" si="1019"/>
        <v>1</v>
      </c>
      <c r="AH41" s="4">
        <f t="shared" si="1019"/>
        <v>1</v>
      </c>
      <c r="AI41" s="4">
        <f t="shared" si="1019"/>
        <v>1</v>
      </c>
      <c r="AJ41" s="4">
        <f t="shared" si="1019"/>
        <v>1</v>
      </c>
      <c r="AK41" s="4">
        <f t="shared" si="1019"/>
        <v>1</v>
      </c>
      <c r="AL41" s="4">
        <f t="shared" si="1019"/>
        <v>1</v>
      </c>
      <c r="AM41" s="4">
        <f t="shared" si="1019"/>
        <v>1</v>
      </c>
      <c r="AN41" s="4">
        <f t="shared" si="1019"/>
        <v>1</v>
      </c>
      <c r="AO41" s="4">
        <f t="shared" si="1019"/>
        <v>1</v>
      </c>
      <c r="AP41" s="4">
        <f t="shared" si="1019"/>
        <v>1</v>
      </c>
      <c r="AQ41" s="4">
        <f t="shared" si="1019"/>
        <v>1</v>
      </c>
      <c r="AR41" s="4">
        <f t="shared" si="1019"/>
        <v>1</v>
      </c>
      <c r="AS41" s="4">
        <f t="shared" si="1019"/>
        <v>1</v>
      </c>
      <c r="AT41" s="4">
        <f t="shared" si="1019"/>
        <v>1</v>
      </c>
      <c r="AU41" s="4">
        <f t="shared" si="1019"/>
        <v>1</v>
      </c>
      <c r="AV41" s="4">
        <f t="shared" si="1019"/>
        <v>1</v>
      </c>
      <c r="AW41" s="4">
        <f t="shared" si="1019"/>
        <v>1</v>
      </c>
      <c r="AX41" s="4">
        <f t="shared" si="1019"/>
        <v>1</v>
      </c>
      <c r="AY41" s="4">
        <f t="shared" si="1019"/>
        <v>1</v>
      </c>
      <c r="AZ41" s="4">
        <f t="shared" si="1019"/>
        <v>1</v>
      </c>
      <c r="BA41" s="4">
        <f t="shared" si="1019"/>
        <v>1</v>
      </c>
      <c r="BB41" s="4">
        <f t="shared" si="1019"/>
        <v>1</v>
      </c>
      <c r="BC41" s="4">
        <f t="shared" si="1019"/>
        <v>1</v>
      </c>
      <c r="BD41" s="4">
        <f t="shared" si="1019"/>
        <v>1</v>
      </c>
      <c r="BE41" s="4">
        <f t="shared" si="1019"/>
        <v>1</v>
      </c>
      <c r="BF41" s="4">
        <f t="shared" si="1019"/>
        <v>1</v>
      </c>
      <c r="BG41" s="4">
        <f t="shared" si="1019"/>
        <v>1</v>
      </c>
      <c r="BH41" s="4">
        <f t="shared" si="1019"/>
        <v>1</v>
      </c>
      <c r="BI41" s="4">
        <f t="shared" si="1019"/>
        <v>1</v>
      </c>
      <c r="BJ41" s="4">
        <f t="shared" si="1019"/>
        <v>1</v>
      </c>
      <c r="BK41" s="4">
        <f t="shared" si="1019"/>
        <v>1</v>
      </c>
      <c r="BL41" s="4">
        <f t="shared" si="1019"/>
        <v>1</v>
      </c>
      <c r="BM41" s="4">
        <f t="shared" si="1019"/>
        <v>1</v>
      </c>
      <c r="BN41" s="4">
        <f t="shared" si="1019"/>
        <v>1</v>
      </c>
      <c r="BO41" s="4">
        <f t="shared" si="1019"/>
        <v>1</v>
      </c>
      <c r="BP41" s="4">
        <f t="shared" si="1019"/>
        <v>1</v>
      </c>
      <c r="BQ41" s="4">
        <f t="shared" si="1019"/>
        <v>1</v>
      </c>
      <c r="BR41" s="4">
        <f t="shared" si="1019"/>
        <v>1</v>
      </c>
      <c r="BS41" s="4">
        <f t="shared" si="1019"/>
        <v>1</v>
      </c>
      <c r="BT41" s="4">
        <f t="shared" si="1019"/>
        <v>1</v>
      </c>
      <c r="BU41" s="4">
        <f t="shared" si="1019"/>
        <v>1</v>
      </c>
      <c r="BV41" s="4">
        <f t="shared" si="1019"/>
        <v>1</v>
      </c>
      <c r="BW41" s="4">
        <f t="shared" si="1019"/>
        <v>0</v>
      </c>
      <c r="BX41" s="4">
        <f t="shared" si="1019"/>
        <v>0</v>
      </c>
      <c r="BY41" s="4">
        <f t="shared" si="1019"/>
        <v>0</v>
      </c>
      <c r="BZ41" s="4">
        <f t="shared" si="1019"/>
        <v>0</v>
      </c>
      <c r="CA41" s="4">
        <f t="shared" ref="CA41:EL41" si="1020">IF(CA40=0,1,CA38*(CA37/CA40))</f>
        <v>1.3957621018535182</v>
      </c>
      <c r="CB41" s="4">
        <f t="shared" si="1020"/>
        <v>1.3957621018535182</v>
      </c>
      <c r="CC41" s="4">
        <f t="shared" si="1020"/>
        <v>1.3957621018535182</v>
      </c>
      <c r="CD41" s="4">
        <f t="shared" si="1020"/>
        <v>1.3957621018535182</v>
      </c>
      <c r="CE41" s="4">
        <f t="shared" si="1020"/>
        <v>1.3957621018535182</v>
      </c>
      <c r="CF41" s="4">
        <f t="shared" si="1020"/>
        <v>1.3957621018535182</v>
      </c>
      <c r="CG41" s="4">
        <f t="shared" si="1020"/>
        <v>1.7734389058844704</v>
      </c>
      <c r="CH41" s="4">
        <f t="shared" si="1020"/>
        <v>1.7734389058844704</v>
      </c>
      <c r="CI41" s="4">
        <f t="shared" si="1020"/>
        <v>1.1422296711552908</v>
      </c>
      <c r="CJ41" s="4">
        <f t="shared" si="1020"/>
        <v>1.1422296711552908</v>
      </c>
      <c r="CK41" s="4">
        <f t="shared" si="1020"/>
        <v>1.1422296711552908</v>
      </c>
      <c r="CL41" s="4">
        <f t="shared" si="1020"/>
        <v>0.89897705600184918</v>
      </c>
      <c r="CM41" s="4">
        <f t="shared" si="1020"/>
        <v>0.89897705600184918</v>
      </c>
      <c r="CN41" s="4">
        <f t="shared" si="1020"/>
        <v>0.89897705600184918</v>
      </c>
      <c r="CO41" s="4">
        <f t="shared" si="1020"/>
        <v>0.89897705600184918</v>
      </c>
      <c r="CP41" s="4">
        <f t="shared" si="1020"/>
        <v>0.89897705600184918</v>
      </c>
      <c r="CQ41" s="4">
        <f t="shared" si="1020"/>
        <v>0.89897705600184918</v>
      </c>
      <c r="CR41" s="4">
        <f t="shared" si="1020"/>
        <v>0.89897705600184918</v>
      </c>
      <c r="CS41" s="4">
        <f t="shared" si="1020"/>
        <v>1.1422296711552908</v>
      </c>
      <c r="CT41" s="4">
        <f t="shared" si="1020"/>
        <v>1.1422296711552908</v>
      </c>
      <c r="CU41" s="4">
        <f t="shared" si="1020"/>
        <v>1.1426749376775465</v>
      </c>
      <c r="CV41" s="4">
        <f t="shared" si="1020"/>
        <v>1.1426749376775465</v>
      </c>
      <c r="CW41" s="4">
        <f t="shared" si="1020"/>
        <v>1.1426749376775465</v>
      </c>
      <c r="CX41" s="4">
        <f t="shared" si="1020"/>
        <v>0.89932749724621708</v>
      </c>
      <c r="CY41" s="4">
        <f t="shared" si="1020"/>
        <v>0.89932749724621708</v>
      </c>
      <c r="CZ41" s="4">
        <f t="shared" si="1020"/>
        <v>0.89932749724621708</v>
      </c>
      <c r="DA41" s="4">
        <f t="shared" si="1020"/>
        <v>0.89932749724621708</v>
      </c>
      <c r="DB41" s="4">
        <f t="shared" si="1020"/>
        <v>0.89932749724621708</v>
      </c>
      <c r="DC41" s="4">
        <f t="shared" si="1020"/>
        <v>0.89932749724621708</v>
      </c>
      <c r="DD41" s="4">
        <f t="shared" si="1020"/>
        <v>0.89932749724621708</v>
      </c>
      <c r="DE41" s="4">
        <f t="shared" si="1020"/>
        <v>1.1426749376775465</v>
      </c>
      <c r="DF41" s="4">
        <f t="shared" si="1020"/>
        <v>1.1426749376775465</v>
      </c>
      <c r="DG41" s="4">
        <f t="shared" si="1020"/>
        <v>1.1426749376775465</v>
      </c>
      <c r="DH41" s="4">
        <f t="shared" si="1020"/>
        <v>1.1426749376775465</v>
      </c>
      <c r="DI41" s="4">
        <f t="shared" si="1020"/>
        <v>1.1426749376775465</v>
      </c>
      <c r="DJ41" s="4">
        <f t="shared" si="1020"/>
        <v>0.89932749724621708</v>
      </c>
      <c r="DK41" s="4">
        <f t="shared" si="1020"/>
        <v>0.89932749724621708</v>
      </c>
      <c r="DL41" s="4">
        <f t="shared" si="1020"/>
        <v>0.89932749724621708</v>
      </c>
      <c r="DM41" s="4">
        <f t="shared" si="1020"/>
        <v>0.89932749724621708</v>
      </c>
      <c r="DN41" s="4">
        <f t="shared" si="1020"/>
        <v>0.89932749724621708</v>
      </c>
      <c r="DO41" s="4">
        <f t="shared" si="1020"/>
        <v>0.89932749724621708</v>
      </c>
      <c r="DP41" s="4">
        <f t="shared" si="1020"/>
        <v>0.89932749724621708</v>
      </c>
      <c r="DQ41" s="4">
        <f t="shared" si="1020"/>
        <v>1.1426749376775465</v>
      </c>
      <c r="DR41" s="4">
        <f t="shared" si="1020"/>
        <v>1.1426749376775465</v>
      </c>
      <c r="DS41" s="4">
        <f t="shared" si="1020"/>
        <v>1.1426749376775465</v>
      </c>
      <c r="DT41" s="4">
        <f t="shared" si="1020"/>
        <v>1.1426749376775465</v>
      </c>
      <c r="DU41" s="4">
        <f t="shared" si="1020"/>
        <v>1.1426749376775465</v>
      </c>
      <c r="DV41" s="4">
        <f t="shared" si="1020"/>
        <v>0.89932749724621708</v>
      </c>
      <c r="DW41" s="4">
        <f t="shared" si="1020"/>
        <v>0.89932749724621708</v>
      </c>
      <c r="DX41" s="4">
        <f t="shared" si="1020"/>
        <v>0.89932749724621708</v>
      </c>
      <c r="DY41" s="4">
        <f t="shared" si="1020"/>
        <v>0.89932749724621708</v>
      </c>
      <c r="DZ41" s="4">
        <f t="shared" si="1020"/>
        <v>0.89932749724621708</v>
      </c>
      <c r="EA41" s="4">
        <f t="shared" si="1020"/>
        <v>0.89932749724621708</v>
      </c>
      <c r="EB41" s="4">
        <f t="shared" si="1020"/>
        <v>0.89932749724621708</v>
      </c>
      <c r="EC41" s="4">
        <f t="shared" si="1020"/>
        <v>1.1426749376775465</v>
      </c>
      <c r="ED41" s="4">
        <f t="shared" si="1020"/>
        <v>1.1426749376775465</v>
      </c>
      <c r="EE41" s="4">
        <f t="shared" si="1020"/>
        <v>1.1422296711552908</v>
      </c>
      <c r="EF41" s="4">
        <f t="shared" si="1020"/>
        <v>1.1422296711552908</v>
      </c>
      <c r="EG41" s="4">
        <f t="shared" si="1020"/>
        <v>1.1422296711552908</v>
      </c>
      <c r="EH41" s="4">
        <f t="shared" si="1020"/>
        <v>0.89897705600184918</v>
      </c>
      <c r="EI41" s="4">
        <f t="shared" si="1020"/>
        <v>0.89897705600184918</v>
      </c>
      <c r="EJ41" s="4">
        <f t="shared" si="1020"/>
        <v>0.89897705600184918</v>
      </c>
      <c r="EK41" s="4">
        <f t="shared" si="1020"/>
        <v>0.89897705600184918</v>
      </c>
      <c r="EL41" s="4">
        <f t="shared" si="1020"/>
        <v>0.89897705600184918</v>
      </c>
      <c r="EM41" s="4">
        <f t="shared" ref="EM41:FB41" si="1021">IF(EM40=0,1,EM38*(EM37/EM40))</f>
        <v>0.89897705600184918</v>
      </c>
      <c r="EN41" s="4">
        <f t="shared" si="1021"/>
        <v>0.89897705600184918</v>
      </c>
      <c r="EO41" s="4">
        <f t="shared" si="1021"/>
        <v>1.1422296711552908</v>
      </c>
      <c r="EP41" s="4">
        <f t="shared" si="1021"/>
        <v>1.1422296711552908</v>
      </c>
      <c r="EQ41" s="4">
        <f t="shared" si="1021"/>
        <v>1.1426749376775465</v>
      </c>
      <c r="ER41" s="4">
        <f t="shared" si="1021"/>
        <v>1.1426749376775465</v>
      </c>
      <c r="ES41" s="4">
        <f t="shared" si="1021"/>
        <v>1.1426749376775465</v>
      </c>
      <c r="ET41" s="4">
        <f t="shared" si="1021"/>
        <v>0.89932749724621708</v>
      </c>
      <c r="EU41" s="4">
        <f t="shared" si="1021"/>
        <v>0.89932749724621708</v>
      </c>
      <c r="EV41" s="4">
        <f t="shared" si="1021"/>
        <v>0.89932749724621708</v>
      </c>
      <c r="EW41" s="4">
        <f t="shared" si="1021"/>
        <v>0.89932749724621708</v>
      </c>
      <c r="EX41" s="4">
        <f t="shared" si="1021"/>
        <v>0.89932749724621708</v>
      </c>
      <c r="EY41" s="4">
        <f t="shared" si="1021"/>
        <v>0.89932749724621708</v>
      </c>
      <c r="EZ41" s="4">
        <f t="shared" si="1021"/>
        <v>0.89932749724621708</v>
      </c>
      <c r="FA41" s="4">
        <f t="shared" si="1021"/>
        <v>1.1426749376775465</v>
      </c>
      <c r="FB41" s="4">
        <f t="shared" si="1021"/>
        <v>1.1426749376775465</v>
      </c>
      <c r="FC41" s="4">
        <f t="shared" ref="FC41:HJ41" si="1022">IF(FC40=0,1,FC38*(FC37/FC40))</f>
        <v>1.1426749376775465</v>
      </c>
      <c r="FD41" s="4">
        <f t="shared" si="1022"/>
        <v>1.1426749376775465</v>
      </c>
      <c r="FE41" s="4">
        <f t="shared" si="1022"/>
        <v>1.1426749376775465</v>
      </c>
      <c r="FF41" s="4">
        <f t="shared" si="1022"/>
        <v>0.89932749724621708</v>
      </c>
      <c r="FG41" s="4">
        <f t="shared" si="1022"/>
        <v>0.89932749724621708</v>
      </c>
      <c r="FH41" s="4">
        <f t="shared" si="1022"/>
        <v>0.89932749724621708</v>
      </c>
      <c r="FI41" s="4">
        <f t="shared" si="1022"/>
        <v>0.89932749724621708</v>
      </c>
      <c r="FJ41" s="4">
        <f t="shared" si="1022"/>
        <v>0.89932749724621708</v>
      </c>
      <c r="FK41" s="4">
        <f t="shared" si="1022"/>
        <v>0.89932749724621708</v>
      </c>
      <c r="FL41" s="4">
        <f t="shared" si="1022"/>
        <v>0.89932749724621708</v>
      </c>
      <c r="FM41" s="4">
        <f t="shared" si="1022"/>
        <v>1.1426749376775465</v>
      </c>
      <c r="FN41" s="4">
        <f t="shared" si="1022"/>
        <v>1.1426749376775465</v>
      </c>
      <c r="FO41" s="4">
        <f t="shared" si="1022"/>
        <v>1.1426749376775465</v>
      </c>
      <c r="FP41" s="4">
        <f t="shared" si="1022"/>
        <v>1.1426749376775465</v>
      </c>
      <c r="FQ41" s="4">
        <f t="shared" si="1022"/>
        <v>1.1426749376775465</v>
      </c>
      <c r="FR41" s="4">
        <f t="shared" si="1022"/>
        <v>0.89932749724621708</v>
      </c>
      <c r="FS41" s="4">
        <f t="shared" si="1022"/>
        <v>0.89932749724621708</v>
      </c>
      <c r="FT41" s="4">
        <f t="shared" si="1022"/>
        <v>0.89932749724621708</v>
      </c>
      <c r="FU41" s="4">
        <f t="shared" si="1022"/>
        <v>0.89932749724621708</v>
      </c>
      <c r="FV41" s="4">
        <f t="shared" si="1022"/>
        <v>0.89932749724621708</v>
      </c>
      <c r="FW41" s="4">
        <f t="shared" si="1022"/>
        <v>0.89932749724621708</v>
      </c>
      <c r="FX41" s="4">
        <f t="shared" si="1022"/>
        <v>0.89932749724621708</v>
      </c>
      <c r="FY41" s="4">
        <f t="shared" si="1022"/>
        <v>1.1426749376775465</v>
      </c>
      <c r="FZ41" s="4">
        <f t="shared" si="1022"/>
        <v>1.1426749376775465</v>
      </c>
      <c r="GA41" s="4">
        <f t="shared" si="1022"/>
        <v>1.1422296711552908</v>
      </c>
      <c r="GB41" s="4">
        <f t="shared" si="1022"/>
        <v>1.1422296711552908</v>
      </c>
      <c r="GC41" s="4">
        <f t="shared" si="1022"/>
        <v>1.1422296711552908</v>
      </c>
      <c r="GD41" s="4">
        <f t="shared" si="1022"/>
        <v>0.89897705600184918</v>
      </c>
      <c r="GE41" s="4">
        <f t="shared" si="1022"/>
        <v>0.89897705600184918</v>
      </c>
      <c r="GF41" s="4">
        <f t="shared" si="1022"/>
        <v>0.89897705600184918</v>
      </c>
      <c r="GG41" s="4">
        <f t="shared" si="1022"/>
        <v>0.89897705600184918</v>
      </c>
      <c r="GH41" s="4">
        <f t="shared" si="1022"/>
        <v>0.89897705600184918</v>
      </c>
      <c r="GI41" s="4">
        <f t="shared" si="1022"/>
        <v>0.89897705600184918</v>
      </c>
      <c r="GJ41" s="4">
        <f t="shared" si="1022"/>
        <v>0.89897705600184918</v>
      </c>
      <c r="GK41" s="4">
        <f t="shared" si="1022"/>
        <v>1.1422296711552908</v>
      </c>
      <c r="GL41" s="4">
        <f t="shared" si="1022"/>
        <v>1.1422296711552908</v>
      </c>
      <c r="GM41" s="4">
        <f t="shared" si="1022"/>
        <v>1.1426749376775465</v>
      </c>
      <c r="GN41" s="4">
        <f t="shared" si="1022"/>
        <v>1.1426749376775465</v>
      </c>
      <c r="GO41" s="4">
        <f t="shared" si="1022"/>
        <v>1.1426749376775465</v>
      </c>
      <c r="GP41" s="4">
        <f t="shared" si="1022"/>
        <v>0.89932749724621708</v>
      </c>
      <c r="GQ41" s="4">
        <f t="shared" si="1022"/>
        <v>0.89932749724621708</v>
      </c>
      <c r="GR41" s="4">
        <f t="shared" si="1022"/>
        <v>0.89932749724621708</v>
      </c>
      <c r="GS41" s="4">
        <f t="shared" si="1022"/>
        <v>0.89932749724621708</v>
      </c>
      <c r="GT41" s="4">
        <f t="shared" si="1022"/>
        <v>0.89932749724621708</v>
      </c>
      <c r="GU41" s="4">
        <f t="shared" si="1022"/>
        <v>0.89932749724621708</v>
      </c>
      <c r="GV41" s="4">
        <f t="shared" si="1022"/>
        <v>0.89932749724621708</v>
      </c>
      <c r="GW41" s="4">
        <f t="shared" si="1022"/>
        <v>1.1426749376775465</v>
      </c>
      <c r="GX41" s="4">
        <f t="shared" si="1022"/>
        <v>1.1426749376775465</v>
      </c>
      <c r="GY41" s="4">
        <f t="shared" si="1022"/>
        <v>1.1426749376775465</v>
      </c>
      <c r="GZ41" s="4">
        <f t="shared" si="1022"/>
        <v>1.1426749376775465</v>
      </c>
      <c r="HA41" s="4">
        <f t="shared" si="1022"/>
        <v>1.1426749376775465</v>
      </c>
      <c r="HB41" s="4">
        <f t="shared" si="1022"/>
        <v>0.89932749724621708</v>
      </c>
      <c r="HC41" s="4">
        <f t="shared" si="1022"/>
        <v>0.89932749724621708</v>
      </c>
      <c r="HD41" s="4">
        <f t="shared" si="1022"/>
        <v>0.89932749724621708</v>
      </c>
      <c r="HE41" s="4">
        <f t="shared" si="1022"/>
        <v>0.89932749724621708</v>
      </c>
      <c r="HF41" s="4">
        <f t="shared" si="1022"/>
        <v>0.89932749724621708</v>
      </c>
      <c r="HG41" s="4">
        <f t="shared" si="1022"/>
        <v>0.89932749724621708</v>
      </c>
      <c r="HH41" s="4">
        <f t="shared" si="1022"/>
        <v>0.89932749724621708</v>
      </c>
      <c r="HI41" s="4">
        <f t="shared" si="1022"/>
        <v>1.1426749376775465</v>
      </c>
      <c r="HJ41" s="4">
        <f t="shared" si="1022"/>
        <v>1.1426749376775465</v>
      </c>
    </row>
    <row r="42" spans="1:218">
      <c r="A42" s="19">
        <v>5</v>
      </c>
      <c r="B42" s="18" t="s">
        <v>44</v>
      </c>
      <c r="C42" s="13">
        <f>SUM(C41:N41)</f>
        <v>12</v>
      </c>
      <c r="D42" s="35">
        <f>C42</f>
        <v>12</v>
      </c>
      <c r="E42" s="35">
        <f t="shared" ref="E42:N42" si="1023">D42</f>
        <v>12</v>
      </c>
      <c r="F42" s="35">
        <f t="shared" si="1023"/>
        <v>12</v>
      </c>
      <c r="G42" s="35">
        <f t="shared" si="1023"/>
        <v>12</v>
      </c>
      <c r="H42" s="35">
        <f t="shared" si="1023"/>
        <v>12</v>
      </c>
      <c r="I42" s="35">
        <f t="shared" si="1023"/>
        <v>12</v>
      </c>
      <c r="J42" s="35">
        <f t="shared" si="1023"/>
        <v>12</v>
      </c>
      <c r="K42" s="35">
        <f t="shared" si="1023"/>
        <v>12</v>
      </c>
      <c r="L42" s="35">
        <f t="shared" si="1023"/>
        <v>12</v>
      </c>
      <c r="M42" s="35">
        <f t="shared" si="1023"/>
        <v>12</v>
      </c>
      <c r="N42" s="35">
        <f t="shared" si="1023"/>
        <v>12</v>
      </c>
      <c r="O42" s="13">
        <f>SUM(O41:Z41)</f>
        <v>12</v>
      </c>
      <c r="P42" s="35">
        <f>O42</f>
        <v>12</v>
      </c>
      <c r="Q42" s="35">
        <f t="shared" ref="Q42:Z42" si="1024">P42</f>
        <v>12</v>
      </c>
      <c r="R42" s="35">
        <f t="shared" si="1024"/>
        <v>12</v>
      </c>
      <c r="S42" s="35">
        <f t="shared" si="1024"/>
        <v>12</v>
      </c>
      <c r="T42" s="35">
        <f t="shared" si="1024"/>
        <v>12</v>
      </c>
      <c r="U42" s="35">
        <f t="shared" si="1024"/>
        <v>12</v>
      </c>
      <c r="V42" s="35">
        <f t="shared" si="1024"/>
        <v>12</v>
      </c>
      <c r="W42" s="35">
        <f t="shared" si="1024"/>
        <v>12</v>
      </c>
      <c r="X42" s="35">
        <f t="shared" si="1024"/>
        <v>12</v>
      </c>
      <c r="Y42" s="35">
        <f t="shared" si="1024"/>
        <v>12</v>
      </c>
      <c r="Z42" s="35">
        <f t="shared" si="1024"/>
        <v>12</v>
      </c>
      <c r="AA42" s="13">
        <f>SUM(AA41:AL41)</f>
        <v>12</v>
      </c>
      <c r="AB42" s="35">
        <f>AA42</f>
        <v>12</v>
      </c>
      <c r="AC42" s="35">
        <f t="shared" ref="AC42:AL42" si="1025">AB42</f>
        <v>12</v>
      </c>
      <c r="AD42" s="35">
        <f t="shared" si="1025"/>
        <v>12</v>
      </c>
      <c r="AE42" s="35">
        <f t="shared" si="1025"/>
        <v>12</v>
      </c>
      <c r="AF42" s="35">
        <f t="shared" si="1025"/>
        <v>12</v>
      </c>
      <c r="AG42" s="35">
        <f t="shared" si="1025"/>
        <v>12</v>
      </c>
      <c r="AH42" s="35">
        <f t="shared" si="1025"/>
        <v>12</v>
      </c>
      <c r="AI42" s="35">
        <f t="shared" si="1025"/>
        <v>12</v>
      </c>
      <c r="AJ42" s="35">
        <f t="shared" si="1025"/>
        <v>12</v>
      </c>
      <c r="AK42" s="35">
        <f t="shared" si="1025"/>
        <v>12</v>
      </c>
      <c r="AL42" s="35">
        <f t="shared" si="1025"/>
        <v>12</v>
      </c>
      <c r="AM42" s="13">
        <f>SUM(AM41:AX41)</f>
        <v>12</v>
      </c>
      <c r="AN42" s="35">
        <f>AM42</f>
        <v>12</v>
      </c>
      <c r="AO42" s="35">
        <f t="shared" ref="AO42:AX42" si="1026">AN42</f>
        <v>12</v>
      </c>
      <c r="AP42" s="35">
        <f t="shared" si="1026"/>
        <v>12</v>
      </c>
      <c r="AQ42" s="35">
        <f t="shared" si="1026"/>
        <v>12</v>
      </c>
      <c r="AR42" s="35">
        <f t="shared" si="1026"/>
        <v>12</v>
      </c>
      <c r="AS42" s="35">
        <f t="shared" si="1026"/>
        <v>12</v>
      </c>
      <c r="AT42" s="35">
        <f t="shared" si="1026"/>
        <v>12</v>
      </c>
      <c r="AU42" s="35">
        <f t="shared" si="1026"/>
        <v>12</v>
      </c>
      <c r="AV42" s="35">
        <f t="shared" si="1026"/>
        <v>12</v>
      </c>
      <c r="AW42" s="35">
        <f t="shared" si="1026"/>
        <v>12</v>
      </c>
      <c r="AX42" s="35">
        <f t="shared" si="1026"/>
        <v>12</v>
      </c>
      <c r="AY42" s="13">
        <f>SUM(AY41:BJ41)</f>
        <v>12</v>
      </c>
      <c r="AZ42" s="35">
        <f>AY42</f>
        <v>12</v>
      </c>
      <c r="BA42" s="35">
        <f t="shared" ref="BA42:BJ42" si="1027">AZ42</f>
        <v>12</v>
      </c>
      <c r="BB42" s="35">
        <f t="shared" si="1027"/>
        <v>12</v>
      </c>
      <c r="BC42" s="35">
        <f t="shared" si="1027"/>
        <v>12</v>
      </c>
      <c r="BD42" s="35">
        <f t="shared" si="1027"/>
        <v>12</v>
      </c>
      <c r="BE42" s="35">
        <f t="shared" si="1027"/>
        <v>12</v>
      </c>
      <c r="BF42" s="35">
        <f t="shared" si="1027"/>
        <v>12</v>
      </c>
      <c r="BG42" s="35">
        <f t="shared" si="1027"/>
        <v>12</v>
      </c>
      <c r="BH42" s="35">
        <f t="shared" si="1027"/>
        <v>12</v>
      </c>
      <c r="BI42" s="35">
        <f t="shared" si="1027"/>
        <v>12</v>
      </c>
      <c r="BJ42" s="35">
        <f t="shared" si="1027"/>
        <v>12</v>
      </c>
      <c r="BK42" s="13">
        <f>SUM(BK41:BV41)</f>
        <v>12</v>
      </c>
      <c r="BL42" s="35">
        <f>BK42</f>
        <v>12</v>
      </c>
      <c r="BM42" s="35">
        <f t="shared" ref="BM42:BV42" si="1028">BL42</f>
        <v>12</v>
      </c>
      <c r="BN42" s="35">
        <f t="shared" si="1028"/>
        <v>12</v>
      </c>
      <c r="BO42" s="35">
        <f t="shared" si="1028"/>
        <v>12</v>
      </c>
      <c r="BP42" s="35">
        <f t="shared" si="1028"/>
        <v>12</v>
      </c>
      <c r="BQ42" s="35">
        <f t="shared" si="1028"/>
        <v>12</v>
      </c>
      <c r="BR42" s="35">
        <f t="shared" si="1028"/>
        <v>12</v>
      </c>
      <c r="BS42" s="35">
        <f t="shared" si="1028"/>
        <v>12</v>
      </c>
      <c r="BT42" s="35">
        <f t="shared" si="1028"/>
        <v>12</v>
      </c>
      <c r="BU42" s="35">
        <f t="shared" si="1028"/>
        <v>12</v>
      </c>
      <c r="BV42" s="35">
        <f t="shared" si="1028"/>
        <v>12</v>
      </c>
      <c r="BW42" s="13">
        <f>SUM(BW41:CH41)</f>
        <v>11.92145042289005</v>
      </c>
      <c r="BX42" s="35">
        <f>BW42</f>
        <v>11.92145042289005</v>
      </c>
      <c r="BY42" s="35">
        <f t="shared" ref="BY42:CH42" si="1029">BX42</f>
        <v>11.92145042289005</v>
      </c>
      <c r="BZ42" s="35">
        <f t="shared" si="1029"/>
        <v>11.92145042289005</v>
      </c>
      <c r="CA42" s="35">
        <f t="shared" si="1029"/>
        <v>11.92145042289005</v>
      </c>
      <c r="CB42" s="35">
        <f t="shared" si="1029"/>
        <v>11.92145042289005</v>
      </c>
      <c r="CC42" s="35">
        <f t="shared" si="1029"/>
        <v>11.92145042289005</v>
      </c>
      <c r="CD42" s="35">
        <f t="shared" si="1029"/>
        <v>11.92145042289005</v>
      </c>
      <c r="CE42" s="35">
        <f t="shared" si="1029"/>
        <v>11.92145042289005</v>
      </c>
      <c r="CF42" s="35">
        <f t="shared" si="1029"/>
        <v>11.92145042289005</v>
      </c>
      <c r="CG42" s="35">
        <f t="shared" si="1029"/>
        <v>11.92145042289005</v>
      </c>
      <c r="CH42" s="35">
        <f t="shared" si="1029"/>
        <v>11.92145042289005</v>
      </c>
      <c r="CI42" s="13">
        <f>SUM(CI41:CT41)</f>
        <v>12.003987747789399</v>
      </c>
      <c r="CJ42" s="35">
        <f>CI42</f>
        <v>12.003987747789399</v>
      </c>
      <c r="CK42" s="35">
        <f t="shared" ref="CK42:CT42" si="1030">CJ42</f>
        <v>12.003987747789399</v>
      </c>
      <c r="CL42" s="35">
        <f t="shared" si="1030"/>
        <v>12.003987747789399</v>
      </c>
      <c r="CM42" s="35">
        <f t="shared" si="1030"/>
        <v>12.003987747789399</v>
      </c>
      <c r="CN42" s="35">
        <f t="shared" si="1030"/>
        <v>12.003987747789399</v>
      </c>
      <c r="CO42" s="35">
        <f t="shared" si="1030"/>
        <v>12.003987747789399</v>
      </c>
      <c r="CP42" s="35">
        <f t="shared" si="1030"/>
        <v>12.003987747789399</v>
      </c>
      <c r="CQ42" s="35">
        <f t="shared" si="1030"/>
        <v>12.003987747789399</v>
      </c>
      <c r="CR42" s="35">
        <f t="shared" si="1030"/>
        <v>12.003987747789399</v>
      </c>
      <c r="CS42" s="35">
        <f t="shared" si="1030"/>
        <v>12.003987747789399</v>
      </c>
      <c r="CT42" s="35">
        <f t="shared" si="1030"/>
        <v>12.003987747789399</v>
      </c>
      <c r="CU42" s="13">
        <f>SUM(CU41:DF41)</f>
        <v>12.00866716911125</v>
      </c>
      <c r="CV42" s="35">
        <f>CU42</f>
        <v>12.00866716911125</v>
      </c>
      <c r="CW42" s="35">
        <f t="shared" ref="CW42:DF42" si="1031">CV42</f>
        <v>12.00866716911125</v>
      </c>
      <c r="CX42" s="35">
        <f t="shared" si="1031"/>
        <v>12.00866716911125</v>
      </c>
      <c r="CY42" s="35">
        <f t="shared" si="1031"/>
        <v>12.00866716911125</v>
      </c>
      <c r="CZ42" s="35">
        <f t="shared" si="1031"/>
        <v>12.00866716911125</v>
      </c>
      <c r="DA42" s="35">
        <f t="shared" si="1031"/>
        <v>12.00866716911125</v>
      </c>
      <c r="DB42" s="35">
        <f t="shared" si="1031"/>
        <v>12.00866716911125</v>
      </c>
      <c r="DC42" s="35">
        <f t="shared" si="1031"/>
        <v>12.00866716911125</v>
      </c>
      <c r="DD42" s="35">
        <f t="shared" si="1031"/>
        <v>12.00866716911125</v>
      </c>
      <c r="DE42" s="35">
        <f t="shared" si="1031"/>
        <v>12.00866716911125</v>
      </c>
      <c r="DF42" s="35">
        <f t="shared" si="1031"/>
        <v>12.00866716911125</v>
      </c>
      <c r="DG42" s="13">
        <f>SUM(DG41:DR41)</f>
        <v>12.00866716911125</v>
      </c>
      <c r="DH42" s="35">
        <f>DG42</f>
        <v>12.00866716911125</v>
      </c>
      <c r="DI42" s="35">
        <f t="shared" ref="DI42:DR42" si="1032">DH42</f>
        <v>12.00866716911125</v>
      </c>
      <c r="DJ42" s="35">
        <f t="shared" si="1032"/>
        <v>12.00866716911125</v>
      </c>
      <c r="DK42" s="35">
        <f t="shared" si="1032"/>
        <v>12.00866716911125</v>
      </c>
      <c r="DL42" s="35">
        <f t="shared" si="1032"/>
        <v>12.00866716911125</v>
      </c>
      <c r="DM42" s="35">
        <f t="shared" si="1032"/>
        <v>12.00866716911125</v>
      </c>
      <c r="DN42" s="35">
        <f t="shared" si="1032"/>
        <v>12.00866716911125</v>
      </c>
      <c r="DO42" s="35">
        <f t="shared" si="1032"/>
        <v>12.00866716911125</v>
      </c>
      <c r="DP42" s="35">
        <f t="shared" si="1032"/>
        <v>12.00866716911125</v>
      </c>
      <c r="DQ42" s="35">
        <f t="shared" si="1032"/>
        <v>12.00866716911125</v>
      </c>
      <c r="DR42" s="35">
        <f t="shared" si="1032"/>
        <v>12.00866716911125</v>
      </c>
      <c r="DS42" s="13">
        <f>SUM(DS41:ED41)</f>
        <v>12.00866716911125</v>
      </c>
      <c r="DT42" s="35">
        <f>DS42</f>
        <v>12.00866716911125</v>
      </c>
      <c r="DU42" s="35">
        <f t="shared" ref="DU42:ED42" si="1033">DT42</f>
        <v>12.00866716911125</v>
      </c>
      <c r="DV42" s="35">
        <f t="shared" si="1033"/>
        <v>12.00866716911125</v>
      </c>
      <c r="DW42" s="35">
        <f t="shared" si="1033"/>
        <v>12.00866716911125</v>
      </c>
      <c r="DX42" s="35">
        <f t="shared" si="1033"/>
        <v>12.00866716911125</v>
      </c>
      <c r="DY42" s="35">
        <f t="shared" si="1033"/>
        <v>12.00866716911125</v>
      </c>
      <c r="DZ42" s="35">
        <f t="shared" si="1033"/>
        <v>12.00866716911125</v>
      </c>
      <c r="EA42" s="35">
        <f t="shared" si="1033"/>
        <v>12.00866716911125</v>
      </c>
      <c r="EB42" s="35">
        <f t="shared" si="1033"/>
        <v>12.00866716911125</v>
      </c>
      <c r="EC42" s="35">
        <f t="shared" si="1033"/>
        <v>12.00866716911125</v>
      </c>
      <c r="ED42" s="35">
        <f t="shared" si="1033"/>
        <v>12.00866716911125</v>
      </c>
      <c r="EE42" s="13">
        <f>SUM(EE41:EP41)</f>
        <v>12.003987747789399</v>
      </c>
      <c r="EF42" s="35">
        <f>EE42</f>
        <v>12.003987747789399</v>
      </c>
      <c r="EG42" s="35">
        <f t="shared" ref="EG42:EP42" si="1034">EF42</f>
        <v>12.003987747789399</v>
      </c>
      <c r="EH42" s="35">
        <f t="shared" si="1034"/>
        <v>12.003987747789399</v>
      </c>
      <c r="EI42" s="35">
        <f t="shared" si="1034"/>
        <v>12.003987747789399</v>
      </c>
      <c r="EJ42" s="35">
        <f t="shared" si="1034"/>
        <v>12.003987747789399</v>
      </c>
      <c r="EK42" s="35">
        <f t="shared" si="1034"/>
        <v>12.003987747789399</v>
      </c>
      <c r="EL42" s="35">
        <f t="shared" si="1034"/>
        <v>12.003987747789399</v>
      </c>
      <c r="EM42" s="35">
        <f t="shared" si="1034"/>
        <v>12.003987747789399</v>
      </c>
      <c r="EN42" s="35">
        <f t="shared" si="1034"/>
        <v>12.003987747789399</v>
      </c>
      <c r="EO42" s="35">
        <f t="shared" si="1034"/>
        <v>12.003987747789399</v>
      </c>
      <c r="EP42" s="35">
        <f t="shared" si="1034"/>
        <v>12.003987747789399</v>
      </c>
      <c r="EQ42" s="13">
        <f>SUM(EQ41:FB41)</f>
        <v>12.00866716911125</v>
      </c>
      <c r="ER42" s="35">
        <f>EQ42</f>
        <v>12.00866716911125</v>
      </c>
      <c r="ES42" s="35">
        <f t="shared" ref="ES42:FB42" si="1035">ER42</f>
        <v>12.00866716911125</v>
      </c>
      <c r="ET42" s="35">
        <f t="shared" si="1035"/>
        <v>12.00866716911125</v>
      </c>
      <c r="EU42" s="35">
        <f t="shared" si="1035"/>
        <v>12.00866716911125</v>
      </c>
      <c r="EV42" s="35">
        <f t="shared" si="1035"/>
        <v>12.00866716911125</v>
      </c>
      <c r="EW42" s="35">
        <f t="shared" si="1035"/>
        <v>12.00866716911125</v>
      </c>
      <c r="EX42" s="35">
        <f t="shared" si="1035"/>
        <v>12.00866716911125</v>
      </c>
      <c r="EY42" s="35">
        <f t="shared" si="1035"/>
        <v>12.00866716911125</v>
      </c>
      <c r="EZ42" s="35">
        <f t="shared" si="1035"/>
        <v>12.00866716911125</v>
      </c>
      <c r="FA42" s="35">
        <f t="shared" si="1035"/>
        <v>12.00866716911125</v>
      </c>
      <c r="FB42" s="35">
        <f t="shared" si="1035"/>
        <v>12.00866716911125</v>
      </c>
      <c r="FC42" s="13">
        <f>SUM(FC41:FN41)</f>
        <v>12.00866716911125</v>
      </c>
      <c r="FD42" s="35">
        <f>FC42</f>
        <v>12.00866716911125</v>
      </c>
      <c r="FE42" s="35">
        <f t="shared" ref="FE42:FN42" si="1036">FD42</f>
        <v>12.00866716911125</v>
      </c>
      <c r="FF42" s="35">
        <f t="shared" si="1036"/>
        <v>12.00866716911125</v>
      </c>
      <c r="FG42" s="35">
        <f t="shared" si="1036"/>
        <v>12.00866716911125</v>
      </c>
      <c r="FH42" s="35">
        <f t="shared" si="1036"/>
        <v>12.00866716911125</v>
      </c>
      <c r="FI42" s="35">
        <f t="shared" si="1036"/>
        <v>12.00866716911125</v>
      </c>
      <c r="FJ42" s="35">
        <f t="shared" si="1036"/>
        <v>12.00866716911125</v>
      </c>
      <c r="FK42" s="35">
        <f t="shared" si="1036"/>
        <v>12.00866716911125</v>
      </c>
      <c r="FL42" s="35">
        <f t="shared" si="1036"/>
        <v>12.00866716911125</v>
      </c>
      <c r="FM42" s="35">
        <f t="shared" si="1036"/>
        <v>12.00866716911125</v>
      </c>
      <c r="FN42" s="35">
        <f t="shared" si="1036"/>
        <v>12.00866716911125</v>
      </c>
      <c r="FO42" s="13">
        <f>SUM(FO41:FZ41)</f>
        <v>12.00866716911125</v>
      </c>
      <c r="FP42" s="35">
        <f>FO42</f>
        <v>12.00866716911125</v>
      </c>
      <c r="FQ42" s="35">
        <f t="shared" ref="FQ42:FZ42" si="1037">FP42</f>
        <v>12.00866716911125</v>
      </c>
      <c r="FR42" s="35">
        <f t="shared" si="1037"/>
        <v>12.00866716911125</v>
      </c>
      <c r="FS42" s="35">
        <f t="shared" si="1037"/>
        <v>12.00866716911125</v>
      </c>
      <c r="FT42" s="35">
        <f t="shared" si="1037"/>
        <v>12.00866716911125</v>
      </c>
      <c r="FU42" s="35">
        <f t="shared" si="1037"/>
        <v>12.00866716911125</v>
      </c>
      <c r="FV42" s="35">
        <f t="shared" si="1037"/>
        <v>12.00866716911125</v>
      </c>
      <c r="FW42" s="35">
        <f t="shared" si="1037"/>
        <v>12.00866716911125</v>
      </c>
      <c r="FX42" s="35">
        <f t="shared" si="1037"/>
        <v>12.00866716911125</v>
      </c>
      <c r="FY42" s="35">
        <f t="shared" si="1037"/>
        <v>12.00866716911125</v>
      </c>
      <c r="FZ42" s="35">
        <f t="shared" si="1037"/>
        <v>12.00866716911125</v>
      </c>
      <c r="GA42" s="13">
        <f>SUM(GA41:GL41)</f>
        <v>12.003987747789399</v>
      </c>
      <c r="GB42" s="35">
        <f>GA42</f>
        <v>12.003987747789399</v>
      </c>
      <c r="GC42" s="35">
        <f t="shared" ref="GC42:GL42" si="1038">GB42</f>
        <v>12.003987747789399</v>
      </c>
      <c r="GD42" s="35">
        <f t="shared" si="1038"/>
        <v>12.003987747789399</v>
      </c>
      <c r="GE42" s="35">
        <f t="shared" si="1038"/>
        <v>12.003987747789399</v>
      </c>
      <c r="GF42" s="35">
        <f t="shared" si="1038"/>
        <v>12.003987747789399</v>
      </c>
      <c r="GG42" s="35">
        <f t="shared" si="1038"/>
        <v>12.003987747789399</v>
      </c>
      <c r="GH42" s="35">
        <f t="shared" si="1038"/>
        <v>12.003987747789399</v>
      </c>
      <c r="GI42" s="35">
        <f t="shared" si="1038"/>
        <v>12.003987747789399</v>
      </c>
      <c r="GJ42" s="35">
        <f t="shared" si="1038"/>
        <v>12.003987747789399</v>
      </c>
      <c r="GK42" s="35">
        <f t="shared" si="1038"/>
        <v>12.003987747789399</v>
      </c>
      <c r="GL42" s="35">
        <f t="shared" si="1038"/>
        <v>12.003987747789399</v>
      </c>
      <c r="GM42" s="13">
        <f>SUM(GM41:GX41)</f>
        <v>12.00866716911125</v>
      </c>
      <c r="GN42" s="35">
        <f>GM42</f>
        <v>12.00866716911125</v>
      </c>
      <c r="GO42" s="35">
        <f t="shared" ref="GO42:GX42" si="1039">GN42</f>
        <v>12.00866716911125</v>
      </c>
      <c r="GP42" s="35">
        <f t="shared" si="1039"/>
        <v>12.00866716911125</v>
      </c>
      <c r="GQ42" s="35">
        <f t="shared" si="1039"/>
        <v>12.00866716911125</v>
      </c>
      <c r="GR42" s="35">
        <f t="shared" si="1039"/>
        <v>12.00866716911125</v>
      </c>
      <c r="GS42" s="35">
        <f t="shared" si="1039"/>
        <v>12.00866716911125</v>
      </c>
      <c r="GT42" s="35">
        <f t="shared" si="1039"/>
        <v>12.00866716911125</v>
      </c>
      <c r="GU42" s="35">
        <f t="shared" si="1039"/>
        <v>12.00866716911125</v>
      </c>
      <c r="GV42" s="35">
        <f t="shared" si="1039"/>
        <v>12.00866716911125</v>
      </c>
      <c r="GW42" s="35">
        <f t="shared" si="1039"/>
        <v>12.00866716911125</v>
      </c>
      <c r="GX42" s="35">
        <f t="shared" si="1039"/>
        <v>12.00866716911125</v>
      </c>
      <c r="GY42" s="13">
        <f>SUM(GY41:HJ41)</f>
        <v>12.00866716911125</v>
      </c>
      <c r="GZ42" s="35">
        <f>GY42</f>
        <v>12.00866716911125</v>
      </c>
      <c r="HA42" s="35">
        <f t="shared" ref="HA42:HJ42" si="1040">GZ42</f>
        <v>12.00866716911125</v>
      </c>
      <c r="HB42" s="35">
        <f t="shared" si="1040"/>
        <v>12.00866716911125</v>
      </c>
      <c r="HC42" s="35">
        <f t="shared" si="1040"/>
        <v>12.00866716911125</v>
      </c>
      <c r="HD42" s="35">
        <f t="shared" si="1040"/>
        <v>12.00866716911125</v>
      </c>
      <c r="HE42" s="35">
        <f t="shared" si="1040"/>
        <v>12.00866716911125</v>
      </c>
      <c r="HF42" s="35">
        <f t="shared" si="1040"/>
        <v>12.00866716911125</v>
      </c>
      <c r="HG42" s="35">
        <f t="shared" si="1040"/>
        <v>12.00866716911125</v>
      </c>
      <c r="HH42" s="35">
        <f t="shared" si="1040"/>
        <v>12.00866716911125</v>
      </c>
      <c r="HI42" s="35">
        <f t="shared" si="1040"/>
        <v>12.00866716911125</v>
      </c>
      <c r="HJ42" s="35">
        <f t="shared" si="1040"/>
        <v>12.00866716911125</v>
      </c>
    </row>
    <row r="43" spans="1:218">
      <c r="A43" s="19">
        <v>6</v>
      </c>
      <c r="B43" s="18" t="s">
        <v>45</v>
      </c>
      <c r="C43" s="3">
        <f t="shared" ref="C43:N43" si="1041">C41*C36</f>
        <v>31</v>
      </c>
      <c r="D43" s="3">
        <f t="shared" si="1041"/>
        <v>28</v>
      </c>
      <c r="E43" s="3">
        <f t="shared" si="1041"/>
        <v>31</v>
      </c>
      <c r="F43" s="3">
        <f t="shared" si="1041"/>
        <v>30</v>
      </c>
      <c r="G43" s="3">
        <f t="shared" si="1041"/>
        <v>31</v>
      </c>
      <c r="H43" s="3">
        <f t="shared" si="1041"/>
        <v>30</v>
      </c>
      <c r="I43" s="3">
        <f t="shared" si="1041"/>
        <v>31</v>
      </c>
      <c r="J43" s="3">
        <f t="shared" si="1041"/>
        <v>31</v>
      </c>
      <c r="K43" s="3">
        <f t="shared" si="1041"/>
        <v>30</v>
      </c>
      <c r="L43" s="3">
        <f t="shared" si="1041"/>
        <v>31</v>
      </c>
      <c r="M43" s="3">
        <f t="shared" si="1041"/>
        <v>30</v>
      </c>
      <c r="N43" s="3">
        <f t="shared" si="1041"/>
        <v>31</v>
      </c>
      <c r="O43" s="3">
        <f t="shared" ref="O43:BZ43" si="1042">O41*O36</f>
        <v>31</v>
      </c>
      <c r="P43" s="3">
        <f t="shared" si="1042"/>
        <v>28</v>
      </c>
      <c r="Q43" s="3">
        <f t="shared" si="1042"/>
        <v>31</v>
      </c>
      <c r="R43" s="3">
        <f t="shared" si="1042"/>
        <v>30</v>
      </c>
      <c r="S43" s="3">
        <f t="shared" si="1042"/>
        <v>31</v>
      </c>
      <c r="T43" s="3">
        <f t="shared" si="1042"/>
        <v>30</v>
      </c>
      <c r="U43" s="3">
        <f t="shared" si="1042"/>
        <v>31</v>
      </c>
      <c r="V43" s="3">
        <f t="shared" si="1042"/>
        <v>31</v>
      </c>
      <c r="W43" s="3">
        <f t="shared" si="1042"/>
        <v>30</v>
      </c>
      <c r="X43" s="3">
        <f t="shared" si="1042"/>
        <v>31</v>
      </c>
      <c r="Y43" s="3">
        <f t="shared" si="1042"/>
        <v>30</v>
      </c>
      <c r="Z43" s="3">
        <f t="shared" si="1042"/>
        <v>31</v>
      </c>
      <c r="AA43" s="3">
        <f t="shared" si="1042"/>
        <v>31</v>
      </c>
      <c r="AB43" s="3">
        <f t="shared" si="1042"/>
        <v>28</v>
      </c>
      <c r="AC43" s="3">
        <f t="shared" si="1042"/>
        <v>31</v>
      </c>
      <c r="AD43" s="3">
        <f t="shared" si="1042"/>
        <v>30</v>
      </c>
      <c r="AE43" s="3">
        <f t="shared" si="1042"/>
        <v>31</v>
      </c>
      <c r="AF43" s="3">
        <f t="shared" si="1042"/>
        <v>30</v>
      </c>
      <c r="AG43" s="3">
        <f t="shared" si="1042"/>
        <v>31</v>
      </c>
      <c r="AH43" s="3">
        <f t="shared" si="1042"/>
        <v>31</v>
      </c>
      <c r="AI43" s="3">
        <f t="shared" si="1042"/>
        <v>30</v>
      </c>
      <c r="AJ43" s="3">
        <f t="shared" si="1042"/>
        <v>31</v>
      </c>
      <c r="AK43" s="3">
        <f t="shared" si="1042"/>
        <v>30</v>
      </c>
      <c r="AL43" s="3">
        <f t="shared" si="1042"/>
        <v>31</v>
      </c>
      <c r="AM43" s="3">
        <f t="shared" si="1042"/>
        <v>31</v>
      </c>
      <c r="AN43" s="3">
        <f t="shared" si="1042"/>
        <v>29</v>
      </c>
      <c r="AO43" s="3">
        <f t="shared" si="1042"/>
        <v>31</v>
      </c>
      <c r="AP43" s="3">
        <f t="shared" si="1042"/>
        <v>30</v>
      </c>
      <c r="AQ43" s="3">
        <f t="shared" si="1042"/>
        <v>31</v>
      </c>
      <c r="AR43" s="3">
        <f t="shared" si="1042"/>
        <v>30</v>
      </c>
      <c r="AS43" s="3">
        <f t="shared" si="1042"/>
        <v>31</v>
      </c>
      <c r="AT43" s="3">
        <f t="shared" si="1042"/>
        <v>31</v>
      </c>
      <c r="AU43" s="3">
        <f t="shared" si="1042"/>
        <v>30</v>
      </c>
      <c r="AV43" s="3">
        <f t="shared" si="1042"/>
        <v>31</v>
      </c>
      <c r="AW43" s="3">
        <f t="shared" si="1042"/>
        <v>30</v>
      </c>
      <c r="AX43" s="3">
        <f t="shared" si="1042"/>
        <v>31</v>
      </c>
      <c r="AY43" s="3">
        <f t="shared" si="1042"/>
        <v>31</v>
      </c>
      <c r="AZ43" s="3">
        <f t="shared" si="1042"/>
        <v>28</v>
      </c>
      <c r="BA43" s="3">
        <f t="shared" si="1042"/>
        <v>31</v>
      </c>
      <c r="BB43" s="3">
        <f t="shared" si="1042"/>
        <v>30</v>
      </c>
      <c r="BC43" s="3">
        <f t="shared" si="1042"/>
        <v>31</v>
      </c>
      <c r="BD43" s="3">
        <f t="shared" si="1042"/>
        <v>30</v>
      </c>
      <c r="BE43" s="3">
        <f t="shared" si="1042"/>
        <v>31</v>
      </c>
      <c r="BF43" s="3">
        <f t="shared" si="1042"/>
        <v>31</v>
      </c>
      <c r="BG43" s="3">
        <f t="shared" si="1042"/>
        <v>30</v>
      </c>
      <c r="BH43" s="3">
        <f t="shared" si="1042"/>
        <v>31</v>
      </c>
      <c r="BI43" s="3">
        <f t="shared" si="1042"/>
        <v>30</v>
      </c>
      <c r="BJ43" s="3">
        <f t="shared" si="1042"/>
        <v>31</v>
      </c>
      <c r="BK43" s="3">
        <f t="shared" si="1042"/>
        <v>31</v>
      </c>
      <c r="BL43" s="3">
        <f t="shared" si="1042"/>
        <v>28</v>
      </c>
      <c r="BM43" s="3">
        <f t="shared" si="1042"/>
        <v>31</v>
      </c>
      <c r="BN43" s="3">
        <f t="shared" si="1042"/>
        <v>30</v>
      </c>
      <c r="BO43" s="3">
        <f t="shared" si="1042"/>
        <v>31</v>
      </c>
      <c r="BP43" s="3">
        <f t="shared" si="1042"/>
        <v>30</v>
      </c>
      <c r="BQ43" s="3">
        <f t="shared" si="1042"/>
        <v>31</v>
      </c>
      <c r="BR43" s="3">
        <f t="shared" si="1042"/>
        <v>31</v>
      </c>
      <c r="BS43" s="3">
        <f t="shared" si="1042"/>
        <v>30</v>
      </c>
      <c r="BT43" s="3">
        <f t="shared" si="1042"/>
        <v>31</v>
      </c>
      <c r="BU43" s="3">
        <f t="shared" si="1042"/>
        <v>30</v>
      </c>
      <c r="BV43" s="3">
        <f t="shared" si="1042"/>
        <v>31</v>
      </c>
      <c r="BW43" s="3">
        <f t="shared" si="1042"/>
        <v>0</v>
      </c>
      <c r="BX43" s="3">
        <f t="shared" si="1042"/>
        <v>0</v>
      </c>
      <c r="BY43" s="3">
        <f t="shared" si="1042"/>
        <v>0</v>
      </c>
      <c r="BZ43" s="3">
        <f t="shared" si="1042"/>
        <v>0</v>
      </c>
      <c r="CA43" s="3">
        <f t="shared" ref="CA43:EL43" si="1043">CA41*CA36</f>
        <v>43.268625157459063</v>
      </c>
      <c r="CB43" s="3">
        <f t="shared" si="1043"/>
        <v>41.872863055605549</v>
      </c>
      <c r="CC43" s="3">
        <f t="shared" si="1043"/>
        <v>43.268625157459063</v>
      </c>
      <c r="CD43" s="3">
        <f t="shared" si="1043"/>
        <v>43.268625157459063</v>
      </c>
      <c r="CE43" s="3">
        <f t="shared" si="1043"/>
        <v>41.872863055605549</v>
      </c>
      <c r="CF43" s="3">
        <f t="shared" si="1043"/>
        <v>43.268625157459063</v>
      </c>
      <c r="CG43" s="3">
        <f t="shared" si="1043"/>
        <v>53.203167176534109</v>
      </c>
      <c r="CH43" s="3">
        <f t="shared" si="1043"/>
        <v>54.976606082418584</v>
      </c>
      <c r="CI43" s="3">
        <f t="shared" si="1043"/>
        <v>35.409119805814015</v>
      </c>
      <c r="CJ43" s="3">
        <f t="shared" si="1043"/>
        <v>33.124660463503432</v>
      </c>
      <c r="CK43" s="3">
        <f t="shared" si="1043"/>
        <v>35.409119805814015</v>
      </c>
      <c r="CL43" s="3">
        <f t="shared" si="1043"/>
        <v>26.969311680055476</v>
      </c>
      <c r="CM43" s="3">
        <f t="shared" si="1043"/>
        <v>27.868288736057323</v>
      </c>
      <c r="CN43" s="3">
        <f t="shared" si="1043"/>
        <v>26.969311680055476</v>
      </c>
      <c r="CO43" s="3">
        <f t="shared" si="1043"/>
        <v>27.868288736057323</v>
      </c>
      <c r="CP43" s="3">
        <f t="shared" si="1043"/>
        <v>27.868288736057323</v>
      </c>
      <c r="CQ43" s="3">
        <f t="shared" si="1043"/>
        <v>26.969311680055476</v>
      </c>
      <c r="CR43" s="3">
        <f t="shared" si="1043"/>
        <v>27.868288736057323</v>
      </c>
      <c r="CS43" s="3">
        <f t="shared" si="1043"/>
        <v>34.266890134658723</v>
      </c>
      <c r="CT43" s="3">
        <f t="shared" si="1043"/>
        <v>35.409119805814015</v>
      </c>
      <c r="CU43" s="3">
        <f t="shared" si="1043"/>
        <v>35.422923068003939</v>
      </c>
      <c r="CV43" s="3">
        <f t="shared" si="1043"/>
        <v>31.9948982549713</v>
      </c>
      <c r="CW43" s="3">
        <f t="shared" si="1043"/>
        <v>35.422923068003939</v>
      </c>
      <c r="CX43" s="3">
        <f t="shared" si="1043"/>
        <v>26.979824917386512</v>
      </c>
      <c r="CY43" s="3">
        <f t="shared" si="1043"/>
        <v>27.879152414632728</v>
      </c>
      <c r="CZ43" s="3">
        <f t="shared" si="1043"/>
        <v>26.979824917386512</v>
      </c>
      <c r="DA43" s="3">
        <f t="shared" si="1043"/>
        <v>27.879152414632728</v>
      </c>
      <c r="DB43" s="3">
        <f t="shared" si="1043"/>
        <v>27.879152414632728</v>
      </c>
      <c r="DC43" s="3">
        <f t="shared" si="1043"/>
        <v>26.979824917386512</v>
      </c>
      <c r="DD43" s="3">
        <f t="shared" si="1043"/>
        <v>27.879152414632728</v>
      </c>
      <c r="DE43" s="3">
        <f t="shared" si="1043"/>
        <v>34.280248130326392</v>
      </c>
      <c r="DF43" s="3">
        <f t="shared" si="1043"/>
        <v>35.422923068003939</v>
      </c>
      <c r="DG43" s="3">
        <f t="shared" si="1043"/>
        <v>35.422923068003939</v>
      </c>
      <c r="DH43" s="3">
        <f t="shared" si="1043"/>
        <v>31.9948982549713</v>
      </c>
      <c r="DI43" s="3">
        <f t="shared" si="1043"/>
        <v>35.422923068003939</v>
      </c>
      <c r="DJ43" s="3">
        <f t="shared" si="1043"/>
        <v>26.979824917386512</v>
      </c>
      <c r="DK43" s="3">
        <f t="shared" si="1043"/>
        <v>27.879152414632728</v>
      </c>
      <c r="DL43" s="3">
        <f t="shared" si="1043"/>
        <v>26.979824917386512</v>
      </c>
      <c r="DM43" s="3">
        <f t="shared" si="1043"/>
        <v>27.879152414632728</v>
      </c>
      <c r="DN43" s="3">
        <f t="shared" si="1043"/>
        <v>27.879152414632728</v>
      </c>
      <c r="DO43" s="3">
        <f t="shared" si="1043"/>
        <v>26.979824917386512</v>
      </c>
      <c r="DP43" s="3">
        <f t="shared" si="1043"/>
        <v>27.879152414632728</v>
      </c>
      <c r="DQ43" s="3">
        <f t="shared" si="1043"/>
        <v>34.280248130326392</v>
      </c>
      <c r="DR43" s="3">
        <f t="shared" si="1043"/>
        <v>35.422923068003939</v>
      </c>
      <c r="DS43" s="3">
        <f t="shared" si="1043"/>
        <v>35.422923068003939</v>
      </c>
      <c r="DT43" s="3">
        <f t="shared" si="1043"/>
        <v>31.9948982549713</v>
      </c>
      <c r="DU43" s="3">
        <f t="shared" si="1043"/>
        <v>35.422923068003939</v>
      </c>
      <c r="DV43" s="3">
        <f t="shared" si="1043"/>
        <v>26.979824917386512</v>
      </c>
      <c r="DW43" s="3">
        <f t="shared" si="1043"/>
        <v>27.879152414632728</v>
      </c>
      <c r="DX43" s="3">
        <f t="shared" si="1043"/>
        <v>26.979824917386512</v>
      </c>
      <c r="DY43" s="3">
        <f t="shared" si="1043"/>
        <v>27.879152414632728</v>
      </c>
      <c r="DZ43" s="3">
        <f t="shared" si="1043"/>
        <v>27.879152414632728</v>
      </c>
      <c r="EA43" s="3">
        <f t="shared" si="1043"/>
        <v>26.979824917386512</v>
      </c>
      <c r="EB43" s="3">
        <f t="shared" si="1043"/>
        <v>27.879152414632728</v>
      </c>
      <c r="EC43" s="3">
        <f t="shared" si="1043"/>
        <v>34.280248130326392</v>
      </c>
      <c r="ED43" s="3">
        <f t="shared" si="1043"/>
        <v>35.422923068003939</v>
      </c>
      <c r="EE43" s="3">
        <f t="shared" si="1043"/>
        <v>35.409119805814015</v>
      </c>
      <c r="EF43" s="3">
        <f t="shared" si="1043"/>
        <v>33.124660463503432</v>
      </c>
      <c r="EG43" s="3">
        <f t="shared" si="1043"/>
        <v>35.409119805814015</v>
      </c>
      <c r="EH43" s="3">
        <f t="shared" si="1043"/>
        <v>26.969311680055476</v>
      </c>
      <c r="EI43" s="3">
        <f t="shared" si="1043"/>
        <v>27.868288736057323</v>
      </c>
      <c r="EJ43" s="3">
        <f t="shared" si="1043"/>
        <v>26.969311680055476</v>
      </c>
      <c r="EK43" s="3">
        <f t="shared" si="1043"/>
        <v>27.868288736057323</v>
      </c>
      <c r="EL43" s="3">
        <f t="shared" si="1043"/>
        <v>27.868288736057323</v>
      </c>
      <c r="EM43" s="3">
        <f t="shared" ref="EM43:FB43" si="1044">EM41*EM36</f>
        <v>26.969311680055476</v>
      </c>
      <c r="EN43" s="3">
        <f t="shared" si="1044"/>
        <v>27.868288736057323</v>
      </c>
      <c r="EO43" s="3">
        <f t="shared" si="1044"/>
        <v>34.266890134658723</v>
      </c>
      <c r="EP43" s="3">
        <f t="shared" si="1044"/>
        <v>35.409119805814015</v>
      </c>
      <c r="EQ43" s="3">
        <f t="shared" si="1044"/>
        <v>35.422923068003939</v>
      </c>
      <c r="ER43" s="3">
        <f t="shared" si="1044"/>
        <v>31.9948982549713</v>
      </c>
      <c r="ES43" s="3">
        <f t="shared" si="1044"/>
        <v>35.422923068003939</v>
      </c>
      <c r="ET43" s="3">
        <f t="shared" si="1044"/>
        <v>26.979824917386512</v>
      </c>
      <c r="EU43" s="3">
        <f t="shared" si="1044"/>
        <v>27.879152414632728</v>
      </c>
      <c r="EV43" s="3">
        <f t="shared" si="1044"/>
        <v>26.979824917386512</v>
      </c>
      <c r="EW43" s="3">
        <f t="shared" si="1044"/>
        <v>27.879152414632728</v>
      </c>
      <c r="EX43" s="3">
        <f t="shared" si="1044"/>
        <v>27.879152414632728</v>
      </c>
      <c r="EY43" s="3">
        <f t="shared" si="1044"/>
        <v>26.979824917386512</v>
      </c>
      <c r="EZ43" s="3">
        <f t="shared" si="1044"/>
        <v>27.879152414632728</v>
      </c>
      <c r="FA43" s="3">
        <f t="shared" si="1044"/>
        <v>34.280248130326392</v>
      </c>
      <c r="FB43" s="3">
        <f t="shared" si="1044"/>
        <v>35.422923068003939</v>
      </c>
      <c r="FC43" s="3">
        <f t="shared" ref="FC43:HJ43" si="1045">FC41*FC36</f>
        <v>35.422923068003939</v>
      </c>
      <c r="FD43" s="3">
        <f t="shared" si="1045"/>
        <v>31.9948982549713</v>
      </c>
      <c r="FE43" s="3">
        <f t="shared" si="1045"/>
        <v>35.422923068003939</v>
      </c>
      <c r="FF43" s="3">
        <f t="shared" si="1045"/>
        <v>26.979824917386512</v>
      </c>
      <c r="FG43" s="3">
        <f t="shared" si="1045"/>
        <v>27.879152414632728</v>
      </c>
      <c r="FH43" s="3">
        <f t="shared" si="1045"/>
        <v>26.979824917386512</v>
      </c>
      <c r="FI43" s="3">
        <f t="shared" si="1045"/>
        <v>27.879152414632728</v>
      </c>
      <c r="FJ43" s="3">
        <f t="shared" si="1045"/>
        <v>27.879152414632728</v>
      </c>
      <c r="FK43" s="3">
        <f t="shared" si="1045"/>
        <v>26.979824917386512</v>
      </c>
      <c r="FL43" s="3">
        <f t="shared" si="1045"/>
        <v>27.879152414632728</v>
      </c>
      <c r="FM43" s="3">
        <f t="shared" si="1045"/>
        <v>34.280248130326392</v>
      </c>
      <c r="FN43" s="3">
        <f t="shared" si="1045"/>
        <v>35.422923068003939</v>
      </c>
      <c r="FO43" s="3">
        <f t="shared" si="1045"/>
        <v>35.422923068003939</v>
      </c>
      <c r="FP43" s="3">
        <f t="shared" si="1045"/>
        <v>31.9948982549713</v>
      </c>
      <c r="FQ43" s="3">
        <f t="shared" si="1045"/>
        <v>35.422923068003939</v>
      </c>
      <c r="FR43" s="3">
        <f t="shared" si="1045"/>
        <v>26.979824917386512</v>
      </c>
      <c r="FS43" s="3">
        <f t="shared" si="1045"/>
        <v>27.879152414632728</v>
      </c>
      <c r="FT43" s="3">
        <f t="shared" si="1045"/>
        <v>26.979824917386512</v>
      </c>
      <c r="FU43" s="3">
        <f t="shared" si="1045"/>
        <v>27.879152414632728</v>
      </c>
      <c r="FV43" s="3">
        <f t="shared" si="1045"/>
        <v>27.879152414632728</v>
      </c>
      <c r="FW43" s="3">
        <f t="shared" si="1045"/>
        <v>26.979824917386512</v>
      </c>
      <c r="FX43" s="3">
        <f t="shared" si="1045"/>
        <v>27.879152414632728</v>
      </c>
      <c r="FY43" s="3">
        <f t="shared" si="1045"/>
        <v>34.280248130326392</v>
      </c>
      <c r="FZ43" s="3">
        <f t="shared" si="1045"/>
        <v>35.422923068003939</v>
      </c>
      <c r="GA43" s="3">
        <f t="shared" si="1045"/>
        <v>35.409119805814015</v>
      </c>
      <c r="GB43" s="3">
        <f t="shared" si="1045"/>
        <v>33.124660463503432</v>
      </c>
      <c r="GC43" s="3">
        <f t="shared" si="1045"/>
        <v>35.409119805814015</v>
      </c>
      <c r="GD43" s="3">
        <f t="shared" si="1045"/>
        <v>26.969311680055476</v>
      </c>
      <c r="GE43" s="3">
        <f t="shared" si="1045"/>
        <v>27.868288736057323</v>
      </c>
      <c r="GF43" s="3">
        <f t="shared" si="1045"/>
        <v>26.969311680055476</v>
      </c>
      <c r="GG43" s="3">
        <f t="shared" si="1045"/>
        <v>27.868288736057323</v>
      </c>
      <c r="GH43" s="3">
        <f t="shared" si="1045"/>
        <v>27.868288736057323</v>
      </c>
      <c r="GI43" s="3">
        <f t="shared" si="1045"/>
        <v>26.969311680055476</v>
      </c>
      <c r="GJ43" s="3">
        <f t="shared" si="1045"/>
        <v>27.868288736057323</v>
      </c>
      <c r="GK43" s="3">
        <f t="shared" si="1045"/>
        <v>34.266890134658723</v>
      </c>
      <c r="GL43" s="3">
        <f t="shared" si="1045"/>
        <v>35.409119805814015</v>
      </c>
      <c r="GM43" s="3">
        <f t="shared" si="1045"/>
        <v>35.422923068003939</v>
      </c>
      <c r="GN43" s="3">
        <f t="shared" si="1045"/>
        <v>31.9948982549713</v>
      </c>
      <c r="GO43" s="3">
        <f t="shared" si="1045"/>
        <v>35.422923068003939</v>
      </c>
      <c r="GP43" s="3">
        <f t="shared" si="1045"/>
        <v>26.979824917386512</v>
      </c>
      <c r="GQ43" s="3">
        <f t="shared" si="1045"/>
        <v>27.879152414632728</v>
      </c>
      <c r="GR43" s="3">
        <f t="shared" si="1045"/>
        <v>26.979824917386512</v>
      </c>
      <c r="GS43" s="3">
        <f t="shared" si="1045"/>
        <v>27.879152414632728</v>
      </c>
      <c r="GT43" s="3">
        <f t="shared" si="1045"/>
        <v>27.879152414632728</v>
      </c>
      <c r="GU43" s="3">
        <f t="shared" si="1045"/>
        <v>26.979824917386512</v>
      </c>
      <c r="GV43" s="3">
        <f t="shared" si="1045"/>
        <v>27.879152414632728</v>
      </c>
      <c r="GW43" s="3">
        <f t="shared" si="1045"/>
        <v>34.280248130326392</v>
      </c>
      <c r="GX43" s="3">
        <f t="shared" si="1045"/>
        <v>35.422923068003939</v>
      </c>
      <c r="GY43" s="3">
        <f t="shared" si="1045"/>
        <v>35.422923068003939</v>
      </c>
      <c r="GZ43" s="3">
        <f t="shared" si="1045"/>
        <v>31.9948982549713</v>
      </c>
      <c r="HA43" s="3">
        <f t="shared" si="1045"/>
        <v>35.422923068003939</v>
      </c>
      <c r="HB43" s="3">
        <f t="shared" si="1045"/>
        <v>26.979824917386512</v>
      </c>
      <c r="HC43" s="3">
        <f t="shared" si="1045"/>
        <v>27.879152414632728</v>
      </c>
      <c r="HD43" s="3">
        <f t="shared" si="1045"/>
        <v>26.979824917386512</v>
      </c>
      <c r="HE43" s="3">
        <f t="shared" si="1045"/>
        <v>27.879152414632728</v>
      </c>
      <c r="HF43" s="3">
        <f t="shared" si="1045"/>
        <v>27.879152414632728</v>
      </c>
      <c r="HG43" s="3">
        <f t="shared" si="1045"/>
        <v>26.979824917386512</v>
      </c>
      <c r="HH43" s="3">
        <f t="shared" si="1045"/>
        <v>27.879152414632728</v>
      </c>
      <c r="HI43" s="3">
        <f t="shared" si="1045"/>
        <v>34.280248130326392</v>
      </c>
      <c r="HJ43" s="3">
        <f t="shared" si="1045"/>
        <v>35.422923068003939</v>
      </c>
    </row>
    <row r="44" spans="1:218">
      <c r="A44" s="19">
        <v>7</v>
      </c>
      <c r="B44" s="30" t="s">
        <v>46</v>
      </c>
      <c r="C44" s="13">
        <f>SUM(C43:N43)</f>
        <v>365</v>
      </c>
      <c r="D44" s="35">
        <f>C44</f>
        <v>365</v>
      </c>
      <c r="E44" s="35">
        <f t="shared" ref="E44:N44" si="1046">D44</f>
        <v>365</v>
      </c>
      <c r="F44" s="35">
        <f t="shared" si="1046"/>
        <v>365</v>
      </c>
      <c r="G44" s="35">
        <f t="shared" si="1046"/>
        <v>365</v>
      </c>
      <c r="H44" s="35">
        <f t="shared" si="1046"/>
        <v>365</v>
      </c>
      <c r="I44" s="35">
        <f t="shared" si="1046"/>
        <v>365</v>
      </c>
      <c r="J44" s="35">
        <f t="shared" si="1046"/>
        <v>365</v>
      </c>
      <c r="K44" s="35">
        <f t="shared" si="1046"/>
        <v>365</v>
      </c>
      <c r="L44" s="35">
        <f t="shared" si="1046"/>
        <v>365</v>
      </c>
      <c r="M44" s="35">
        <f t="shared" si="1046"/>
        <v>365</v>
      </c>
      <c r="N44" s="35">
        <f t="shared" si="1046"/>
        <v>365</v>
      </c>
      <c r="O44" s="13">
        <f>SUM(O43:Z43)</f>
        <v>365</v>
      </c>
      <c r="P44" s="35">
        <f>O44</f>
        <v>365</v>
      </c>
      <c r="Q44" s="35">
        <f t="shared" ref="Q44:Z44" si="1047">P44</f>
        <v>365</v>
      </c>
      <c r="R44" s="35">
        <f t="shared" si="1047"/>
        <v>365</v>
      </c>
      <c r="S44" s="35">
        <f t="shared" si="1047"/>
        <v>365</v>
      </c>
      <c r="T44" s="35">
        <f t="shared" si="1047"/>
        <v>365</v>
      </c>
      <c r="U44" s="35">
        <f t="shared" si="1047"/>
        <v>365</v>
      </c>
      <c r="V44" s="35">
        <f t="shared" si="1047"/>
        <v>365</v>
      </c>
      <c r="W44" s="35">
        <f t="shared" si="1047"/>
        <v>365</v>
      </c>
      <c r="X44" s="35">
        <f t="shared" si="1047"/>
        <v>365</v>
      </c>
      <c r="Y44" s="35">
        <f t="shared" si="1047"/>
        <v>365</v>
      </c>
      <c r="Z44" s="35">
        <f t="shared" si="1047"/>
        <v>365</v>
      </c>
      <c r="AA44" s="13">
        <f>SUM(AA43:AL43)</f>
        <v>365</v>
      </c>
      <c r="AB44" s="35">
        <f>AA44</f>
        <v>365</v>
      </c>
      <c r="AC44" s="35">
        <f t="shared" ref="AC44:AL44" si="1048">AB44</f>
        <v>365</v>
      </c>
      <c r="AD44" s="35">
        <f t="shared" si="1048"/>
        <v>365</v>
      </c>
      <c r="AE44" s="35">
        <f t="shared" si="1048"/>
        <v>365</v>
      </c>
      <c r="AF44" s="35">
        <f t="shared" si="1048"/>
        <v>365</v>
      </c>
      <c r="AG44" s="35">
        <f t="shared" si="1048"/>
        <v>365</v>
      </c>
      <c r="AH44" s="35">
        <f t="shared" si="1048"/>
        <v>365</v>
      </c>
      <c r="AI44" s="35">
        <f t="shared" si="1048"/>
        <v>365</v>
      </c>
      <c r="AJ44" s="35">
        <f t="shared" si="1048"/>
        <v>365</v>
      </c>
      <c r="AK44" s="35">
        <f t="shared" si="1048"/>
        <v>365</v>
      </c>
      <c r="AL44" s="35">
        <f t="shared" si="1048"/>
        <v>365</v>
      </c>
      <c r="AM44" s="13">
        <f>SUM(AM43:AX43)</f>
        <v>366</v>
      </c>
      <c r="AN44" s="35">
        <f>AM44</f>
        <v>366</v>
      </c>
      <c r="AO44" s="35">
        <f t="shared" ref="AO44:AX44" si="1049">AN44</f>
        <v>366</v>
      </c>
      <c r="AP44" s="35">
        <f t="shared" si="1049"/>
        <v>366</v>
      </c>
      <c r="AQ44" s="35">
        <f t="shared" si="1049"/>
        <v>366</v>
      </c>
      <c r="AR44" s="35">
        <f t="shared" si="1049"/>
        <v>366</v>
      </c>
      <c r="AS44" s="35">
        <f t="shared" si="1049"/>
        <v>366</v>
      </c>
      <c r="AT44" s="35">
        <f t="shared" si="1049"/>
        <v>366</v>
      </c>
      <c r="AU44" s="35">
        <f t="shared" si="1049"/>
        <v>366</v>
      </c>
      <c r="AV44" s="35">
        <f t="shared" si="1049"/>
        <v>366</v>
      </c>
      <c r="AW44" s="35">
        <f t="shared" si="1049"/>
        <v>366</v>
      </c>
      <c r="AX44" s="35">
        <f t="shared" si="1049"/>
        <v>366</v>
      </c>
      <c r="AY44" s="13">
        <f>SUM(AY43:BJ43)</f>
        <v>365</v>
      </c>
      <c r="AZ44" s="35">
        <f>AY44</f>
        <v>365</v>
      </c>
      <c r="BA44" s="35">
        <f t="shared" ref="BA44:BJ44" si="1050">AZ44</f>
        <v>365</v>
      </c>
      <c r="BB44" s="35">
        <f t="shared" si="1050"/>
        <v>365</v>
      </c>
      <c r="BC44" s="35">
        <f t="shared" si="1050"/>
        <v>365</v>
      </c>
      <c r="BD44" s="35">
        <f t="shared" si="1050"/>
        <v>365</v>
      </c>
      <c r="BE44" s="35">
        <f t="shared" si="1050"/>
        <v>365</v>
      </c>
      <c r="BF44" s="35">
        <f t="shared" si="1050"/>
        <v>365</v>
      </c>
      <c r="BG44" s="35">
        <f t="shared" si="1050"/>
        <v>365</v>
      </c>
      <c r="BH44" s="35">
        <f t="shared" si="1050"/>
        <v>365</v>
      </c>
      <c r="BI44" s="35">
        <f t="shared" si="1050"/>
        <v>365</v>
      </c>
      <c r="BJ44" s="35">
        <f t="shared" si="1050"/>
        <v>365</v>
      </c>
      <c r="BK44" s="13">
        <f>SUM(BK43:BV43)</f>
        <v>365</v>
      </c>
      <c r="BL44" s="35">
        <f>BK44</f>
        <v>365</v>
      </c>
      <c r="BM44" s="35">
        <f t="shared" ref="BM44:BV44" si="1051">BL44</f>
        <v>365</v>
      </c>
      <c r="BN44" s="35">
        <f t="shared" si="1051"/>
        <v>365</v>
      </c>
      <c r="BO44" s="35">
        <f t="shared" si="1051"/>
        <v>365</v>
      </c>
      <c r="BP44" s="35">
        <f t="shared" si="1051"/>
        <v>365</v>
      </c>
      <c r="BQ44" s="35">
        <f t="shared" si="1051"/>
        <v>365</v>
      </c>
      <c r="BR44" s="35">
        <f t="shared" si="1051"/>
        <v>365</v>
      </c>
      <c r="BS44" s="35">
        <f t="shared" si="1051"/>
        <v>365</v>
      </c>
      <c r="BT44" s="35">
        <f t="shared" si="1051"/>
        <v>365</v>
      </c>
      <c r="BU44" s="35">
        <f t="shared" si="1051"/>
        <v>365</v>
      </c>
      <c r="BV44" s="35">
        <f t="shared" si="1051"/>
        <v>365</v>
      </c>
      <c r="BW44" s="13">
        <f>SUM(BW43:CH43)</f>
        <v>365.00000000000006</v>
      </c>
      <c r="BX44" s="35">
        <f>BW44</f>
        <v>365.00000000000006</v>
      </c>
      <c r="BY44" s="35">
        <f t="shared" ref="BY44:CH44" si="1052">BX44</f>
        <v>365.00000000000006</v>
      </c>
      <c r="BZ44" s="35">
        <f t="shared" si="1052"/>
        <v>365.00000000000006</v>
      </c>
      <c r="CA44" s="35">
        <f t="shared" si="1052"/>
        <v>365.00000000000006</v>
      </c>
      <c r="CB44" s="35">
        <f t="shared" si="1052"/>
        <v>365.00000000000006</v>
      </c>
      <c r="CC44" s="35">
        <f t="shared" si="1052"/>
        <v>365.00000000000006</v>
      </c>
      <c r="CD44" s="35">
        <f t="shared" si="1052"/>
        <v>365.00000000000006</v>
      </c>
      <c r="CE44" s="35">
        <f t="shared" si="1052"/>
        <v>365.00000000000006</v>
      </c>
      <c r="CF44" s="35">
        <f t="shared" si="1052"/>
        <v>365.00000000000006</v>
      </c>
      <c r="CG44" s="35">
        <f t="shared" si="1052"/>
        <v>365.00000000000006</v>
      </c>
      <c r="CH44" s="35">
        <f t="shared" si="1052"/>
        <v>365.00000000000006</v>
      </c>
      <c r="CI44" s="13">
        <f>SUM(CI43:CT43)</f>
        <v>365.99999999999989</v>
      </c>
      <c r="CJ44" s="35">
        <f>CI44</f>
        <v>365.99999999999989</v>
      </c>
      <c r="CK44" s="35">
        <f t="shared" ref="CK44:CT44" si="1053">CJ44</f>
        <v>365.99999999999989</v>
      </c>
      <c r="CL44" s="35">
        <f t="shared" si="1053"/>
        <v>365.99999999999989</v>
      </c>
      <c r="CM44" s="35">
        <f t="shared" si="1053"/>
        <v>365.99999999999989</v>
      </c>
      <c r="CN44" s="35">
        <f t="shared" si="1053"/>
        <v>365.99999999999989</v>
      </c>
      <c r="CO44" s="35">
        <f t="shared" si="1053"/>
        <v>365.99999999999989</v>
      </c>
      <c r="CP44" s="35">
        <f t="shared" si="1053"/>
        <v>365.99999999999989</v>
      </c>
      <c r="CQ44" s="35">
        <f t="shared" si="1053"/>
        <v>365.99999999999989</v>
      </c>
      <c r="CR44" s="35">
        <f t="shared" si="1053"/>
        <v>365.99999999999989</v>
      </c>
      <c r="CS44" s="35">
        <f t="shared" si="1053"/>
        <v>365.99999999999989</v>
      </c>
      <c r="CT44" s="35">
        <f t="shared" si="1053"/>
        <v>365.99999999999989</v>
      </c>
      <c r="CU44" s="13">
        <f>SUM(CU43:DF43)</f>
        <v>365</v>
      </c>
      <c r="CV44" s="35">
        <f>CU44</f>
        <v>365</v>
      </c>
      <c r="CW44" s="35">
        <f t="shared" ref="CW44:DF44" si="1054">CV44</f>
        <v>365</v>
      </c>
      <c r="CX44" s="35">
        <f t="shared" si="1054"/>
        <v>365</v>
      </c>
      <c r="CY44" s="35">
        <f t="shared" si="1054"/>
        <v>365</v>
      </c>
      <c r="CZ44" s="35">
        <f t="shared" si="1054"/>
        <v>365</v>
      </c>
      <c r="DA44" s="35">
        <f t="shared" si="1054"/>
        <v>365</v>
      </c>
      <c r="DB44" s="35">
        <f t="shared" si="1054"/>
        <v>365</v>
      </c>
      <c r="DC44" s="35">
        <f t="shared" si="1054"/>
        <v>365</v>
      </c>
      <c r="DD44" s="35">
        <f t="shared" si="1054"/>
        <v>365</v>
      </c>
      <c r="DE44" s="35">
        <f t="shared" si="1054"/>
        <v>365</v>
      </c>
      <c r="DF44" s="35">
        <f t="shared" si="1054"/>
        <v>365</v>
      </c>
      <c r="DG44" s="13">
        <f>SUM(DG43:DR43)</f>
        <v>365</v>
      </c>
      <c r="DH44" s="35">
        <f>DG44</f>
        <v>365</v>
      </c>
      <c r="DI44" s="35">
        <f t="shared" ref="DI44:DR44" si="1055">DH44</f>
        <v>365</v>
      </c>
      <c r="DJ44" s="35">
        <f t="shared" si="1055"/>
        <v>365</v>
      </c>
      <c r="DK44" s="35">
        <f t="shared" si="1055"/>
        <v>365</v>
      </c>
      <c r="DL44" s="35">
        <f t="shared" si="1055"/>
        <v>365</v>
      </c>
      <c r="DM44" s="35">
        <f t="shared" si="1055"/>
        <v>365</v>
      </c>
      <c r="DN44" s="35">
        <f t="shared" si="1055"/>
        <v>365</v>
      </c>
      <c r="DO44" s="35">
        <f t="shared" si="1055"/>
        <v>365</v>
      </c>
      <c r="DP44" s="35">
        <f t="shared" si="1055"/>
        <v>365</v>
      </c>
      <c r="DQ44" s="35">
        <f t="shared" si="1055"/>
        <v>365</v>
      </c>
      <c r="DR44" s="35">
        <f t="shared" si="1055"/>
        <v>365</v>
      </c>
      <c r="DS44" s="13">
        <f>SUM(DS43:ED43)</f>
        <v>365</v>
      </c>
      <c r="DT44" s="35">
        <f>DS44</f>
        <v>365</v>
      </c>
      <c r="DU44" s="35">
        <f t="shared" ref="DU44:ED44" si="1056">DT44</f>
        <v>365</v>
      </c>
      <c r="DV44" s="35">
        <f t="shared" si="1056"/>
        <v>365</v>
      </c>
      <c r="DW44" s="35">
        <f t="shared" si="1056"/>
        <v>365</v>
      </c>
      <c r="DX44" s="35">
        <f t="shared" si="1056"/>
        <v>365</v>
      </c>
      <c r="DY44" s="35">
        <f t="shared" si="1056"/>
        <v>365</v>
      </c>
      <c r="DZ44" s="35">
        <f t="shared" si="1056"/>
        <v>365</v>
      </c>
      <c r="EA44" s="35">
        <f t="shared" si="1056"/>
        <v>365</v>
      </c>
      <c r="EB44" s="35">
        <f t="shared" si="1056"/>
        <v>365</v>
      </c>
      <c r="EC44" s="35">
        <f t="shared" si="1056"/>
        <v>365</v>
      </c>
      <c r="ED44" s="35">
        <f t="shared" si="1056"/>
        <v>365</v>
      </c>
      <c r="EE44" s="13">
        <f>SUM(EE43:EP43)</f>
        <v>365.99999999999989</v>
      </c>
      <c r="EF44" s="35">
        <f>EE44</f>
        <v>365.99999999999989</v>
      </c>
      <c r="EG44" s="35">
        <f t="shared" ref="EG44:EP44" si="1057">EF44</f>
        <v>365.99999999999989</v>
      </c>
      <c r="EH44" s="35">
        <f t="shared" si="1057"/>
        <v>365.99999999999989</v>
      </c>
      <c r="EI44" s="35">
        <f t="shared" si="1057"/>
        <v>365.99999999999989</v>
      </c>
      <c r="EJ44" s="35">
        <f t="shared" si="1057"/>
        <v>365.99999999999989</v>
      </c>
      <c r="EK44" s="35">
        <f t="shared" si="1057"/>
        <v>365.99999999999989</v>
      </c>
      <c r="EL44" s="35">
        <f t="shared" si="1057"/>
        <v>365.99999999999989</v>
      </c>
      <c r="EM44" s="35">
        <f t="shared" si="1057"/>
        <v>365.99999999999989</v>
      </c>
      <c r="EN44" s="35">
        <f t="shared" si="1057"/>
        <v>365.99999999999989</v>
      </c>
      <c r="EO44" s="35">
        <f t="shared" si="1057"/>
        <v>365.99999999999989</v>
      </c>
      <c r="EP44" s="35">
        <f t="shared" si="1057"/>
        <v>365.99999999999989</v>
      </c>
      <c r="EQ44" s="13">
        <f>SUM(EQ43:FB43)</f>
        <v>365</v>
      </c>
      <c r="ER44" s="35">
        <f>EQ44</f>
        <v>365</v>
      </c>
      <c r="ES44" s="35">
        <f t="shared" ref="ES44:FB44" si="1058">ER44</f>
        <v>365</v>
      </c>
      <c r="ET44" s="35">
        <f t="shared" si="1058"/>
        <v>365</v>
      </c>
      <c r="EU44" s="35">
        <f t="shared" si="1058"/>
        <v>365</v>
      </c>
      <c r="EV44" s="35">
        <f t="shared" si="1058"/>
        <v>365</v>
      </c>
      <c r="EW44" s="35">
        <f t="shared" si="1058"/>
        <v>365</v>
      </c>
      <c r="EX44" s="35">
        <f t="shared" si="1058"/>
        <v>365</v>
      </c>
      <c r="EY44" s="35">
        <f t="shared" si="1058"/>
        <v>365</v>
      </c>
      <c r="EZ44" s="35">
        <f t="shared" si="1058"/>
        <v>365</v>
      </c>
      <c r="FA44" s="35">
        <f t="shared" si="1058"/>
        <v>365</v>
      </c>
      <c r="FB44" s="35">
        <f t="shared" si="1058"/>
        <v>365</v>
      </c>
      <c r="FC44" s="13">
        <f>SUM(FC43:FN43)</f>
        <v>365</v>
      </c>
      <c r="FD44" s="35">
        <f>FC44</f>
        <v>365</v>
      </c>
      <c r="FE44" s="35">
        <f t="shared" ref="FE44:FN44" si="1059">FD44</f>
        <v>365</v>
      </c>
      <c r="FF44" s="35">
        <f t="shared" si="1059"/>
        <v>365</v>
      </c>
      <c r="FG44" s="35">
        <f t="shared" si="1059"/>
        <v>365</v>
      </c>
      <c r="FH44" s="35">
        <f t="shared" si="1059"/>
        <v>365</v>
      </c>
      <c r="FI44" s="35">
        <f t="shared" si="1059"/>
        <v>365</v>
      </c>
      <c r="FJ44" s="35">
        <f t="shared" si="1059"/>
        <v>365</v>
      </c>
      <c r="FK44" s="35">
        <f t="shared" si="1059"/>
        <v>365</v>
      </c>
      <c r="FL44" s="35">
        <f t="shared" si="1059"/>
        <v>365</v>
      </c>
      <c r="FM44" s="35">
        <f t="shared" si="1059"/>
        <v>365</v>
      </c>
      <c r="FN44" s="35">
        <f t="shared" si="1059"/>
        <v>365</v>
      </c>
      <c r="FO44" s="13">
        <f>SUM(FO43:FZ43)</f>
        <v>365</v>
      </c>
      <c r="FP44" s="35">
        <f>FO44</f>
        <v>365</v>
      </c>
      <c r="FQ44" s="35">
        <f t="shared" ref="FQ44:FZ44" si="1060">FP44</f>
        <v>365</v>
      </c>
      <c r="FR44" s="35">
        <f t="shared" si="1060"/>
        <v>365</v>
      </c>
      <c r="FS44" s="35">
        <f t="shared" si="1060"/>
        <v>365</v>
      </c>
      <c r="FT44" s="35">
        <f t="shared" si="1060"/>
        <v>365</v>
      </c>
      <c r="FU44" s="35">
        <f t="shared" si="1060"/>
        <v>365</v>
      </c>
      <c r="FV44" s="35">
        <f t="shared" si="1060"/>
        <v>365</v>
      </c>
      <c r="FW44" s="35">
        <f t="shared" si="1060"/>
        <v>365</v>
      </c>
      <c r="FX44" s="35">
        <f t="shared" si="1060"/>
        <v>365</v>
      </c>
      <c r="FY44" s="35">
        <f t="shared" si="1060"/>
        <v>365</v>
      </c>
      <c r="FZ44" s="35">
        <f t="shared" si="1060"/>
        <v>365</v>
      </c>
      <c r="GA44" s="13">
        <f>SUM(GA43:GL43)</f>
        <v>365.99999999999989</v>
      </c>
      <c r="GB44" s="35">
        <f>GA44</f>
        <v>365.99999999999989</v>
      </c>
      <c r="GC44" s="35">
        <f t="shared" ref="GC44:GL44" si="1061">GB44</f>
        <v>365.99999999999989</v>
      </c>
      <c r="GD44" s="35">
        <f t="shared" si="1061"/>
        <v>365.99999999999989</v>
      </c>
      <c r="GE44" s="35">
        <f t="shared" si="1061"/>
        <v>365.99999999999989</v>
      </c>
      <c r="GF44" s="35">
        <f t="shared" si="1061"/>
        <v>365.99999999999989</v>
      </c>
      <c r="GG44" s="35">
        <f t="shared" si="1061"/>
        <v>365.99999999999989</v>
      </c>
      <c r="GH44" s="35">
        <f t="shared" si="1061"/>
        <v>365.99999999999989</v>
      </c>
      <c r="GI44" s="35">
        <f t="shared" si="1061"/>
        <v>365.99999999999989</v>
      </c>
      <c r="GJ44" s="35">
        <f t="shared" si="1061"/>
        <v>365.99999999999989</v>
      </c>
      <c r="GK44" s="35">
        <f t="shared" si="1061"/>
        <v>365.99999999999989</v>
      </c>
      <c r="GL44" s="35">
        <f t="shared" si="1061"/>
        <v>365.99999999999989</v>
      </c>
      <c r="GM44" s="13">
        <f>SUM(GM43:GX43)</f>
        <v>365</v>
      </c>
      <c r="GN44" s="35">
        <f>GM44</f>
        <v>365</v>
      </c>
      <c r="GO44" s="35">
        <f t="shared" ref="GO44:GX44" si="1062">GN44</f>
        <v>365</v>
      </c>
      <c r="GP44" s="35">
        <f t="shared" si="1062"/>
        <v>365</v>
      </c>
      <c r="GQ44" s="35">
        <f t="shared" si="1062"/>
        <v>365</v>
      </c>
      <c r="GR44" s="35">
        <f t="shared" si="1062"/>
        <v>365</v>
      </c>
      <c r="GS44" s="35">
        <f t="shared" si="1062"/>
        <v>365</v>
      </c>
      <c r="GT44" s="35">
        <f t="shared" si="1062"/>
        <v>365</v>
      </c>
      <c r="GU44" s="35">
        <f t="shared" si="1062"/>
        <v>365</v>
      </c>
      <c r="GV44" s="35">
        <f t="shared" si="1062"/>
        <v>365</v>
      </c>
      <c r="GW44" s="35">
        <f t="shared" si="1062"/>
        <v>365</v>
      </c>
      <c r="GX44" s="35">
        <f t="shared" si="1062"/>
        <v>365</v>
      </c>
      <c r="GY44" s="13">
        <f>SUM(GY43:HJ43)</f>
        <v>365</v>
      </c>
      <c r="GZ44" s="35">
        <f>GY44</f>
        <v>365</v>
      </c>
      <c r="HA44" s="35">
        <f t="shared" ref="HA44:HJ44" si="1063">GZ44</f>
        <v>365</v>
      </c>
      <c r="HB44" s="35">
        <f t="shared" si="1063"/>
        <v>365</v>
      </c>
      <c r="HC44" s="35">
        <f t="shared" si="1063"/>
        <v>365</v>
      </c>
      <c r="HD44" s="35">
        <f t="shared" si="1063"/>
        <v>365</v>
      </c>
      <c r="HE44" s="35">
        <f t="shared" si="1063"/>
        <v>365</v>
      </c>
      <c r="HF44" s="35">
        <f t="shared" si="1063"/>
        <v>365</v>
      </c>
      <c r="HG44" s="35">
        <f t="shared" si="1063"/>
        <v>365</v>
      </c>
      <c r="HH44" s="35">
        <f t="shared" si="1063"/>
        <v>365</v>
      </c>
      <c r="HI44" s="35">
        <f t="shared" si="1063"/>
        <v>365</v>
      </c>
      <c r="HJ44" s="35">
        <f t="shared" si="1063"/>
        <v>365</v>
      </c>
    </row>
    <row r="45" spans="1:218">
      <c r="A45" s="19">
        <v>8</v>
      </c>
      <c r="B45" s="27" t="s">
        <v>32</v>
      </c>
      <c r="C45" s="14">
        <f t="shared" ref="C45:BN45" si="1064">C37-C44</f>
        <v>0</v>
      </c>
      <c r="D45" s="14">
        <f t="shared" si="1064"/>
        <v>0</v>
      </c>
      <c r="E45" s="14">
        <f t="shared" si="1064"/>
        <v>0</v>
      </c>
      <c r="F45" s="14">
        <f t="shared" si="1064"/>
        <v>0</v>
      </c>
      <c r="G45" s="14">
        <f t="shared" si="1064"/>
        <v>0</v>
      </c>
      <c r="H45" s="14">
        <f t="shared" si="1064"/>
        <v>0</v>
      </c>
      <c r="I45" s="14">
        <f t="shared" si="1064"/>
        <v>0</v>
      </c>
      <c r="J45" s="14">
        <f t="shared" si="1064"/>
        <v>0</v>
      </c>
      <c r="K45" s="14">
        <f t="shared" si="1064"/>
        <v>0</v>
      </c>
      <c r="L45" s="14">
        <f t="shared" si="1064"/>
        <v>0</v>
      </c>
      <c r="M45" s="14">
        <f t="shared" si="1064"/>
        <v>0</v>
      </c>
      <c r="N45" s="14">
        <f t="shared" si="1064"/>
        <v>0</v>
      </c>
      <c r="O45" s="14">
        <f t="shared" si="1064"/>
        <v>0</v>
      </c>
      <c r="P45" s="14">
        <f t="shared" si="1064"/>
        <v>0</v>
      </c>
      <c r="Q45" s="14">
        <f t="shared" si="1064"/>
        <v>0</v>
      </c>
      <c r="R45" s="14">
        <f t="shared" si="1064"/>
        <v>0</v>
      </c>
      <c r="S45" s="14">
        <f t="shared" si="1064"/>
        <v>0</v>
      </c>
      <c r="T45" s="14">
        <f t="shared" si="1064"/>
        <v>0</v>
      </c>
      <c r="U45" s="14">
        <f t="shared" si="1064"/>
        <v>0</v>
      </c>
      <c r="V45" s="14">
        <f t="shared" si="1064"/>
        <v>0</v>
      </c>
      <c r="W45" s="14">
        <f t="shared" si="1064"/>
        <v>0</v>
      </c>
      <c r="X45" s="14">
        <f t="shared" si="1064"/>
        <v>0</v>
      </c>
      <c r="Y45" s="14">
        <f t="shared" si="1064"/>
        <v>0</v>
      </c>
      <c r="Z45" s="14">
        <f t="shared" si="1064"/>
        <v>0</v>
      </c>
      <c r="AA45" s="14">
        <f t="shared" si="1064"/>
        <v>0</v>
      </c>
      <c r="AB45" s="14">
        <f t="shared" si="1064"/>
        <v>0</v>
      </c>
      <c r="AC45" s="14">
        <f t="shared" si="1064"/>
        <v>0</v>
      </c>
      <c r="AD45" s="14">
        <f t="shared" si="1064"/>
        <v>0</v>
      </c>
      <c r="AE45" s="14">
        <f t="shared" si="1064"/>
        <v>0</v>
      </c>
      <c r="AF45" s="14">
        <f t="shared" si="1064"/>
        <v>0</v>
      </c>
      <c r="AG45" s="14">
        <f t="shared" si="1064"/>
        <v>0</v>
      </c>
      <c r="AH45" s="14">
        <f t="shared" si="1064"/>
        <v>0</v>
      </c>
      <c r="AI45" s="14">
        <f t="shared" si="1064"/>
        <v>0</v>
      </c>
      <c r="AJ45" s="14">
        <f t="shared" si="1064"/>
        <v>0</v>
      </c>
      <c r="AK45" s="14">
        <f t="shared" si="1064"/>
        <v>0</v>
      </c>
      <c r="AL45" s="14">
        <f t="shared" si="1064"/>
        <v>0</v>
      </c>
      <c r="AM45" s="14">
        <f t="shared" si="1064"/>
        <v>0</v>
      </c>
      <c r="AN45" s="14">
        <f t="shared" si="1064"/>
        <v>0</v>
      </c>
      <c r="AO45" s="14">
        <f t="shared" si="1064"/>
        <v>0</v>
      </c>
      <c r="AP45" s="14">
        <f t="shared" si="1064"/>
        <v>0</v>
      </c>
      <c r="AQ45" s="14">
        <f t="shared" si="1064"/>
        <v>0</v>
      </c>
      <c r="AR45" s="14">
        <f t="shared" si="1064"/>
        <v>0</v>
      </c>
      <c r="AS45" s="14">
        <f t="shared" si="1064"/>
        <v>0</v>
      </c>
      <c r="AT45" s="14">
        <f t="shared" si="1064"/>
        <v>0</v>
      </c>
      <c r="AU45" s="14">
        <f t="shared" si="1064"/>
        <v>0</v>
      </c>
      <c r="AV45" s="14">
        <f t="shared" si="1064"/>
        <v>0</v>
      </c>
      <c r="AW45" s="14">
        <f t="shared" si="1064"/>
        <v>0</v>
      </c>
      <c r="AX45" s="14">
        <f t="shared" si="1064"/>
        <v>0</v>
      </c>
      <c r="AY45" s="14">
        <f t="shared" si="1064"/>
        <v>0</v>
      </c>
      <c r="AZ45" s="14">
        <f t="shared" si="1064"/>
        <v>0</v>
      </c>
      <c r="BA45" s="14">
        <f t="shared" si="1064"/>
        <v>0</v>
      </c>
      <c r="BB45" s="14">
        <f t="shared" si="1064"/>
        <v>0</v>
      </c>
      <c r="BC45" s="14">
        <f t="shared" si="1064"/>
        <v>0</v>
      </c>
      <c r="BD45" s="14">
        <f t="shared" si="1064"/>
        <v>0</v>
      </c>
      <c r="BE45" s="14">
        <f t="shared" si="1064"/>
        <v>0</v>
      </c>
      <c r="BF45" s="14">
        <f t="shared" si="1064"/>
        <v>0</v>
      </c>
      <c r="BG45" s="14">
        <f t="shared" si="1064"/>
        <v>0</v>
      </c>
      <c r="BH45" s="14">
        <f t="shared" si="1064"/>
        <v>0</v>
      </c>
      <c r="BI45" s="14">
        <f t="shared" si="1064"/>
        <v>0</v>
      </c>
      <c r="BJ45" s="14">
        <f t="shared" si="1064"/>
        <v>0</v>
      </c>
      <c r="BK45" s="14">
        <f t="shared" si="1064"/>
        <v>0</v>
      </c>
      <c r="BL45" s="14">
        <f t="shared" si="1064"/>
        <v>0</v>
      </c>
      <c r="BM45" s="14">
        <f t="shared" si="1064"/>
        <v>0</v>
      </c>
      <c r="BN45" s="14">
        <f t="shared" si="1064"/>
        <v>0</v>
      </c>
      <c r="BO45" s="14">
        <f t="shared" ref="BO45:DZ45" si="1065">BO37-BO44</f>
        <v>0</v>
      </c>
      <c r="BP45" s="14">
        <f t="shared" si="1065"/>
        <v>0</v>
      </c>
      <c r="BQ45" s="14">
        <f t="shared" si="1065"/>
        <v>0</v>
      </c>
      <c r="BR45" s="14">
        <f t="shared" si="1065"/>
        <v>0</v>
      </c>
      <c r="BS45" s="14">
        <f t="shared" si="1065"/>
        <v>0</v>
      </c>
      <c r="BT45" s="14">
        <f t="shared" si="1065"/>
        <v>0</v>
      </c>
      <c r="BU45" s="14">
        <f t="shared" si="1065"/>
        <v>0</v>
      </c>
      <c r="BV45" s="14">
        <f t="shared" si="1065"/>
        <v>0</v>
      </c>
      <c r="BW45" s="14">
        <f t="shared" si="1065"/>
        <v>0</v>
      </c>
      <c r="BX45" s="14">
        <f t="shared" si="1065"/>
        <v>0</v>
      </c>
      <c r="BY45" s="14">
        <f t="shared" si="1065"/>
        <v>0</v>
      </c>
      <c r="BZ45" s="14">
        <f t="shared" si="1065"/>
        <v>0</v>
      </c>
      <c r="CA45" s="14">
        <f t="shared" si="1065"/>
        <v>0</v>
      </c>
      <c r="CB45" s="14">
        <f t="shared" si="1065"/>
        <v>0</v>
      </c>
      <c r="CC45" s="14">
        <f t="shared" si="1065"/>
        <v>0</v>
      </c>
      <c r="CD45" s="14">
        <f t="shared" si="1065"/>
        <v>0</v>
      </c>
      <c r="CE45" s="14">
        <f t="shared" si="1065"/>
        <v>0</v>
      </c>
      <c r="CF45" s="14">
        <f t="shared" si="1065"/>
        <v>0</v>
      </c>
      <c r="CG45" s="14">
        <f t="shared" si="1065"/>
        <v>0</v>
      </c>
      <c r="CH45" s="14">
        <f t="shared" si="1065"/>
        <v>0</v>
      </c>
      <c r="CI45" s="14">
        <f t="shared" si="1065"/>
        <v>0</v>
      </c>
      <c r="CJ45" s="14">
        <f t="shared" si="1065"/>
        <v>0</v>
      </c>
      <c r="CK45" s="14">
        <f t="shared" si="1065"/>
        <v>0</v>
      </c>
      <c r="CL45" s="14">
        <f t="shared" si="1065"/>
        <v>0</v>
      </c>
      <c r="CM45" s="14">
        <f t="shared" si="1065"/>
        <v>0</v>
      </c>
      <c r="CN45" s="14">
        <f t="shared" si="1065"/>
        <v>0</v>
      </c>
      <c r="CO45" s="14">
        <f t="shared" si="1065"/>
        <v>0</v>
      </c>
      <c r="CP45" s="14">
        <f t="shared" si="1065"/>
        <v>0</v>
      </c>
      <c r="CQ45" s="14">
        <f t="shared" si="1065"/>
        <v>0</v>
      </c>
      <c r="CR45" s="14">
        <f t="shared" si="1065"/>
        <v>0</v>
      </c>
      <c r="CS45" s="14">
        <f t="shared" si="1065"/>
        <v>0</v>
      </c>
      <c r="CT45" s="14">
        <f t="shared" si="1065"/>
        <v>0</v>
      </c>
      <c r="CU45" s="14">
        <f t="shared" si="1065"/>
        <v>0</v>
      </c>
      <c r="CV45" s="14">
        <f t="shared" si="1065"/>
        <v>0</v>
      </c>
      <c r="CW45" s="14">
        <f t="shared" si="1065"/>
        <v>0</v>
      </c>
      <c r="CX45" s="14">
        <f t="shared" si="1065"/>
        <v>0</v>
      </c>
      <c r="CY45" s="14">
        <f t="shared" si="1065"/>
        <v>0</v>
      </c>
      <c r="CZ45" s="14">
        <f t="shared" si="1065"/>
        <v>0</v>
      </c>
      <c r="DA45" s="14">
        <f t="shared" si="1065"/>
        <v>0</v>
      </c>
      <c r="DB45" s="14">
        <f t="shared" si="1065"/>
        <v>0</v>
      </c>
      <c r="DC45" s="14">
        <f t="shared" si="1065"/>
        <v>0</v>
      </c>
      <c r="DD45" s="14">
        <f t="shared" si="1065"/>
        <v>0</v>
      </c>
      <c r="DE45" s="14">
        <f t="shared" si="1065"/>
        <v>0</v>
      </c>
      <c r="DF45" s="14">
        <f t="shared" si="1065"/>
        <v>0</v>
      </c>
      <c r="DG45" s="14">
        <f t="shared" si="1065"/>
        <v>0</v>
      </c>
      <c r="DH45" s="14">
        <f t="shared" si="1065"/>
        <v>0</v>
      </c>
      <c r="DI45" s="14">
        <f t="shared" si="1065"/>
        <v>0</v>
      </c>
      <c r="DJ45" s="14">
        <f t="shared" si="1065"/>
        <v>0</v>
      </c>
      <c r="DK45" s="14">
        <f t="shared" si="1065"/>
        <v>0</v>
      </c>
      <c r="DL45" s="14">
        <f t="shared" si="1065"/>
        <v>0</v>
      </c>
      <c r="DM45" s="14">
        <f t="shared" si="1065"/>
        <v>0</v>
      </c>
      <c r="DN45" s="14">
        <f t="shared" si="1065"/>
        <v>0</v>
      </c>
      <c r="DO45" s="14">
        <f t="shared" si="1065"/>
        <v>0</v>
      </c>
      <c r="DP45" s="14">
        <f t="shared" si="1065"/>
        <v>0</v>
      </c>
      <c r="DQ45" s="14">
        <f t="shared" si="1065"/>
        <v>0</v>
      </c>
      <c r="DR45" s="14">
        <f t="shared" si="1065"/>
        <v>0</v>
      </c>
      <c r="DS45" s="14">
        <f t="shared" si="1065"/>
        <v>0</v>
      </c>
      <c r="DT45" s="14">
        <f t="shared" si="1065"/>
        <v>0</v>
      </c>
      <c r="DU45" s="14">
        <f t="shared" si="1065"/>
        <v>0</v>
      </c>
      <c r="DV45" s="14">
        <f t="shared" si="1065"/>
        <v>0</v>
      </c>
      <c r="DW45" s="14">
        <f t="shared" si="1065"/>
        <v>0</v>
      </c>
      <c r="DX45" s="14">
        <f t="shared" si="1065"/>
        <v>0</v>
      </c>
      <c r="DY45" s="14">
        <f t="shared" si="1065"/>
        <v>0</v>
      </c>
      <c r="DZ45" s="14">
        <f t="shared" si="1065"/>
        <v>0</v>
      </c>
      <c r="EA45" s="14">
        <f t="shared" ref="EA45:GL45" si="1066">EA37-EA44</f>
        <v>0</v>
      </c>
      <c r="EB45" s="14">
        <f t="shared" si="1066"/>
        <v>0</v>
      </c>
      <c r="EC45" s="14">
        <f t="shared" si="1066"/>
        <v>0</v>
      </c>
      <c r="ED45" s="14">
        <f t="shared" si="1066"/>
        <v>0</v>
      </c>
      <c r="EE45" s="14">
        <f t="shared" si="1066"/>
        <v>0</v>
      </c>
      <c r="EF45" s="14">
        <f t="shared" si="1066"/>
        <v>0</v>
      </c>
      <c r="EG45" s="14">
        <f t="shared" si="1066"/>
        <v>0</v>
      </c>
      <c r="EH45" s="14">
        <f t="shared" si="1066"/>
        <v>0</v>
      </c>
      <c r="EI45" s="14">
        <f t="shared" si="1066"/>
        <v>0</v>
      </c>
      <c r="EJ45" s="14">
        <f t="shared" si="1066"/>
        <v>0</v>
      </c>
      <c r="EK45" s="14">
        <f t="shared" si="1066"/>
        <v>0</v>
      </c>
      <c r="EL45" s="14">
        <f t="shared" si="1066"/>
        <v>0</v>
      </c>
      <c r="EM45" s="14">
        <f t="shared" si="1066"/>
        <v>0</v>
      </c>
      <c r="EN45" s="14">
        <f t="shared" si="1066"/>
        <v>0</v>
      </c>
      <c r="EO45" s="14">
        <f t="shared" si="1066"/>
        <v>0</v>
      </c>
      <c r="EP45" s="14">
        <f t="shared" si="1066"/>
        <v>0</v>
      </c>
      <c r="EQ45" s="14">
        <f t="shared" si="1066"/>
        <v>0</v>
      </c>
      <c r="ER45" s="14">
        <f t="shared" si="1066"/>
        <v>0</v>
      </c>
      <c r="ES45" s="14">
        <f t="shared" si="1066"/>
        <v>0</v>
      </c>
      <c r="ET45" s="14">
        <f t="shared" si="1066"/>
        <v>0</v>
      </c>
      <c r="EU45" s="14">
        <f t="shared" si="1066"/>
        <v>0</v>
      </c>
      <c r="EV45" s="14">
        <f t="shared" si="1066"/>
        <v>0</v>
      </c>
      <c r="EW45" s="14">
        <f t="shared" si="1066"/>
        <v>0</v>
      </c>
      <c r="EX45" s="14">
        <f t="shared" si="1066"/>
        <v>0</v>
      </c>
      <c r="EY45" s="14">
        <f t="shared" si="1066"/>
        <v>0</v>
      </c>
      <c r="EZ45" s="14">
        <f t="shared" si="1066"/>
        <v>0</v>
      </c>
      <c r="FA45" s="14">
        <f t="shared" si="1066"/>
        <v>0</v>
      </c>
      <c r="FB45" s="14">
        <f t="shared" si="1066"/>
        <v>0</v>
      </c>
      <c r="FC45" s="14">
        <f t="shared" si="1066"/>
        <v>0</v>
      </c>
      <c r="FD45" s="14">
        <f t="shared" si="1066"/>
        <v>0</v>
      </c>
      <c r="FE45" s="14">
        <f t="shared" si="1066"/>
        <v>0</v>
      </c>
      <c r="FF45" s="14">
        <f t="shared" si="1066"/>
        <v>0</v>
      </c>
      <c r="FG45" s="14">
        <f t="shared" si="1066"/>
        <v>0</v>
      </c>
      <c r="FH45" s="14">
        <f t="shared" si="1066"/>
        <v>0</v>
      </c>
      <c r="FI45" s="14">
        <f t="shared" si="1066"/>
        <v>0</v>
      </c>
      <c r="FJ45" s="14">
        <f t="shared" si="1066"/>
        <v>0</v>
      </c>
      <c r="FK45" s="14">
        <f t="shared" si="1066"/>
        <v>0</v>
      </c>
      <c r="FL45" s="14">
        <f t="shared" si="1066"/>
        <v>0</v>
      </c>
      <c r="FM45" s="14">
        <f t="shared" si="1066"/>
        <v>0</v>
      </c>
      <c r="FN45" s="14">
        <f t="shared" si="1066"/>
        <v>0</v>
      </c>
      <c r="FO45" s="14">
        <f t="shared" si="1066"/>
        <v>0</v>
      </c>
      <c r="FP45" s="14">
        <f t="shared" si="1066"/>
        <v>0</v>
      </c>
      <c r="FQ45" s="14">
        <f t="shared" si="1066"/>
        <v>0</v>
      </c>
      <c r="FR45" s="14">
        <f t="shared" si="1066"/>
        <v>0</v>
      </c>
      <c r="FS45" s="14">
        <f t="shared" si="1066"/>
        <v>0</v>
      </c>
      <c r="FT45" s="14">
        <f t="shared" si="1066"/>
        <v>0</v>
      </c>
      <c r="FU45" s="14">
        <f t="shared" si="1066"/>
        <v>0</v>
      </c>
      <c r="FV45" s="14">
        <f t="shared" si="1066"/>
        <v>0</v>
      </c>
      <c r="FW45" s="14">
        <f t="shared" si="1066"/>
        <v>0</v>
      </c>
      <c r="FX45" s="14">
        <f t="shared" si="1066"/>
        <v>0</v>
      </c>
      <c r="FY45" s="14">
        <f t="shared" si="1066"/>
        <v>0</v>
      </c>
      <c r="FZ45" s="14">
        <f t="shared" si="1066"/>
        <v>0</v>
      </c>
      <c r="GA45" s="14">
        <f t="shared" si="1066"/>
        <v>0</v>
      </c>
      <c r="GB45" s="14">
        <f t="shared" si="1066"/>
        <v>0</v>
      </c>
      <c r="GC45" s="14">
        <f t="shared" si="1066"/>
        <v>0</v>
      </c>
      <c r="GD45" s="14">
        <f t="shared" si="1066"/>
        <v>0</v>
      </c>
      <c r="GE45" s="14">
        <f t="shared" si="1066"/>
        <v>0</v>
      </c>
      <c r="GF45" s="14">
        <f t="shared" si="1066"/>
        <v>0</v>
      </c>
      <c r="GG45" s="14">
        <f t="shared" si="1066"/>
        <v>0</v>
      </c>
      <c r="GH45" s="14">
        <f t="shared" si="1066"/>
        <v>0</v>
      </c>
      <c r="GI45" s="14">
        <f t="shared" si="1066"/>
        <v>0</v>
      </c>
      <c r="GJ45" s="14">
        <f t="shared" si="1066"/>
        <v>0</v>
      </c>
      <c r="GK45" s="14">
        <f t="shared" si="1066"/>
        <v>0</v>
      </c>
      <c r="GL45" s="14">
        <f t="shared" si="1066"/>
        <v>0</v>
      </c>
      <c r="GM45" s="14">
        <f t="shared" ref="GM45:HJ45" si="1067">GM37-GM44</f>
        <v>0</v>
      </c>
      <c r="GN45" s="14">
        <f t="shared" si="1067"/>
        <v>0</v>
      </c>
      <c r="GO45" s="14">
        <f t="shared" si="1067"/>
        <v>0</v>
      </c>
      <c r="GP45" s="14">
        <f t="shared" si="1067"/>
        <v>0</v>
      </c>
      <c r="GQ45" s="14">
        <f t="shared" si="1067"/>
        <v>0</v>
      </c>
      <c r="GR45" s="14">
        <f t="shared" si="1067"/>
        <v>0</v>
      </c>
      <c r="GS45" s="14">
        <f t="shared" si="1067"/>
        <v>0</v>
      </c>
      <c r="GT45" s="14">
        <f t="shared" si="1067"/>
        <v>0</v>
      </c>
      <c r="GU45" s="14">
        <f t="shared" si="1067"/>
        <v>0</v>
      </c>
      <c r="GV45" s="14">
        <f t="shared" si="1067"/>
        <v>0</v>
      </c>
      <c r="GW45" s="14">
        <f t="shared" si="1067"/>
        <v>0</v>
      </c>
      <c r="GX45" s="14">
        <f t="shared" si="1067"/>
        <v>0</v>
      </c>
      <c r="GY45" s="14">
        <f t="shared" si="1067"/>
        <v>0</v>
      </c>
      <c r="GZ45" s="14">
        <f t="shared" si="1067"/>
        <v>0</v>
      </c>
      <c r="HA45" s="14">
        <f t="shared" si="1067"/>
        <v>0</v>
      </c>
      <c r="HB45" s="14">
        <f t="shared" si="1067"/>
        <v>0</v>
      </c>
      <c r="HC45" s="14">
        <f t="shared" si="1067"/>
        <v>0</v>
      </c>
      <c r="HD45" s="14">
        <f t="shared" si="1067"/>
        <v>0</v>
      </c>
      <c r="HE45" s="14">
        <f t="shared" si="1067"/>
        <v>0</v>
      </c>
      <c r="HF45" s="14">
        <f t="shared" si="1067"/>
        <v>0</v>
      </c>
      <c r="HG45" s="14">
        <f t="shared" si="1067"/>
        <v>0</v>
      </c>
      <c r="HH45" s="14">
        <f t="shared" si="1067"/>
        <v>0</v>
      </c>
      <c r="HI45" s="14">
        <f t="shared" si="1067"/>
        <v>0</v>
      </c>
      <c r="HJ45" s="14">
        <f t="shared" si="1067"/>
        <v>0</v>
      </c>
    </row>
  </sheetData>
  <mergeCells count="86">
    <mergeCell ref="GA1:GL1"/>
    <mergeCell ref="GM1:GX1"/>
    <mergeCell ref="GY1:HJ1"/>
    <mergeCell ref="A1:B1"/>
    <mergeCell ref="DS1:ED1"/>
    <mergeCell ref="EE1:EP1"/>
    <mergeCell ref="EQ1:FB1"/>
    <mergeCell ref="FC1:FN1"/>
    <mergeCell ref="FO1:FZ1"/>
    <mergeCell ref="BK1:BV1"/>
    <mergeCell ref="BW1:CH1"/>
    <mergeCell ref="CI1:CT1"/>
    <mergeCell ref="CU1:DF1"/>
    <mergeCell ref="DG1:DR1"/>
    <mergeCell ref="C1:N1"/>
    <mergeCell ref="O1:Z1"/>
    <mergeCell ref="AA1:AL1"/>
    <mergeCell ref="AM1:AX1"/>
    <mergeCell ref="AY1:BJ1"/>
    <mergeCell ref="DS34:ED34"/>
    <mergeCell ref="EE34:EP34"/>
    <mergeCell ref="DS21:ED21"/>
    <mergeCell ref="EE21:EP21"/>
    <mergeCell ref="AY9:BJ9"/>
    <mergeCell ref="BK9:BV9"/>
    <mergeCell ref="BW9:CH9"/>
    <mergeCell ref="CI9:CT9"/>
    <mergeCell ref="EE9:EP9"/>
    <mergeCell ref="EQ34:FB34"/>
    <mergeCell ref="AY34:BJ34"/>
    <mergeCell ref="BK34:BV34"/>
    <mergeCell ref="BW34:CH34"/>
    <mergeCell ref="CI34:CT34"/>
    <mergeCell ref="CU34:DF34"/>
    <mergeCell ref="DG34:DR34"/>
    <mergeCell ref="EQ21:FB21"/>
    <mergeCell ref="A33:B33"/>
    <mergeCell ref="A34:A36"/>
    <mergeCell ref="B34:B36"/>
    <mergeCell ref="C34:N34"/>
    <mergeCell ref="O34:Z34"/>
    <mergeCell ref="AA34:AL34"/>
    <mergeCell ref="AM34:AX34"/>
    <mergeCell ref="AY21:BJ21"/>
    <mergeCell ref="BK21:BV21"/>
    <mergeCell ref="BW21:CH21"/>
    <mergeCell ref="CI21:CT21"/>
    <mergeCell ref="CU21:DF21"/>
    <mergeCell ref="DG21:DR21"/>
    <mergeCell ref="AM21:AX21"/>
    <mergeCell ref="A21:A23"/>
    <mergeCell ref="B21:B23"/>
    <mergeCell ref="C21:N21"/>
    <mergeCell ref="O21:Z21"/>
    <mergeCell ref="AA21:AL21"/>
    <mergeCell ref="DS9:ED9"/>
    <mergeCell ref="A20:B20"/>
    <mergeCell ref="CU9:DF9"/>
    <mergeCell ref="DG9:DR9"/>
    <mergeCell ref="AM9:AX9"/>
    <mergeCell ref="C9:N9"/>
    <mergeCell ref="O9:Z9"/>
    <mergeCell ref="AA9:AL9"/>
    <mergeCell ref="A2:B2"/>
    <mergeCell ref="A3:A5"/>
    <mergeCell ref="B3:B5"/>
    <mergeCell ref="A8:B8"/>
    <mergeCell ref="A9:A11"/>
    <mergeCell ref="B9:B11"/>
    <mergeCell ref="C3:T3"/>
    <mergeCell ref="FC9:FN9"/>
    <mergeCell ref="FO9:FZ9"/>
    <mergeCell ref="GA9:GL9"/>
    <mergeCell ref="GM9:GX9"/>
    <mergeCell ref="EQ9:FB9"/>
    <mergeCell ref="GY9:HJ9"/>
    <mergeCell ref="FC21:FN21"/>
    <mergeCell ref="FO21:FZ21"/>
    <mergeCell ref="GA21:GL21"/>
    <mergeCell ref="GM21:GX21"/>
    <mergeCell ref="GY21:HJ21"/>
    <mergeCell ref="FC34:FN34"/>
    <mergeCell ref="FO34:FZ34"/>
    <mergeCell ref="GA34:GL34"/>
    <mergeCell ref="GM34:GX34"/>
    <mergeCell ref="GY34:HJ34"/>
  </mergeCells>
  <phoneticPr fontId="1" type="noConversion"/>
  <conditionalFormatting sqref="C19:HJ19">
    <cfRule type="cellIs" dxfId="128" priority="54" operator="notBetween">
      <formula>-0.0001</formula>
      <formula>0.0001</formula>
    </cfRule>
  </conditionalFormatting>
  <conditionalFormatting sqref="C32:HJ32">
    <cfRule type="cellIs" dxfId="127" priority="53" operator="notBetween">
      <formula>-0.0001</formula>
      <formula>0.0001</formula>
    </cfRule>
  </conditionalFormatting>
  <conditionalFormatting sqref="C45:HJ45">
    <cfRule type="cellIs" dxfId="126" priority="52" operator="notBetween">
      <formula>-0.0001</formula>
      <formula>0.0001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J152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4" sqref="C4"/>
    </sheetView>
  </sheetViews>
  <sheetFormatPr defaultColWidth="9" defaultRowHeight="14.4"/>
  <cols>
    <col min="1" max="1" width="5.21875" style="1" bestFit="1" customWidth="1"/>
    <col min="2" max="2" width="20.44140625" style="1" bestFit="1" customWidth="1"/>
    <col min="3" max="218" width="7.6640625" style="1" customWidth="1"/>
    <col min="219" max="16384" width="9" style="1"/>
  </cols>
  <sheetData>
    <row r="1" spans="1:218" s="7" customFormat="1">
      <c r="A1" s="78" t="s">
        <v>79</v>
      </c>
      <c r="B1" s="79"/>
      <c r="C1" s="78" t="s">
        <v>77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80"/>
      <c r="O1" s="57" t="str">
        <f>C1</f>
        <v>20170721测算卡塔尔LNG不均匀系数(2017年按计划量)</v>
      </c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 t="str">
        <f>O1</f>
        <v>20170721测算卡塔尔LNG不均匀系数(2017年按计划量)</v>
      </c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 t="str">
        <f>AA1</f>
        <v>20170721测算卡塔尔LNG不均匀系数(2017年按计划量)</v>
      </c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 t="str">
        <f>AM1</f>
        <v>20170721测算卡塔尔LNG不均匀系数(2017年按计划量)</v>
      </c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 t="str">
        <f>AY1</f>
        <v>20170721测算卡塔尔LNG不均匀系数(2017年按计划量)</v>
      </c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 t="str">
        <f>BK1</f>
        <v>20170721测算卡塔尔LNG不均匀系数(2017年按计划量)</v>
      </c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 t="str">
        <f>BW1</f>
        <v>20170721测算卡塔尔LNG不均匀系数(2017年按计划量)</v>
      </c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 t="str">
        <f>CI1</f>
        <v>20170721测算卡塔尔LNG不均匀系数(2017年按计划量)</v>
      </c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 t="str">
        <f>CU1</f>
        <v>20170721测算卡塔尔LNG不均匀系数(2017年按计划量)</v>
      </c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 t="str">
        <f>DG1</f>
        <v>20170721测算卡塔尔LNG不均匀系数(2017年按计划量)</v>
      </c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 t="str">
        <f>DS1</f>
        <v>20170721测算卡塔尔LNG不均匀系数(2017年按计划量)</v>
      </c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 t="str">
        <f>EE1</f>
        <v>20170721测算卡塔尔LNG不均匀系数(2017年按计划量)</v>
      </c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 t="str">
        <f>EQ1</f>
        <v>20170721测算卡塔尔LNG不均匀系数(2017年按计划量)</v>
      </c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 t="str">
        <f>FC1</f>
        <v>20170721测算卡塔尔LNG不均匀系数(2017年按计划量)</v>
      </c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 t="str">
        <f>FO1</f>
        <v>20170721测算卡塔尔LNG不均匀系数(2017年按计划量)</v>
      </c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 t="str">
        <f>GA1</f>
        <v>20170721测算卡塔尔LNG不均匀系数(2017年按计划量)</v>
      </c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 t="str">
        <f>GM1</f>
        <v>20170721测算卡塔尔LNG不均匀系数(2017年按计划量)</v>
      </c>
      <c r="GZ1" s="57"/>
      <c r="HA1" s="57"/>
      <c r="HB1" s="57"/>
      <c r="HC1" s="57"/>
      <c r="HD1" s="57"/>
      <c r="HE1" s="57"/>
      <c r="HF1" s="57"/>
      <c r="HG1" s="57"/>
      <c r="HH1" s="57"/>
      <c r="HI1" s="57"/>
      <c r="HJ1" s="57"/>
    </row>
    <row r="2" spans="1:218" s="9" customFormat="1">
      <c r="A2" s="59" t="s">
        <v>55</v>
      </c>
      <c r="B2" s="59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218">
      <c r="A3" s="61" t="s">
        <v>12</v>
      </c>
      <c r="B3" s="62" t="s">
        <v>13</v>
      </c>
      <c r="C3" s="64" t="str">
        <f>YEAR(C18)&amp;"年"</f>
        <v>2013年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55" t="str">
        <f>LEFT(C3,4)+1&amp;"年"</f>
        <v>2014年</v>
      </c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5" t="str">
        <f>LEFT(O3,4)+1&amp;"年"</f>
        <v>2015年</v>
      </c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5" t="str">
        <f>LEFT(AA3,4)+1&amp;"年"</f>
        <v>2016年</v>
      </c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5" t="str">
        <f>LEFT(AM3,4)+1&amp;"年"</f>
        <v>2017年</v>
      </c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5" t="str">
        <f>LEFT(AY3,4)+1&amp;"年"</f>
        <v>2018年</v>
      </c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5" t="str">
        <f>LEFT(BK3,4)+1&amp;"年"</f>
        <v>2019年</v>
      </c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5" t="str">
        <f>LEFT(BW3,4)+1&amp;"年"</f>
        <v>2020年</v>
      </c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5" t="str">
        <f>LEFT(CI3,4)+1&amp;"年"</f>
        <v>2021年</v>
      </c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5" t="str">
        <f>LEFT(CU3,4)+1&amp;"年"</f>
        <v>2022年</v>
      </c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5" t="str">
        <f>LEFT(DG3,4)+1&amp;"年"</f>
        <v>2023年</v>
      </c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5" t="str">
        <f>LEFT(DS3,4)+1&amp;"年"</f>
        <v>2024年</v>
      </c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5" t="str">
        <f>LEFT(EE3,4)+1&amp;"年"</f>
        <v>2025年</v>
      </c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5" t="str">
        <f>LEFT(EQ3,4)+1&amp;"年"</f>
        <v>2026年</v>
      </c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5" t="str">
        <f>LEFT(FC3,4)+1&amp;"年"</f>
        <v>2027年</v>
      </c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5" t="str">
        <f>LEFT(FO3,4)+1&amp;"年"</f>
        <v>2028年</v>
      </c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5" t="str">
        <f>LEFT(GA3,4)+1&amp;"年"</f>
        <v>2029年</v>
      </c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5" t="str">
        <f>LEFT(GM3,4)+1&amp;"年"</f>
        <v>2030年</v>
      </c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</row>
    <row r="4" spans="1:218">
      <c r="A4" s="61"/>
      <c r="B4" s="62"/>
      <c r="C4" s="28" t="s">
        <v>0</v>
      </c>
      <c r="D4" s="28" t="s">
        <v>1</v>
      </c>
      <c r="E4" s="28" t="s">
        <v>2</v>
      </c>
      <c r="F4" s="28" t="s">
        <v>3</v>
      </c>
      <c r="G4" s="28" t="s">
        <v>4</v>
      </c>
      <c r="H4" s="28" t="s">
        <v>5</v>
      </c>
      <c r="I4" s="28" t="s">
        <v>6</v>
      </c>
      <c r="J4" s="28" t="s">
        <v>7</v>
      </c>
      <c r="K4" s="28" t="s">
        <v>8</v>
      </c>
      <c r="L4" s="28" t="s">
        <v>9</v>
      </c>
      <c r="M4" s="28" t="s">
        <v>10</v>
      </c>
      <c r="N4" s="28" t="s">
        <v>11</v>
      </c>
      <c r="O4" s="26" t="str">
        <f>C4</f>
        <v>1月</v>
      </c>
      <c r="P4" s="26" t="str">
        <f t="shared" ref="P4:Z4" si="0">D4</f>
        <v>2月</v>
      </c>
      <c r="Q4" s="26" t="str">
        <f t="shared" si="0"/>
        <v>3月</v>
      </c>
      <c r="R4" s="26" t="str">
        <f t="shared" si="0"/>
        <v>4月</v>
      </c>
      <c r="S4" s="26" t="str">
        <f t="shared" si="0"/>
        <v>5月</v>
      </c>
      <c r="T4" s="26" t="str">
        <f t="shared" si="0"/>
        <v>6月</v>
      </c>
      <c r="U4" s="26" t="str">
        <f t="shared" si="0"/>
        <v>7月</v>
      </c>
      <c r="V4" s="26" t="str">
        <f t="shared" si="0"/>
        <v>8月</v>
      </c>
      <c r="W4" s="26" t="str">
        <f t="shared" si="0"/>
        <v>9月</v>
      </c>
      <c r="X4" s="26" t="str">
        <f t="shared" si="0"/>
        <v>10月</v>
      </c>
      <c r="Y4" s="26" t="str">
        <f t="shared" si="0"/>
        <v>11月</v>
      </c>
      <c r="Z4" s="26" t="str">
        <f t="shared" si="0"/>
        <v>12月</v>
      </c>
      <c r="AA4" s="26" t="str">
        <f>O4</f>
        <v>1月</v>
      </c>
      <c r="AB4" s="26" t="str">
        <f t="shared" ref="AB4" si="1">P4</f>
        <v>2月</v>
      </c>
      <c r="AC4" s="26" t="str">
        <f t="shared" ref="AC4:AC5" si="2">Q4</f>
        <v>3月</v>
      </c>
      <c r="AD4" s="26" t="str">
        <f t="shared" ref="AD4:AD5" si="3">R4</f>
        <v>4月</v>
      </c>
      <c r="AE4" s="26" t="str">
        <f t="shared" ref="AE4:AE5" si="4">S4</f>
        <v>5月</v>
      </c>
      <c r="AF4" s="26" t="str">
        <f t="shared" ref="AF4:AF5" si="5">T4</f>
        <v>6月</v>
      </c>
      <c r="AG4" s="26" t="str">
        <f t="shared" ref="AG4:AG5" si="6">U4</f>
        <v>7月</v>
      </c>
      <c r="AH4" s="26" t="str">
        <f t="shared" ref="AH4:AH5" si="7">V4</f>
        <v>8月</v>
      </c>
      <c r="AI4" s="26" t="str">
        <f t="shared" ref="AI4:AI5" si="8">W4</f>
        <v>9月</v>
      </c>
      <c r="AJ4" s="26" t="str">
        <f t="shared" ref="AJ4:AJ5" si="9">X4</f>
        <v>10月</v>
      </c>
      <c r="AK4" s="26" t="str">
        <f t="shared" ref="AK4:AK5" si="10">Y4</f>
        <v>11月</v>
      </c>
      <c r="AL4" s="26" t="str">
        <f t="shared" ref="AL4:AL5" si="11">Z4</f>
        <v>12月</v>
      </c>
      <c r="AM4" s="26" t="str">
        <f>AA4</f>
        <v>1月</v>
      </c>
      <c r="AN4" s="26" t="str">
        <f t="shared" ref="AN4" si="12">AB4</f>
        <v>2月</v>
      </c>
      <c r="AO4" s="26" t="str">
        <f t="shared" ref="AO4:AO5" si="13">AC4</f>
        <v>3月</v>
      </c>
      <c r="AP4" s="26" t="str">
        <f t="shared" ref="AP4:AP5" si="14">AD4</f>
        <v>4月</v>
      </c>
      <c r="AQ4" s="26" t="str">
        <f t="shared" ref="AQ4:AQ5" si="15">AE4</f>
        <v>5月</v>
      </c>
      <c r="AR4" s="26" t="str">
        <f t="shared" ref="AR4:AR5" si="16">AF4</f>
        <v>6月</v>
      </c>
      <c r="AS4" s="26" t="str">
        <f t="shared" ref="AS4:AS5" si="17">AG4</f>
        <v>7月</v>
      </c>
      <c r="AT4" s="26" t="str">
        <f t="shared" ref="AT4:AT5" si="18">AH4</f>
        <v>8月</v>
      </c>
      <c r="AU4" s="26" t="str">
        <f t="shared" ref="AU4:AU5" si="19">AI4</f>
        <v>9月</v>
      </c>
      <c r="AV4" s="26" t="str">
        <f t="shared" ref="AV4:AV5" si="20">AJ4</f>
        <v>10月</v>
      </c>
      <c r="AW4" s="26" t="str">
        <f t="shared" ref="AW4:AW5" si="21">AK4</f>
        <v>11月</v>
      </c>
      <c r="AX4" s="26" t="str">
        <f t="shared" ref="AX4:AX5" si="22">AL4</f>
        <v>12月</v>
      </c>
      <c r="AY4" s="26" t="str">
        <f>AM4</f>
        <v>1月</v>
      </c>
      <c r="AZ4" s="26" t="str">
        <f t="shared" ref="AZ4" si="23">AN4</f>
        <v>2月</v>
      </c>
      <c r="BA4" s="26" t="str">
        <f t="shared" ref="BA4:BA5" si="24">AO4</f>
        <v>3月</v>
      </c>
      <c r="BB4" s="26" t="str">
        <f t="shared" ref="BB4:BB5" si="25">AP4</f>
        <v>4月</v>
      </c>
      <c r="BC4" s="26" t="str">
        <f t="shared" ref="BC4:BC5" si="26">AQ4</f>
        <v>5月</v>
      </c>
      <c r="BD4" s="26" t="str">
        <f t="shared" ref="BD4:BD5" si="27">AR4</f>
        <v>6月</v>
      </c>
      <c r="BE4" s="26" t="str">
        <f t="shared" ref="BE4:BE5" si="28">AS4</f>
        <v>7月</v>
      </c>
      <c r="BF4" s="26" t="str">
        <f t="shared" ref="BF4:BF5" si="29">AT4</f>
        <v>8月</v>
      </c>
      <c r="BG4" s="26" t="str">
        <f t="shared" ref="BG4:BG5" si="30">AU4</f>
        <v>9月</v>
      </c>
      <c r="BH4" s="26" t="str">
        <f t="shared" ref="BH4:BH5" si="31">AV4</f>
        <v>10月</v>
      </c>
      <c r="BI4" s="26" t="str">
        <f t="shared" ref="BI4:BI5" si="32">AW4</f>
        <v>11月</v>
      </c>
      <c r="BJ4" s="26" t="str">
        <f t="shared" ref="BJ4:BJ5" si="33">AX4</f>
        <v>12月</v>
      </c>
      <c r="BK4" s="26" t="str">
        <f>AY4</f>
        <v>1月</v>
      </c>
      <c r="BL4" s="26" t="str">
        <f t="shared" ref="BL4" si="34">AZ4</f>
        <v>2月</v>
      </c>
      <c r="BM4" s="26" t="str">
        <f t="shared" ref="BM4:BM5" si="35">BA4</f>
        <v>3月</v>
      </c>
      <c r="BN4" s="26" t="str">
        <f t="shared" ref="BN4:BN5" si="36">BB4</f>
        <v>4月</v>
      </c>
      <c r="BO4" s="26" t="str">
        <f t="shared" ref="BO4:BO5" si="37">BC4</f>
        <v>5月</v>
      </c>
      <c r="BP4" s="26" t="str">
        <f t="shared" ref="BP4:BP5" si="38">BD4</f>
        <v>6月</v>
      </c>
      <c r="BQ4" s="26" t="str">
        <f t="shared" ref="BQ4:BQ5" si="39">BE4</f>
        <v>7月</v>
      </c>
      <c r="BR4" s="26" t="str">
        <f t="shared" ref="BR4:BR5" si="40">BF4</f>
        <v>8月</v>
      </c>
      <c r="BS4" s="26" t="str">
        <f t="shared" ref="BS4:BS5" si="41">BG4</f>
        <v>9月</v>
      </c>
      <c r="BT4" s="26" t="str">
        <f t="shared" ref="BT4:BT5" si="42">BH4</f>
        <v>10月</v>
      </c>
      <c r="BU4" s="26" t="str">
        <f t="shared" ref="BU4:BU5" si="43">BI4</f>
        <v>11月</v>
      </c>
      <c r="BV4" s="26" t="str">
        <f t="shared" ref="BV4:BV5" si="44">BJ4</f>
        <v>12月</v>
      </c>
      <c r="BW4" s="26" t="str">
        <f>BK4</f>
        <v>1月</v>
      </c>
      <c r="BX4" s="26" t="str">
        <f t="shared" ref="BX4" si="45">BL4</f>
        <v>2月</v>
      </c>
      <c r="BY4" s="26" t="str">
        <f t="shared" ref="BY4:BY5" si="46">BM4</f>
        <v>3月</v>
      </c>
      <c r="BZ4" s="26" t="str">
        <f t="shared" ref="BZ4:BZ5" si="47">BN4</f>
        <v>4月</v>
      </c>
      <c r="CA4" s="26" t="str">
        <f t="shared" ref="CA4:CA5" si="48">BO4</f>
        <v>5月</v>
      </c>
      <c r="CB4" s="26" t="str">
        <f t="shared" ref="CB4:CB5" si="49">BP4</f>
        <v>6月</v>
      </c>
      <c r="CC4" s="26" t="str">
        <f t="shared" ref="CC4:CC5" si="50">BQ4</f>
        <v>7月</v>
      </c>
      <c r="CD4" s="26" t="str">
        <f t="shared" ref="CD4:CD5" si="51">BR4</f>
        <v>8月</v>
      </c>
      <c r="CE4" s="26" t="str">
        <f t="shared" ref="CE4:CE5" si="52">BS4</f>
        <v>9月</v>
      </c>
      <c r="CF4" s="26" t="str">
        <f t="shared" ref="CF4:CF5" si="53">BT4</f>
        <v>10月</v>
      </c>
      <c r="CG4" s="26" t="str">
        <f t="shared" ref="CG4:CG5" si="54">BU4</f>
        <v>11月</v>
      </c>
      <c r="CH4" s="26" t="str">
        <f t="shared" ref="CH4:CH5" si="55">BV4</f>
        <v>12月</v>
      </c>
      <c r="CI4" s="26" t="str">
        <f>BW4</f>
        <v>1月</v>
      </c>
      <c r="CJ4" s="26" t="str">
        <f t="shared" ref="CJ4" si="56">BX4</f>
        <v>2月</v>
      </c>
      <c r="CK4" s="26" t="str">
        <f t="shared" ref="CK4:CK5" si="57">BY4</f>
        <v>3月</v>
      </c>
      <c r="CL4" s="26" t="str">
        <f t="shared" ref="CL4:CL5" si="58">BZ4</f>
        <v>4月</v>
      </c>
      <c r="CM4" s="26" t="str">
        <f t="shared" ref="CM4:CM5" si="59">CA4</f>
        <v>5月</v>
      </c>
      <c r="CN4" s="26" t="str">
        <f t="shared" ref="CN4:CN5" si="60">CB4</f>
        <v>6月</v>
      </c>
      <c r="CO4" s="26" t="str">
        <f t="shared" ref="CO4:CO5" si="61">CC4</f>
        <v>7月</v>
      </c>
      <c r="CP4" s="26" t="str">
        <f t="shared" ref="CP4:CP5" si="62">CD4</f>
        <v>8月</v>
      </c>
      <c r="CQ4" s="26" t="str">
        <f t="shared" ref="CQ4:CQ5" si="63">CE4</f>
        <v>9月</v>
      </c>
      <c r="CR4" s="26" t="str">
        <f t="shared" ref="CR4:CR5" si="64">CF4</f>
        <v>10月</v>
      </c>
      <c r="CS4" s="26" t="str">
        <f t="shared" ref="CS4:CS5" si="65">CG4</f>
        <v>11月</v>
      </c>
      <c r="CT4" s="26" t="str">
        <f t="shared" ref="CT4:CT5" si="66">CH4</f>
        <v>12月</v>
      </c>
      <c r="CU4" s="26" t="str">
        <f>CI4</f>
        <v>1月</v>
      </c>
      <c r="CV4" s="26" t="str">
        <f t="shared" ref="CV4" si="67">CJ4</f>
        <v>2月</v>
      </c>
      <c r="CW4" s="26" t="str">
        <f t="shared" ref="CW4:CW5" si="68">CK4</f>
        <v>3月</v>
      </c>
      <c r="CX4" s="26" t="str">
        <f t="shared" ref="CX4:CX5" si="69">CL4</f>
        <v>4月</v>
      </c>
      <c r="CY4" s="26" t="str">
        <f t="shared" ref="CY4:CY5" si="70">CM4</f>
        <v>5月</v>
      </c>
      <c r="CZ4" s="26" t="str">
        <f t="shared" ref="CZ4:CZ5" si="71">CN4</f>
        <v>6月</v>
      </c>
      <c r="DA4" s="26" t="str">
        <f t="shared" ref="DA4:DA5" si="72">CO4</f>
        <v>7月</v>
      </c>
      <c r="DB4" s="26" t="str">
        <f t="shared" ref="DB4:DB5" si="73">CP4</f>
        <v>8月</v>
      </c>
      <c r="DC4" s="26" t="str">
        <f t="shared" ref="DC4:DC5" si="74">CQ4</f>
        <v>9月</v>
      </c>
      <c r="DD4" s="26" t="str">
        <f t="shared" ref="DD4:DD5" si="75">CR4</f>
        <v>10月</v>
      </c>
      <c r="DE4" s="26" t="str">
        <f t="shared" ref="DE4:DE5" si="76">CS4</f>
        <v>11月</v>
      </c>
      <c r="DF4" s="26" t="str">
        <f t="shared" ref="DF4:DF5" si="77">CT4</f>
        <v>12月</v>
      </c>
      <c r="DG4" s="26" t="str">
        <f>CU4</f>
        <v>1月</v>
      </c>
      <c r="DH4" s="26" t="str">
        <f t="shared" ref="DH4" si="78">CV4</f>
        <v>2月</v>
      </c>
      <c r="DI4" s="26" t="str">
        <f t="shared" ref="DI4:DI5" si="79">CW4</f>
        <v>3月</v>
      </c>
      <c r="DJ4" s="26" t="str">
        <f t="shared" ref="DJ4:DJ5" si="80">CX4</f>
        <v>4月</v>
      </c>
      <c r="DK4" s="26" t="str">
        <f t="shared" ref="DK4:DK5" si="81">CY4</f>
        <v>5月</v>
      </c>
      <c r="DL4" s="26" t="str">
        <f t="shared" ref="DL4:DL5" si="82">CZ4</f>
        <v>6月</v>
      </c>
      <c r="DM4" s="26" t="str">
        <f t="shared" ref="DM4:DM5" si="83">DA4</f>
        <v>7月</v>
      </c>
      <c r="DN4" s="26" t="str">
        <f t="shared" ref="DN4:DN5" si="84">DB4</f>
        <v>8月</v>
      </c>
      <c r="DO4" s="26" t="str">
        <f t="shared" ref="DO4:DO5" si="85">DC4</f>
        <v>9月</v>
      </c>
      <c r="DP4" s="26" t="str">
        <f t="shared" ref="DP4:DP5" si="86">DD4</f>
        <v>10月</v>
      </c>
      <c r="DQ4" s="26" t="str">
        <f t="shared" ref="DQ4:DQ5" si="87">DE4</f>
        <v>11月</v>
      </c>
      <c r="DR4" s="26" t="str">
        <f t="shared" ref="DR4:DR5" si="88">DF4</f>
        <v>12月</v>
      </c>
      <c r="DS4" s="26" t="str">
        <f>DG4</f>
        <v>1月</v>
      </c>
      <c r="DT4" s="26" t="str">
        <f t="shared" ref="DT4" si="89">DH4</f>
        <v>2月</v>
      </c>
      <c r="DU4" s="26" t="str">
        <f t="shared" ref="DU4:DU5" si="90">DI4</f>
        <v>3月</v>
      </c>
      <c r="DV4" s="26" t="str">
        <f t="shared" ref="DV4:DV5" si="91">DJ4</f>
        <v>4月</v>
      </c>
      <c r="DW4" s="26" t="str">
        <f t="shared" ref="DW4:DW5" si="92">DK4</f>
        <v>5月</v>
      </c>
      <c r="DX4" s="26" t="str">
        <f t="shared" ref="DX4:DX5" si="93">DL4</f>
        <v>6月</v>
      </c>
      <c r="DY4" s="26" t="str">
        <f t="shared" ref="DY4:DY5" si="94">DM4</f>
        <v>7月</v>
      </c>
      <c r="DZ4" s="26" t="str">
        <f t="shared" ref="DZ4:DZ5" si="95">DN4</f>
        <v>8月</v>
      </c>
      <c r="EA4" s="26" t="str">
        <f t="shared" ref="EA4:EA5" si="96">DO4</f>
        <v>9月</v>
      </c>
      <c r="EB4" s="26" t="str">
        <f t="shared" ref="EB4:EB5" si="97">DP4</f>
        <v>10月</v>
      </c>
      <c r="EC4" s="26" t="str">
        <f t="shared" ref="EC4:EC5" si="98">DQ4</f>
        <v>11月</v>
      </c>
      <c r="ED4" s="26" t="str">
        <f t="shared" ref="ED4:ED5" si="99">DR4</f>
        <v>12月</v>
      </c>
      <c r="EE4" s="26" t="str">
        <f>DS4</f>
        <v>1月</v>
      </c>
      <c r="EF4" s="26" t="str">
        <f t="shared" ref="EF4" si="100">DT4</f>
        <v>2月</v>
      </c>
      <c r="EG4" s="26" t="str">
        <f t="shared" ref="EG4:EG5" si="101">DU4</f>
        <v>3月</v>
      </c>
      <c r="EH4" s="26" t="str">
        <f t="shared" ref="EH4:EH5" si="102">DV4</f>
        <v>4月</v>
      </c>
      <c r="EI4" s="26" t="str">
        <f t="shared" ref="EI4:EI5" si="103">DW4</f>
        <v>5月</v>
      </c>
      <c r="EJ4" s="26" t="str">
        <f t="shared" ref="EJ4:EJ5" si="104">DX4</f>
        <v>6月</v>
      </c>
      <c r="EK4" s="26" t="str">
        <f t="shared" ref="EK4:EK5" si="105">DY4</f>
        <v>7月</v>
      </c>
      <c r="EL4" s="26" t="str">
        <f t="shared" ref="EL4:EL5" si="106">DZ4</f>
        <v>8月</v>
      </c>
      <c r="EM4" s="26" t="str">
        <f t="shared" ref="EM4:EM5" si="107">EA4</f>
        <v>9月</v>
      </c>
      <c r="EN4" s="26" t="str">
        <f t="shared" ref="EN4:EN5" si="108">EB4</f>
        <v>10月</v>
      </c>
      <c r="EO4" s="26" t="str">
        <f t="shared" ref="EO4:EO5" si="109">EC4</f>
        <v>11月</v>
      </c>
      <c r="EP4" s="26" t="str">
        <f t="shared" ref="EP4:EP5" si="110">ED4</f>
        <v>12月</v>
      </c>
      <c r="EQ4" s="26" t="str">
        <f>EE4</f>
        <v>1月</v>
      </c>
      <c r="ER4" s="26" t="str">
        <f t="shared" ref="ER4" si="111">EF4</f>
        <v>2月</v>
      </c>
      <c r="ES4" s="26" t="str">
        <f t="shared" ref="ES4:ES5" si="112">EG4</f>
        <v>3月</v>
      </c>
      <c r="ET4" s="26" t="str">
        <f t="shared" ref="ET4:ET5" si="113">EH4</f>
        <v>4月</v>
      </c>
      <c r="EU4" s="26" t="str">
        <f t="shared" ref="EU4:EU5" si="114">EI4</f>
        <v>5月</v>
      </c>
      <c r="EV4" s="26" t="str">
        <f t="shared" ref="EV4:EV5" si="115">EJ4</f>
        <v>6月</v>
      </c>
      <c r="EW4" s="26" t="str">
        <f t="shared" ref="EW4:EW5" si="116">EK4</f>
        <v>7月</v>
      </c>
      <c r="EX4" s="26" t="str">
        <f t="shared" ref="EX4:EX5" si="117">EL4</f>
        <v>8月</v>
      </c>
      <c r="EY4" s="26" t="str">
        <f t="shared" ref="EY4:EY5" si="118">EM4</f>
        <v>9月</v>
      </c>
      <c r="EZ4" s="26" t="str">
        <f t="shared" ref="EZ4:EZ5" si="119">EN4</f>
        <v>10月</v>
      </c>
      <c r="FA4" s="26" t="str">
        <f t="shared" ref="FA4:FA5" si="120">EO4</f>
        <v>11月</v>
      </c>
      <c r="FB4" s="26" t="str">
        <f t="shared" ref="FB4:FB5" si="121">EP4</f>
        <v>12月</v>
      </c>
      <c r="FC4" s="26" t="str">
        <f>EQ4</f>
        <v>1月</v>
      </c>
      <c r="FD4" s="26" t="str">
        <f t="shared" ref="FD4" si="122">ER4</f>
        <v>2月</v>
      </c>
      <c r="FE4" s="26" t="str">
        <f t="shared" ref="FE4:FE5" si="123">ES4</f>
        <v>3月</v>
      </c>
      <c r="FF4" s="26" t="str">
        <f t="shared" ref="FF4:FF5" si="124">ET4</f>
        <v>4月</v>
      </c>
      <c r="FG4" s="26" t="str">
        <f t="shared" ref="FG4:FG5" si="125">EU4</f>
        <v>5月</v>
      </c>
      <c r="FH4" s="26" t="str">
        <f t="shared" ref="FH4:FH5" si="126">EV4</f>
        <v>6月</v>
      </c>
      <c r="FI4" s="26" t="str">
        <f t="shared" ref="FI4:FI5" si="127">EW4</f>
        <v>7月</v>
      </c>
      <c r="FJ4" s="26" t="str">
        <f t="shared" ref="FJ4:FJ5" si="128">EX4</f>
        <v>8月</v>
      </c>
      <c r="FK4" s="26" t="str">
        <f t="shared" ref="FK4:FK5" si="129">EY4</f>
        <v>9月</v>
      </c>
      <c r="FL4" s="26" t="str">
        <f t="shared" ref="FL4:FL5" si="130">EZ4</f>
        <v>10月</v>
      </c>
      <c r="FM4" s="26" t="str">
        <f t="shared" ref="FM4:FM5" si="131">FA4</f>
        <v>11月</v>
      </c>
      <c r="FN4" s="26" t="str">
        <f t="shared" ref="FN4:FN5" si="132">FB4</f>
        <v>12月</v>
      </c>
      <c r="FO4" s="26" t="str">
        <f>FC4</f>
        <v>1月</v>
      </c>
      <c r="FP4" s="26" t="str">
        <f t="shared" ref="FP4" si="133">FD4</f>
        <v>2月</v>
      </c>
      <c r="FQ4" s="26" t="str">
        <f t="shared" ref="FQ4:FQ5" si="134">FE4</f>
        <v>3月</v>
      </c>
      <c r="FR4" s="26" t="str">
        <f t="shared" ref="FR4:FR5" si="135">FF4</f>
        <v>4月</v>
      </c>
      <c r="FS4" s="26" t="str">
        <f t="shared" ref="FS4:FS5" si="136">FG4</f>
        <v>5月</v>
      </c>
      <c r="FT4" s="26" t="str">
        <f t="shared" ref="FT4:FT5" si="137">FH4</f>
        <v>6月</v>
      </c>
      <c r="FU4" s="26" t="str">
        <f t="shared" ref="FU4:FU5" si="138">FI4</f>
        <v>7月</v>
      </c>
      <c r="FV4" s="26" t="str">
        <f t="shared" ref="FV4:FV5" si="139">FJ4</f>
        <v>8月</v>
      </c>
      <c r="FW4" s="26" t="str">
        <f t="shared" ref="FW4:FW5" si="140">FK4</f>
        <v>9月</v>
      </c>
      <c r="FX4" s="26" t="str">
        <f t="shared" ref="FX4:FX5" si="141">FL4</f>
        <v>10月</v>
      </c>
      <c r="FY4" s="26" t="str">
        <f t="shared" ref="FY4:FY5" si="142">FM4</f>
        <v>11月</v>
      </c>
      <c r="FZ4" s="26" t="str">
        <f t="shared" ref="FZ4:FZ5" si="143">FN4</f>
        <v>12月</v>
      </c>
      <c r="GA4" s="26" t="str">
        <f>FO4</f>
        <v>1月</v>
      </c>
      <c r="GB4" s="26" t="str">
        <f t="shared" ref="GB4" si="144">FP4</f>
        <v>2月</v>
      </c>
      <c r="GC4" s="26" t="str">
        <f t="shared" ref="GC4:GC5" si="145">FQ4</f>
        <v>3月</v>
      </c>
      <c r="GD4" s="26" t="str">
        <f t="shared" ref="GD4:GD5" si="146">FR4</f>
        <v>4月</v>
      </c>
      <c r="GE4" s="26" t="str">
        <f t="shared" ref="GE4:GE5" si="147">FS4</f>
        <v>5月</v>
      </c>
      <c r="GF4" s="26" t="str">
        <f t="shared" ref="GF4:GF5" si="148">FT4</f>
        <v>6月</v>
      </c>
      <c r="GG4" s="26" t="str">
        <f t="shared" ref="GG4:GG5" si="149">FU4</f>
        <v>7月</v>
      </c>
      <c r="GH4" s="26" t="str">
        <f t="shared" ref="GH4:GH5" si="150">FV4</f>
        <v>8月</v>
      </c>
      <c r="GI4" s="26" t="str">
        <f t="shared" ref="GI4:GI5" si="151">FW4</f>
        <v>9月</v>
      </c>
      <c r="GJ4" s="26" t="str">
        <f t="shared" ref="GJ4:GJ5" si="152">FX4</f>
        <v>10月</v>
      </c>
      <c r="GK4" s="26" t="str">
        <f t="shared" ref="GK4:GK5" si="153">FY4</f>
        <v>11月</v>
      </c>
      <c r="GL4" s="26" t="str">
        <f t="shared" ref="GL4:GL5" si="154">FZ4</f>
        <v>12月</v>
      </c>
      <c r="GM4" s="26" t="str">
        <f>GA4</f>
        <v>1月</v>
      </c>
      <c r="GN4" s="26" t="str">
        <f t="shared" ref="GN4" si="155">GB4</f>
        <v>2月</v>
      </c>
      <c r="GO4" s="26" t="str">
        <f t="shared" ref="GO4:GO5" si="156">GC4</f>
        <v>3月</v>
      </c>
      <c r="GP4" s="26" t="str">
        <f t="shared" ref="GP4:GP5" si="157">GD4</f>
        <v>4月</v>
      </c>
      <c r="GQ4" s="26" t="str">
        <f t="shared" ref="GQ4:GQ5" si="158">GE4</f>
        <v>5月</v>
      </c>
      <c r="GR4" s="26" t="str">
        <f t="shared" ref="GR4:GR5" si="159">GF4</f>
        <v>6月</v>
      </c>
      <c r="GS4" s="26" t="str">
        <f t="shared" ref="GS4:GS5" si="160">GG4</f>
        <v>7月</v>
      </c>
      <c r="GT4" s="26" t="str">
        <f t="shared" ref="GT4:GT5" si="161">GH4</f>
        <v>8月</v>
      </c>
      <c r="GU4" s="26" t="str">
        <f t="shared" ref="GU4:GU5" si="162">GI4</f>
        <v>9月</v>
      </c>
      <c r="GV4" s="26" t="str">
        <f t="shared" ref="GV4:GV5" si="163">GJ4</f>
        <v>10月</v>
      </c>
      <c r="GW4" s="26" t="str">
        <f t="shared" ref="GW4:GW5" si="164">GK4</f>
        <v>11月</v>
      </c>
      <c r="GX4" s="26" t="str">
        <f t="shared" ref="GX4:GX5" si="165">GL4</f>
        <v>12月</v>
      </c>
      <c r="GY4" s="26" t="str">
        <f>GM4</f>
        <v>1月</v>
      </c>
      <c r="GZ4" s="26" t="str">
        <f t="shared" ref="GZ4" si="166">GN4</f>
        <v>2月</v>
      </c>
      <c r="HA4" s="26" t="str">
        <f t="shared" ref="HA4:HA5" si="167">GO4</f>
        <v>3月</v>
      </c>
      <c r="HB4" s="26" t="str">
        <f t="shared" ref="HB4:HB5" si="168">GP4</f>
        <v>4月</v>
      </c>
      <c r="HC4" s="26" t="str">
        <f t="shared" ref="HC4:HC5" si="169">GQ4</f>
        <v>5月</v>
      </c>
      <c r="HD4" s="26" t="str">
        <f t="shared" ref="HD4:HD5" si="170">GR4</f>
        <v>6月</v>
      </c>
      <c r="HE4" s="26" t="str">
        <f t="shared" ref="HE4:HE5" si="171">GS4</f>
        <v>7月</v>
      </c>
      <c r="HF4" s="26" t="str">
        <f t="shared" ref="HF4:HF5" si="172">GT4</f>
        <v>8月</v>
      </c>
      <c r="HG4" s="26" t="str">
        <f t="shared" ref="HG4:HG5" si="173">GU4</f>
        <v>9月</v>
      </c>
      <c r="HH4" s="26" t="str">
        <f t="shared" ref="HH4:HH5" si="174">GV4</f>
        <v>10月</v>
      </c>
      <c r="HI4" s="26" t="str">
        <f t="shared" ref="HI4:HI5" si="175">GW4</f>
        <v>11月</v>
      </c>
      <c r="HJ4" s="26" t="str">
        <f t="shared" ref="HJ4:HJ5" si="176">GX4</f>
        <v>12月</v>
      </c>
    </row>
    <row r="5" spans="1:218">
      <c r="A5" s="61"/>
      <c r="B5" s="62"/>
      <c r="C5" s="28">
        <v>31</v>
      </c>
      <c r="D5" s="5">
        <f>IFERROR(IF((MOD(LEFT(C3,4),400)=0)+(MOD(LEFT(C3,4),4)=0)*MOD(LEFT(C3,4),100),29,28),28)</f>
        <v>28</v>
      </c>
      <c r="E5" s="28">
        <v>31</v>
      </c>
      <c r="F5" s="28">
        <v>30</v>
      </c>
      <c r="G5" s="28">
        <v>31</v>
      </c>
      <c r="H5" s="28">
        <v>30</v>
      </c>
      <c r="I5" s="28">
        <v>31</v>
      </c>
      <c r="J5" s="28">
        <v>31</v>
      </c>
      <c r="K5" s="28">
        <v>30</v>
      </c>
      <c r="L5" s="28">
        <v>31</v>
      </c>
      <c r="M5" s="28">
        <v>30</v>
      </c>
      <c r="N5" s="28">
        <v>31</v>
      </c>
      <c r="O5" s="26">
        <f>C5</f>
        <v>31</v>
      </c>
      <c r="P5" s="5">
        <f>IFERROR(IF((MOD(LEFT(O3,4),400)=0)+(MOD(LEFT(O3,4),4)=0)*MOD(LEFT(O3,4),100),29,28),28)</f>
        <v>28</v>
      </c>
      <c r="Q5" s="26">
        <f t="shared" ref="Q5:Z5" si="177">E5</f>
        <v>31</v>
      </c>
      <c r="R5" s="26">
        <f t="shared" si="177"/>
        <v>30</v>
      </c>
      <c r="S5" s="26">
        <f t="shared" si="177"/>
        <v>31</v>
      </c>
      <c r="T5" s="26">
        <f t="shared" si="177"/>
        <v>30</v>
      </c>
      <c r="U5" s="26">
        <f t="shared" si="177"/>
        <v>31</v>
      </c>
      <c r="V5" s="26">
        <f t="shared" si="177"/>
        <v>31</v>
      </c>
      <c r="W5" s="26">
        <f t="shared" si="177"/>
        <v>30</v>
      </c>
      <c r="X5" s="26">
        <f t="shared" si="177"/>
        <v>31</v>
      </c>
      <c r="Y5" s="26">
        <f t="shared" si="177"/>
        <v>30</v>
      </c>
      <c r="Z5" s="26">
        <f t="shared" si="177"/>
        <v>31</v>
      </c>
      <c r="AA5" s="26">
        <f>O5</f>
        <v>31</v>
      </c>
      <c r="AB5" s="5">
        <f>IFERROR(IF((MOD(LEFT(AA3,4),400)=0)+(MOD(LEFT(AA3,4),4)=0)*MOD(LEFT(AA3,4),100),29,28),28)</f>
        <v>28</v>
      </c>
      <c r="AC5" s="26">
        <f t="shared" si="2"/>
        <v>31</v>
      </c>
      <c r="AD5" s="26">
        <f t="shared" si="3"/>
        <v>30</v>
      </c>
      <c r="AE5" s="26">
        <f t="shared" si="4"/>
        <v>31</v>
      </c>
      <c r="AF5" s="26">
        <f t="shared" si="5"/>
        <v>30</v>
      </c>
      <c r="AG5" s="26">
        <f t="shared" si="6"/>
        <v>31</v>
      </c>
      <c r="AH5" s="26">
        <f t="shared" si="7"/>
        <v>31</v>
      </c>
      <c r="AI5" s="26">
        <f t="shared" si="8"/>
        <v>30</v>
      </c>
      <c r="AJ5" s="26">
        <f t="shared" si="9"/>
        <v>31</v>
      </c>
      <c r="AK5" s="26">
        <f t="shared" si="10"/>
        <v>30</v>
      </c>
      <c r="AL5" s="26">
        <f t="shared" si="11"/>
        <v>31</v>
      </c>
      <c r="AM5" s="26">
        <f>AA5</f>
        <v>31</v>
      </c>
      <c r="AN5" s="5">
        <f>IFERROR(IF((MOD(LEFT(AM3,4),400)=0)+(MOD(LEFT(AM3,4),4)=0)*MOD(LEFT(AM3,4),100),29,28),28)</f>
        <v>29</v>
      </c>
      <c r="AO5" s="26">
        <f t="shared" si="13"/>
        <v>31</v>
      </c>
      <c r="AP5" s="26">
        <f t="shared" si="14"/>
        <v>30</v>
      </c>
      <c r="AQ5" s="26">
        <f t="shared" si="15"/>
        <v>31</v>
      </c>
      <c r="AR5" s="26">
        <f t="shared" si="16"/>
        <v>30</v>
      </c>
      <c r="AS5" s="26">
        <f t="shared" si="17"/>
        <v>31</v>
      </c>
      <c r="AT5" s="26">
        <f t="shared" si="18"/>
        <v>31</v>
      </c>
      <c r="AU5" s="26">
        <f t="shared" si="19"/>
        <v>30</v>
      </c>
      <c r="AV5" s="26">
        <f t="shared" si="20"/>
        <v>31</v>
      </c>
      <c r="AW5" s="26">
        <f t="shared" si="21"/>
        <v>30</v>
      </c>
      <c r="AX5" s="26">
        <f t="shared" si="22"/>
        <v>31</v>
      </c>
      <c r="AY5" s="26">
        <f>AM5</f>
        <v>31</v>
      </c>
      <c r="AZ5" s="5">
        <f>IFERROR(IF((MOD(LEFT(AY3,4),400)=0)+(MOD(LEFT(AY3,4),4)=0)*MOD(LEFT(AY3,4),100),29,28),28)</f>
        <v>28</v>
      </c>
      <c r="BA5" s="26">
        <f t="shared" si="24"/>
        <v>31</v>
      </c>
      <c r="BB5" s="26">
        <f t="shared" si="25"/>
        <v>30</v>
      </c>
      <c r="BC5" s="26">
        <f t="shared" si="26"/>
        <v>31</v>
      </c>
      <c r="BD5" s="26">
        <f t="shared" si="27"/>
        <v>30</v>
      </c>
      <c r="BE5" s="26">
        <f t="shared" si="28"/>
        <v>31</v>
      </c>
      <c r="BF5" s="26">
        <f t="shared" si="29"/>
        <v>31</v>
      </c>
      <c r="BG5" s="26">
        <f t="shared" si="30"/>
        <v>30</v>
      </c>
      <c r="BH5" s="26">
        <f t="shared" si="31"/>
        <v>31</v>
      </c>
      <c r="BI5" s="26">
        <f t="shared" si="32"/>
        <v>30</v>
      </c>
      <c r="BJ5" s="26">
        <f t="shared" si="33"/>
        <v>31</v>
      </c>
      <c r="BK5" s="26">
        <f>AY5</f>
        <v>31</v>
      </c>
      <c r="BL5" s="5">
        <f>IFERROR(IF((MOD(LEFT(BK3,4),400)=0)+(MOD(LEFT(BK3,4),4)=0)*MOD(LEFT(BK3,4),100),29,28),28)</f>
        <v>28</v>
      </c>
      <c r="BM5" s="26">
        <f t="shared" si="35"/>
        <v>31</v>
      </c>
      <c r="BN5" s="26">
        <f t="shared" si="36"/>
        <v>30</v>
      </c>
      <c r="BO5" s="26">
        <f t="shared" si="37"/>
        <v>31</v>
      </c>
      <c r="BP5" s="26">
        <f t="shared" si="38"/>
        <v>30</v>
      </c>
      <c r="BQ5" s="26">
        <f t="shared" si="39"/>
        <v>31</v>
      </c>
      <c r="BR5" s="26">
        <f t="shared" si="40"/>
        <v>31</v>
      </c>
      <c r="BS5" s="26">
        <f t="shared" si="41"/>
        <v>30</v>
      </c>
      <c r="BT5" s="26">
        <f t="shared" si="42"/>
        <v>31</v>
      </c>
      <c r="BU5" s="26">
        <f t="shared" si="43"/>
        <v>30</v>
      </c>
      <c r="BV5" s="26">
        <f t="shared" si="44"/>
        <v>31</v>
      </c>
      <c r="BW5" s="26">
        <f>BK5</f>
        <v>31</v>
      </c>
      <c r="BX5" s="5">
        <f>IFERROR(IF((MOD(LEFT(BW3,4),400)=0)+(MOD(LEFT(BW3,4),4)=0)*MOD(LEFT(BW3,4),100),29,28),28)</f>
        <v>28</v>
      </c>
      <c r="BY5" s="26">
        <f t="shared" si="46"/>
        <v>31</v>
      </c>
      <c r="BZ5" s="26">
        <f t="shared" si="47"/>
        <v>30</v>
      </c>
      <c r="CA5" s="26">
        <f t="shared" si="48"/>
        <v>31</v>
      </c>
      <c r="CB5" s="26">
        <f t="shared" si="49"/>
        <v>30</v>
      </c>
      <c r="CC5" s="26">
        <f t="shared" si="50"/>
        <v>31</v>
      </c>
      <c r="CD5" s="26">
        <f t="shared" si="51"/>
        <v>31</v>
      </c>
      <c r="CE5" s="26">
        <f t="shared" si="52"/>
        <v>30</v>
      </c>
      <c r="CF5" s="26">
        <f t="shared" si="53"/>
        <v>31</v>
      </c>
      <c r="CG5" s="26">
        <f t="shared" si="54"/>
        <v>30</v>
      </c>
      <c r="CH5" s="26">
        <f t="shared" si="55"/>
        <v>31</v>
      </c>
      <c r="CI5" s="26">
        <f>BW5</f>
        <v>31</v>
      </c>
      <c r="CJ5" s="5">
        <f>IFERROR(IF((MOD(LEFT(CI3,4),400)=0)+(MOD(LEFT(CI3,4),4)=0)*MOD(LEFT(CI3,4),100),29,28),28)</f>
        <v>29</v>
      </c>
      <c r="CK5" s="26">
        <f t="shared" si="57"/>
        <v>31</v>
      </c>
      <c r="CL5" s="26">
        <f t="shared" si="58"/>
        <v>30</v>
      </c>
      <c r="CM5" s="26">
        <f t="shared" si="59"/>
        <v>31</v>
      </c>
      <c r="CN5" s="26">
        <f t="shared" si="60"/>
        <v>30</v>
      </c>
      <c r="CO5" s="26">
        <f t="shared" si="61"/>
        <v>31</v>
      </c>
      <c r="CP5" s="26">
        <f t="shared" si="62"/>
        <v>31</v>
      </c>
      <c r="CQ5" s="26">
        <f t="shared" si="63"/>
        <v>30</v>
      </c>
      <c r="CR5" s="26">
        <f t="shared" si="64"/>
        <v>31</v>
      </c>
      <c r="CS5" s="26">
        <f t="shared" si="65"/>
        <v>30</v>
      </c>
      <c r="CT5" s="26">
        <f t="shared" si="66"/>
        <v>31</v>
      </c>
      <c r="CU5" s="26">
        <f>CI5</f>
        <v>31</v>
      </c>
      <c r="CV5" s="5">
        <f>IFERROR(IF((MOD(LEFT(CU3,4),400)=0)+(MOD(LEFT(CU3,4),4)=0)*MOD(LEFT(CU3,4),100),29,28),28)</f>
        <v>28</v>
      </c>
      <c r="CW5" s="26">
        <f t="shared" si="68"/>
        <v>31</v>
      </c>
      <c r="CX5" s="26">
        <f t="shared" si="69"/>
        <v>30</v>
      </c>
      <c r="CY5" s="26">
        <f t="shared" si="70"/>
        <v>31</v>
      </c>
      <c r="CZ5" s="26">
        <f t="shared" si="71"/>
        <v>30</v>
      </c>
      <c r="DA5" s="26">
        <f t="shared" si="72"/>
        <v>31</v>
      </c>
      <c r="DB5" s="26">
        <f t="shared" si="73"/>
        <v>31</v>
      </c>
      <c r="DC5" s="26">
        <f t="shared" si="74"/>
        <v>30</v>
      </c>
      <c r="DD5" s="26">
        <f t="shared" si="75"/>
        <v>31</v>
      </c>
      <c r="DE5" s="26">
        <f t="shared" si="76"/>
        <v>30</v>
      </c>
      <c r="DF5" s="26">
        <f t="shared" si="77"/>
        <v>31</v>
      </c>
      <c r="DG5" s="26">
        <f>CU5</f>
        <v>31</v>
      </c>
      <c r="DH5" s="5">
        <f>IFERROR(IF((MOD(LEFT(DG3,4),400)=0)+(MOD(LEFT(DG3,4),4)=0)*MOD(LEFT(DG3,4),100),29,28),28)</f>
        <v>28</v>
      </c>
      <c r="DI5" s="26">
        <f t="shared" si="79"/>
        <v>31</v>
      </c>
      <c r="DJ5" s="26">
        <f t="shared" si="80"/>
        <v>30</v>
      </c>
      <c r="DK5" s="26">
        <f t="shared" si="81"/>
        <v>31</v>
      </c>
      <c r="DL5" s="26">
        <f t="shared" si="82"/>
        <v>30</v>
      </c>
      <c r="DM5" s="26">
        <f t="shared" si="83"/>
        <v>31</v>
      </c>
      <c r="DN5" s="26">
        <f t="shared" si="84"/>
        <v>31</v>
      </c>
      <c r="DO5" s="26">
        <f t="shared" si="85"/>
        <v>30</v>
      </c>
      <c r="DP5" s="26">
        <f t="shared" si="86"/>
        <v>31</v>
      </c>
      <c r="DQ5" s="26">
        <f t="shared" si="87"/>
        <v>30</v>
      </c>
      <c r="DR5" s="26">
        <f t="shared" si="88"/>
        <v>31</v>
      </c>
      <c r="DS5" s="26">
        <f>DG5</f>
        <v>31</v>
      </c>
      <c r="DT5" s="5">
        <f>IFERROR(IF((MOD(LEFT(DS3,4),400)=0)+(MOD(LEFT(DS3,4),4)=0)*MOD(LEFT(DS3,4),100),29,28),28)</f>
        <v>28</v>
      </c>
      <c r="DU5" s="26">
        <f t="shared" si="90"/>
        <v>31</v>
      </c>
      <c r="DV5" s="26">
        <f t="shared" si="91"/>
        <v>30</v>
      </c>
      <c r="DW5" s="26">
        <f t="shared" si="92"/>
        <v>31</v>
      </c>
      <c r="DX5" s="26">
        <f t="shared" si="93"/>
        <v>30</v>
      </c>
      <c r="DY5" s="26">
        <f t="shared" si="94"/>
        <v>31</v>
      </c>
      <c r="DZ5" s="26">
        <f t="shared" si="95"/>
        <v>31</v>
      </c>
      <c r="EA5" s="26">
        <f t="shared" si="96"/>
        <v>30</v>
      </c>
      <c r="EB5" s="26">
        <f t="shared" si="97"/>
        <v>31</v>
      </c>
      <c r="EC5" s="26">
        <f t="shared" si="98"/>
        <v>30</v>
      </c>
      <c r="ED5" s="26">
        <f t="shared" si="99"/>
        <v>31</v>
      </c>
      <c r="EE5" s="26">
        <f>DS5</f>
        <v>31</v>
      </c>
      <c r="EF5" s="5">
        <f>IFERROR(IF((MOD(LEFT(EE3,4),400)=0)+(MOD(LEFT(EE3,4),4)=0)*MOD(LEFT(EE3,4),100),29,28),28)</f>
        <v>29</v>
      </c>
      <c r="EG5" s="26">
        <f t="shared" si="101"/>
        <v>31</v>
      </c>
      <c r="EH5" s="26">
        <f t="shared" si="102"/>
        <v>30</v>
      </c>
      <c r="EI5" s="26">
        <f t="shared" si="103"/>
        <v>31</v>
      </c>
      <c r="EJ5" s="26">
        <f t="shared" si="104"/>
        <v>30</v>
      </c>
      <c r="EK5" s="26">
        <f t="shared" si="105"/>
        <v>31</v>
      </c>
      <c r="EL5" s="26">
        <f t="shared" si="106"/>
        <v>31</v>
      </c>
      <c r="EM5" s="26">
        <f t="shared" si="107"/>
        <v>30</v>
      </c>
      <c r="EN5" s="26">
        <f t="shared" si="108"/>
        <v>31</v>
      </c>
      <c r="EO5" s="26">
        <f t="shared" si="109"/>
        <v>30</v>
      </c>
      <c r="EP5" s="26">
        <f t="shared" si="110"/>
        <v>31</v>
      </c>
      <c r="EQ5" s="26">
        <f>EE5</f>
        <v>31</v>
      </c>
      <c r="ER5" s="5">
        <f>IFERROR(IF((MOD(LEFT(EQ3,4),400)=0)+(MOD(LEFT(EQ3,4),4)=0)*MOD(LEFT(EQ3,4),100),29,28),28)</f>
        <v>28</v>
      </c>
      <c r="ES5" s="26">
        <f t="shared" si="112"/>
        <v>31</v>
      </c>
      <c r="ET5" s="26">
        <f t="shared" si="113"/>
        <v>30</v>
      </c>
      <c r="EU5" s="26">
        <f t="shared" si="114"/>
        <v>31</v>
      </c>
      <c r="EV5" s="26">
        <f t="shared" si="115"/>
        <v>30</v>
      </c>
      <c r="EW5" s="26">
        <f t="shared" si="116"/>
        <v>31</v>
      </c>
      <c r="EX5" s="26">
        <f t="shared" si="117"/>
        <v>31</v>
      </c>
      <c r="EY5" s="26">
        <f t="shared" si="118"/>
        <v>30</v>
      </c>
      <c r="EZ5" s="26">
        <f t="shared" si="119"/>
        <v>31</v>
      </c>
      <c r="FA5" s="26">
        <f t="shared" si="120"/>
        <v>30</v>
      </c>
      <c r="FB5" s="26">
        <f t="shared" si="121"/>
        <v>31</v>
      </c>
      <c r="FC5" s="26">
        <f>EQ5</f>
        <v>31</v>
      </c>
      <c r="FD5" s="5">
        <f>IFERROR(IF((MOD(LEFT(FC3,4),400)=0)+(MOD(LEFT(FC3,4),4)=0)*MOD(LEFT(FC3,4),100),29,28),28)</f>
        <v>28</v>
      </c>
      <c r="FE5" s="26">
        <f t="shared" si="123"/>
        <v>31</v>
      </c>
      <c r="FF5" s="26">
        <f t="shared" si="124"/>
        <v>30</v>
      </c>
      <c r="FG5" s="26">
        <f t="shared" si="125"/>
        <v>31</v>
      </c>
      <c r="FH5" s="26">
        <f t="shared" si="126"/>
        <v>30</v>
      </c>
      <c r="FI5" s="26">
        <f t="shared" si="127"/>
        <v>31</v>
      </c>
      <c r="FJ5" s="26">
        <f t="shared" si="128"/>
        <v>31</v>
      </c>
      <c r="FK5" s="26">
        <f t="shared" si="129"/>
        <v>30</v>
      </c>
      <c r="FL5" s="26">
        <f t="shared" si="130"/>
        <v>31</v>
      </c>
      <c r="FM5" s="26">
        <f t="shared" si="131"/>
        <v>30</v>
      </c>
      <c r="FN5" s="26">
        <f t="shared" si="132"/>
        <v>31</v>
      </c>
      <c r="FO5" s="26">
        <f>FC5</f>
        <v>31</v>
      </c>
      <c r="FP5" s="5">
        <f>IFERROR(IF((MOD(LEFT(FO3,4),400)=0)+(MOD(LEFT(FO3,4),4)=0)*MOD(LEFT(FO3,4),100),29,28),28)</f>
        <v>28</v>
      </c>
      <c r="FQ5" s="26">
        <f t="shared" si="134"/>
        <v>31</v>
      </c>
      <c r="FR5" s="26">
        <f t="shared" si="135"/>
        <v>30</v>
      </c>
      <c r="FS5" s="26">
        <f t="shared" si="136"/>
        <v>31</v>
      </c>
      <c r="FT5" s="26">
        <f t="shared" si="137"/>
        <v>30</v>
      </c>
      <c r="FU5" s="26">
        <f t="shared" si="138"/>
        <v>31</v>
      </c>
      <c r="FV5" s="26">
        <f t="shared" si="139"/>
        <v>31</v>
      </c>
      <c r="FW5" s="26">
        <f t="shared" si="140"/>
        <v>30</v>
      </c>
      <c r="FX5" s="26">
        <f t="shared" si="141"/>
        <v>31</v>
      </c>
      <c r="FY5" s="26">
        <f t="shared" si="142"/>
        <v>30</v>
      </c>
      <c r="FZ5" s="26">
        <f t="shared" si="143"/>
        <v>31</v>
      </c>
      <c r="GA5" s="26">
        <f>FO5</f>
        <v>31</v>
      </c>
      <c r="GB5" s="5">
        <f>IFERROR(IF((MOD(LEFT(GA3,4),400)=0)+(MOD(LEFT(GA3,4),4)=0)*MOD(LEFT(GA3,4),100),29,28),28)</f>
        <v>29</v>
      </c>
      <c r="GC5" s="26">
        <f t="shared" si="145"/>
        <v>31</v>
      </c>
      <c r="GD5" s="26">
        <f t="shared" si="146"/>
        <v>30</v>
      </c>
      <c r="GE5" s="26">
        <f t="shared" si="147"/>
        <v>31</v>
      </c>
      <c r="GF5" s="26">
        <f t="shared" si="148"/>
        <v>30</v>
      </c>
      <c r="GG5" s="26">
        <f t="shared" si="149"/>
        <v>31</v>
      </c>
      <c r="GH5" s="26">
        <f t="shared" si="150"/>
        <v>31</v>
      </c>
      <c r="GI5" s="26">
        <f t="shared" si="151"/>
        <v>30</v>
      </c>
      <c r="GJ5" s="26">
        <f t="shared" si="152"/>
        <v>31</v>
      </c>
      <c r="GK5" s="26">
        <f t="shared" si="153"/>
        <v>30</v>
      </c>
      <c r="GL5" s="26">
        <f t="shared" si="154"/>
        <v>31</v>
      </c>
      <c r="GM5" s="26">
        <f>GA5</f>
        <v>31</v>
      </c>
      <c r="GN5" s="5">
        <f>IFERROR(IF((MOD(LEFT(GM3,4),400)=0)+(MOD(LEFT(GM3,4),4)=0)*MOD(LEFT(GM3,4),100),29,28),28)</f>
        <v>28</v>
      </c>
      <c r="GO5" s="26">
        <f t="shared" si="156"/>
        <v>31</v>
      </c>
      <c r="GP5" s="26">
        <f t="shared" si="157"/>
        <v>30</v>
      </c>
      <c r="GQ5" s="26">
        <f t="shared" si="158"/>
        <v>31</v>
      </c>
      <c r="GR5" s="26">
        <f t="shared" si="159"/>
        <v>30</v>
      </c>
      <c r="GS5" s="26">
        <f t="shared" si="160"/>
        <v>31</v>
      </c>
      <c r="GT5" s="26">
        <f t="shared" si="161"/>
        <v>31</v>
      </c>
      <c r="GU5" s="26">
        <f t="shared" si="162"/>
        <v>30</v>
      </c>
      <c r="GV5" s="26">
        <f t="shared" si="163"/>
        <v>31</v>
      </c>
      <c r="GW5" s="26">
        <f t="shared" si="164"/>
        <v>30</v>
      </c>
      <c r="GX5" s="26">
        <f t="shared" si="165"/>
        <v>31</v>
      </c>
      <c r="GY5" s="26">
        <f>GM5</f>
        <v>31</v>
      </c>
      <c r="GZ5" s="5">
        <f>IFERROR(IF((MOD(LEFT(GY3,4),400)=0)+(MOD(LEFT(GY3,4),4)=0)*MOD(LEFT(GY3,4),100),29,28),28)</f>
        <v>28</v>
      </c>
      <c r="HA5" s="26">
        <f t="shared" si="167"/>
        <v>31</v>
      </c>
      <c r="HB5" s="26">
        <f t="shared" si="168"/>
        <v>30</v>
      </c>
      <c r="HC5" s="26">
        <f t="shared" si="169"/>
        <v>31</v>
      </c>
      <c r="HD5" s="26">
        <f t="shared" si="170"/>
        <v>30</v>
      </c>
      <c r="HE5" s="26">
        <f t="shared" si="171"/>
        <v>31</v>
      </c>
      <c r="HF5" s="26">
        <f t="shared" si="172"/>
        <v>31</v>
      </c>
      <c r="HG5" s="26">
        <f t="shared" si="173"/>
        <v>30</v>
      </c>
      <c r="HH5" s="26">
        <f t="shared" si="174"/>
        <v>31</v>
      </c>
      <c r="HI5" s="26">
        <f t="shared" si="175"/>
        <v>30</v>
      </c>
      <c r="HJ5" s="26">
        <f t="shared" si="176"/>
        <v>31</v>
      </c>
    </row>
    <row r="6" spans="1:218">
      <c r="A6" s="19">
        <v>1</v>
      </c>
      <c r="B6" s="18" t="s">
        <v>57</v>
      </c>
      <c r="C6" s="2">
        <v>5.6</v>
      </c>
      <c r="D6" s="2">
        <v>5.6000000000000005</v>
      </c>
      <c r="E6" s="2">
        <v>5.6000000000000005</v>
      </c>
      <c r="F6" s="2">
        <v>0.8</v>
      </c>
      <c r="G6" s="2">
        <v>1.2</v>
      </c>
      <c r="H6" s="2">
        <v>1.6</v>
      </c>
      <c r="I6" s="2">
        <v>1.6</v>
      </c>
      <c r="J6" s="2">
        <v>1.6</v>
      </c>
      <c r="K6" s="2">
        <v>1.6</v>
      </c>
      <c r="L6" s="2">
        <v>5.6000000000000005</v>
      </c>
      <c r="M6" s="2">
        <v>5.6000000000000005</v>
      </c>
      <c r="N6" s="2">
        <v>5.6000000000000005</v>
      </c>
      <c r="O6" s="2">
        <v>5.6</v>
      </c>
      <c r="P6" s="2">
        <v>5.6000000000000005</v>
      </c>
      <c r="Q6" s="2">
        <v>5.6000000000000005</v>
      </c>
      <c r="R6" s="2">
        <v>0.8</v>
      </c>
      <c r="S6" s="2">
        <v>1.2</v>
      </c>
      <c r="T6" s="2">
        <v>1.6</v>
      </c>
      <c r="U6" s="2">
        <v>1.6</v>
      </c>
      <c r="V6" s="2">
        <v>1.6</v>
      </c>
      <c r="W6" s="2">
        <v>1.6</v>
      </c>
      <c r="X6" s="2">
        <v>5.6000000000000005</v>
      </c>
      <c r="Y6" s="2">
        <v>5.6000000000000005</v>
      </c>
      <c r="Z6" s="2">
        <v>5.6000000000000005</v>
      </c>
      <c r="AA6" s="2">
        <v>5.6</v>
      </c>
      <c r="AB6" s="2">
        <v>5.6000000000000005</v>
      </c>
      <c r="AC6" s="2">
        <v>5.6000000000000005</v>
      </c>
      <c r="AD6" s="2">
        <v>0.8</v>
      </c>
      <c r="AE6" s="2">
        <v>1.2</v>
      </c>
      <c r="AF6" s="2">
        <v>1.6</v>
      </c>
      <c r="AG6" s="2">
        <v>1.6</v>
      </c>
      <c r="AH6" s="2">
        <v>1.6</v>
      </c>
      <c r="AI6" s="2">
        <v>1.6</v>
      </c>
      <c r="AJ6" s="2">
        <v>5.6000000000000005</v>
      </c>
      <c r="AK6" s="2">
        <v>5.6000000000000005</v>
      </c>
      <c r="AL6" s="2">
        <v>5.6000000000000005</v>
      </c>
      <c r="AM6" s="2">
        <v>5.6</v>
      </c>
      <c r="AN6" s="2">
        <v>5.6000000000000005</v>
      </c>
      <c r="AO6" s="2">
        <v>5.6000000000000005</v>
      </c>
      <c r="AP6" s="2">
        <v>0.8</v>
      </c>
      <c r="AQ6" s="2">
        <v>1.2</v>
      </c>
      <c r="AR6" s="2">
        <v>1.6</v>
      </c>
      <c r="AS6" s="2">
        <v>1.6</v>
      </c>
      <c r="AT6" s="2">
        <v>1.6</v>
      </c>
      <c r="AU6" s="2">
        <v>1.6</v>
      </c>
      <c r="AV6" s="2">
        <v>5.6000000000000005</v>
      </c>
      <c r="AW6" s="2">
        <v>5.6000000000000005</v>
      </c>
      <c r="AX6" s="2">
        <v>5.6000000000000005</v>
      </c>
      <c r="AY6" s="39">
        <v>6.46</v>
      </c>
      <c r="AZ6" s="39">
        <v>4.8600000000000003</v>
      </c>
      <c r="BA6" s="39">
        <v>1.61</v>
      </c>
      <c r="BB6" s="39">
        <v>1.61</v>
      </c>
      <c r="BC6" s="39">
        <v>3.22</v>
      </c>
      <c r="BD6" s="39">
        <v>3.22</v>
      </c>
      <c r="BE6" s="39">
        <v>3.22</v>
      </c>
      <c r="BF6" s="39">
        <v>1.61</v>
      </c>
      <c r="BG6" s="39">
        <v>1.61</v>
      </c>
      <c r="BH6" s="39">
        <v>3.22</v>
      </c>
      <c r="BI6" s="39">
        <v>4.83</v>
      </c>
      <c r="BJ6" s="39">
        <v>6.44</v>
      </c>
      <c r="BK6" s="39">
        <v>6.46</v>
      </c>
      <c r="BL6" s="39">
        <v>4.8600000000000003</v>
      </c>
      <c r="BM6" s="39">
        <v>1.61</v>
      </c>
      <c r="BN6" s="39">
        <v>1.61</v>
      </c>
      <c r="BO6" s="39">
        <v>3.22</v>
      </c>
      <c r="BP6" s="39">
        <v>3.22</v>
      </c>
      <c r="BQ6" s="39">
        <v>3.22</v>
      </c>
      <c r="BR6" s="39">
        <v>1.61</v>
      </c>
      <c r="BS6" s="39">
        <v>1.61</v>
      </c>
      <c r="BT6" s="39">
        <v>3.22</v>
      </c>
      <c r="BU6" s="39">
        <v>4.83</v>
      </c>
      <c r="BV6" s="39">
        <v>6.44</v>
      </c>
      <c r="BW6" s="39">
        <v>6.46</v>
      </c>
      <c r="BX6" s="39">
        <v>4.8600000000000003</v>
      </c>
      <c r="BY6" s="39">
        <v>1.61</v>
      </c>
      <c r="BZ6" s="39">
        <v>1.61</v>
      </c>
      <c r="CA6" s="39">
        <v>3.22</v>
      </c>
      <c r="CB6" s="39">
        <v>3.22</v>
      </c>
      <c r="CC6" s="39">
        <v>3.22</v>
      </c>
      <c r="CD6" s="39">
        <v>1.61</v>
      </c>
      <c r="CE6" s="39">
        <v>1.61</v>
      </c>
      <c r="CF6" s="39">
        <v>3.22</v>
      </c>
      <c r="CG6" s="39">
        <v>4.83</v>
      </c>
      <c r="CH6" s="39">
        <v>6.44</v>
      </c>
      <c r="CI6" s="39">
        <v>6.46</v>
      </c>
      <c r="CJ6" s="39">
        <v>4.8600000000000003</v>
      </c>
      <c r="CK6" s="39">
        <v>1.61</v>
      </c>
      <c r="CL6" s="39">
        <v>1.61</v>
      </c>
      <c r="CM6" s="39">
        <v>3.22</v>
      </c>
      <c r="CN6" s="39">
        <v>3.22</v>
      </c>
      <c r="CO6" s="39">
        <v>3.22</v>
      </c>
      <c r="CP6" s="39">
        <v>1.61</v>
      </c>
      <c r="CQ6" s="39">
        <v>1.61</v>
      </c>
      <c r="CR6" s="39">
        <v>3.22</v>
      </c>
      <c r="CS6" s="39">
        <v>4.83</v>
      </c>
      <c r="CT6" s="39">
        <v>6.44</v>
      </c>
      <c r="CU6" s="39">
        <v>6.46</v>
      </c>
      <c r="CV6" s="39">
        <v>4.8600000000000003</v>
      </c>
      <c r="CW6" s="39">
        <v>1.61</v>
      </c>
      <c r="CX6" s="39">
        <v>1.61</v>
      </c>
      <c r="CY6" s="39">
        <v>3.22</v>
      </c>
      <c r="CZ6" s="39">
        <v>3.22</v>
      </c>
      <c r="DA6" s="39">
        <v>3.22</v>
      </c>
      <c r="DB6" s="39">
        <v>1.61</v>
      </c>
      <c r="DC6" s="39">
        <v>1.61</v>
      </c>
      <c r="DD6" s="39">
        <v>3.22</v>
      </c>
      <c r="DE6" s="39">
        <v>4.83</v>
      </c>
      <c r="DF6" s="39">
        <v>6.44</v>
      </c>
      <c r="DG6" s="39">
        <v>6.46</v>
      </c>
      <c r="DH6" s="39">
        <v>4.8600000000000003</v>
      </c>
      <c r="DI6" s="39">
        <v>1.61</v>
      </c>
      <c r="DJ6" s="39">
        <v>1.61</v>
      </c>
      <c r="DK6" s="39">
        <v>3.22</v>
      </c>
      <c r="DL6" s="39">
        <v>3.22</v>
      </c>
      <c r="DM6" s="39">
        <v>3.22</v>
      </c>
      <c r="DN6" s="39">
        <v>1.61</v>
      </c>
      <c r="DO6" s="39">
        <v>1.61</v>
      </c>
      <c r="DP6" s="39">
        <v>3.22</v>
      </c>
      <c r="DQ6" s="39">
        <v>4.83</v>
      </c>
      <c r="DR6" s="39">
        <v>6.44</v>
      </c>
      <c r="DS6" s="39">
        <v>6.46</v>
      </c>
      <c r="DT6" s="39">
        <v>4.8600000000000003</v>
      </c>
      <c r="DU6" s="39">
        <v>1.61</v>
      </c>
      <c r="DV6" s="39">
        <v>1.61</v>
      </c>
      <c r="DW6" s="39">
        <v>3.22</v>
      </c>
      <c r="DX6" s="39">
        <v>3.22</v>
      </c>
      <c r="DY6" s="39">
        <v>3.22</v>
      </c>
      <c r="DZ6" s="39">
        <v>1.61</v>
      </c>
      <c r="EA6" s="39">
        <v>1.61</v>
      </c>
      <c r="EB6" s="39">
        <v>3.22</v>
      </c>
      <c r="EC6" s="39">
        <v>4.83</v>
      </c>
      <c r="ED6" s="39">
        <v>6.44</v>
      </c>
      <c r="EE6" s="39">
        <v>6.46</v>
      </c>
      <c r="EF6" s="39">
        <v>4.8600000000000003</v>
      </c>
      <c r="EG6" s="39">
        <v>1.61</v>
      </c>
      <c r="EH6" s="39">
        <v>1.61</v>
      </c>
      <c r="EI6" s="39">
        <v>3.22</v>
      </c>
      <c r="EJ6" s="39">
        <v>3.22</v>
      </c>
      <c r="EK6" s="39">
        <v>3.22</v>
      </c>
      <c r="EL6" s="39">
        <v>1.61</v>
      </c>
      <c r="EM6" s="39">
        <v>1.61</v>
      </c>
      <c r="EN6" s="39">
        <v>3.22</v>
      </c>
      <c r="EO6" s="39">
        <v>4.83</v>
      </c>
      <c r="EP6" s="39">
        <v>6.44</v>
      </c>
      <c r="EQ6" s="39">
        <v>6.46</v>
      </c>
      <c r="ER6" s="39">
        <v>4.8600000000000003</v>
      </c>
      <c r="ES6" s="39">
        <v>1.61</v>
      </c>
      <c r="ET6" s="39">
        <v>1.61</v>
      </c>
      <c r="EU6" s="39">
        <v>3.22</v>
      </c>
      <c r="EV6" s="39">
        <v>3.22</v>
      </c>
      <c r="EW6" s="39">
        <v>3.22</v>
      </c>
      <c r="EX6" s="39">
        <v>1.61</v>
      </c>
      <c r="EY6" s="39">
        <v>1.61</v>
      </c>
      <c r="EZ6" s="39">
        <v>3.22</v>
      </c>
      <c r="FA6" s="39">
        <v>4.83</v>
      </c>
      <c r="FB6" s="39">
        <v>6.44</v>
      </c>
      <c r="FC6" s="39">
        <v>6.46</v>
      </c>
      <c r="FD6" s="39">
        <v>4.8600000000000003</v>
      </c>
      <c r="FE6" s="39">
        <v>1.61</v>
      </c>
      <c r="FF6" s="39">
        <v>1.61</v>
      </c>
      <c r="FG6" s="39">
        <v>3.22</v>
      </c>
      <c r="FH6" s="39">
        <v>3.22</v>
      </c>
      <c r="FI6" s="39">
        <v>3.22</v>
      </c>
      <c r="FJ6" s="39">
        <v>1.61</v>
      </c>
      <c r="FK6" s="39">
        <v>1.61</v>
      </c>
      <c r="FL6" s="39">
        <v>3.22</v>
      </c>
      <c r="FM6" s="39">
        <v>4.83</v>
      </c>
      <c r="FN6" s="39">
        <v>6.44</v>
      </c>
      <c r="FO6" s="39">
        <v>6.46</v>
      </c>
      <c r="FP6" s="39">
        <v>4.8600000000000003</v>
      </c>
      <c r="FQ6" s="39">
        <v>1.61</v>
      </c>
      <c r="FR6" s="39">
        <v>1.61</v>
      </c>
      <c r="FS6" s="39">
        <v>3.22</v>
      </c>
      <c r="FT6" s="39">
        <v>3.22</v>
      </c>
      <c r="FU6" s="39">
        <v>3.22</v>
      </c>
      <c r="FV6" s="39">
        <v>1.61</v>
      </c>
      <c r="FW6" s="39">
        <v>1.61</v>
      </c>
      <c r="FX6" s="39">
        <v>3.22</v>
      </c>
      <c r="FY6" s="39">
        <v>4.83</v>
      </c>
      <c r="FZ6" s="39">
        <v>6.44</v>
      </c>
      <c r="GA6" s="39">
        <v>6.46</v>
      </c>
      <c r="GB6" s="39">
        <v>4.8600000000000003</v>
      </c>
      <c r="GC6" s="39">
        <v>1.61</v>
      </c>
      <c r="GD6" s="39">
        <v>1.61</v>
      </c>
      <c r="GE6" s="39">
        <v>3.22</v>
      </c>
      <c r="GF6" s="39">
        <v>3.22</v>
      </c>
      <c r="GG6" s="39">
        <v>3.22</v>
      </c>
      <c r="GH6" s="39">
        <v>1.61</v>
      </c>
      <c r="GI6" s="39">
        <v>1.61</v>
      </c>
      <c r="GJ6" s="39">
        <v>3.22</v>
      </c>
      <c r="GK6" s="39">
        <v>4.83</v>
      </c>
      <c r="GL6" s="39">
        <v>6.44</v>
      </c>
      <c r="GM6" s="39">
        <v>6.46</v>
      </c>
      <c r="GN6" s="39">
        <v>4.8600000000000003</v>
      </c>
      <c r="GO6" s="39">
        <v>1.61</v>
      </c>
      <c r="GP6" s="39">
        <v>1.61</v>
      </c>
      <c r="GQ6" s="39">
        <v>3.22</v>
      </c>
      <c r="GR6" s="39">
        <v>3.22</v>
      </c>
      <c r="GS6" s="39">
        <v>3.22</v>
      </c>
      <c r="GT6" s="39">
        <v>1.61</v>
      </c>
      <c r="GU6" s="39">
        <v>1.61</v>
      </c>
      <c r="GV6" s="39">
        <v>3.22</v>
      </c>
      <c r="GW6" s="39">
        <v>4.83</v>
      </c>
      <c r="GX6" s="39">
        <v>6.44</v>
      </c>
      <c r="GY6" s="39">
        <v>6.46</v>
      </c>
      <c r="GZ6" s="39">
        <v>4.8600000000000003</v>
      </c>
      <c r="HA6" s="39">
        <v>1.61</v>
      </c>
      <c r="HB6" s="39">
        <v>1.61</v>
      </c>
      <c r="HC6" s="39">
        <v>3.22</v>
      </c>
      <c r="HD6" s="39">
        <v>3.22</v>
      </c>
      <c r="HE6" s="39">
        <v>3.22</v>
      </c>
      <c r="HF6" s="39">
        <v>1.61</v>
      </c>
      <c r="HG6" s="39">
        <v>1.61</v>
      </c>
      <c r="HH6" s="39">
        <v>3.22</v>
      </c>
      <c r="HI6" s="39">
        <v>4.83</v>
      </c>
      <c r="HJ6" s="39">
        <v>6.44</v>
      </c>
    </row>
    <row r="7" spans="1:218">
      <c r="A7" s="19">
        <v>2</v>
      </c>
      <c r="B7" s="18" t="s">
        <v>58</v>
      </c>
      <c r="C7" s="13">
        <f>SUM(C6:N6)</f>
        <v>42.000000000000007</v>
      </c>
      <c r="D7" s="35">
        <f>C7</f>
        <v>42.000000000000007</v>
      </c>
      <c r="E7" s="35">
        <f t="shared" ref="E7:N7" si="178">D7</f>
        <v>42.000000000000007</v>
      </c>
      <c r="F7" s="35">
        <f t="shared" si="178"/>
        <v>42.000000000000007</v>
      </c>
      <c r="G7" s="35">
        <f t="shared" si="178"/>
        <v>42.000000000000007</v>
      </c>
      <c r="H7" s="35">
        <f t="shared" si="178"/>
        <v>42.000000000000007</v>
      </c>
      <c r="I7" s="35">
        <f t="shared" si="178"/>
        <v>42.000000000000007</v>
      </c>
      <c r="J7" s="35">
        <f t="shared" si="178"/>
        <v>42.000000000000007</v>
      </c>
      <c r="K7" s="35">
        <f t="shared" si="178"/>
        <v>42.000000000000007</v>
      </c>
      <c r="L7" s="35">
        <f t="shared" si="178"/>
        <v>42.000000000000007</v>
      </c>
      <c r="M7" s="35">
        <f t="shared" si="178"/>
        <v>42.000000000000007</v>
      </c>
      <c r="N7" s="35">
        <f t="shared" si="178"/>
        <v>42.000000000000007</v>
      </c>
      <c r="O7" s="13">
        <f>SUM(O6:Z6)</f>
        <v>42.000000000000007</v>
      </c>
      <c r="P7" s="35">
        <f>O7</f>
        <v>42.000000000000007</v>
      </c>
      <c r="Q7" s="35">
        <f t="shared" ref="Q7:Z7" si="179">P7</f>
        <v>42.000000000000007</v>
      </c>
      <c r="R7" s="35">
        <f t="shared" si="179"/>
        <v>42.000000000000007</v>
      </c>
      <c r="S7" s="35">
        <f t="shared" si="179"/>
        <v>42.000000000000007</v>
      </c>
      <c r="T7" s="35">
        <f t="shared" si="179"/>
        <v>42.000000000000007</v>
      </c>
      <c r="U7" s="35">
        <f t="shared" si="179"/>
        <v>42.000000000000007</v>
      </c>
      <c r="V7" s="35">
        <f t="shared" si="179"/>
        <v>42.000000000000007</v>
      </c>
      <c r="W7" s="35">
        <f t="shared" si="179"/>
        <v>42.000000000000007</v>
      </c>
      <c r="X7" s="35">
        <f t="shared" si="179"/>
        <v>42.000000000000007</v>
      </c>
      <c r="Y7" s="35">
        <f t="shared" si="179"/>
        <v>42.000000000000007</v>
      </c>
      <c r="Z7" s="35">
        <f t="shared" si="179"/>
        <v>42.000000000000007</v>
      </c>
      <c r="AA7" s="13">
        <f>SUM(AA6:AL6)</f>
        <v>42.000000000000007</v>
      </c>
      <c r="AB7" s="35">
        <f>AA7</f>
        <v>42.000000000000007</v>
      </c>
      <c r="AC7" s="35">
        <f t="shared" ref="AC7:AL7" si="180">AB7</f>
        <v>42.000000000000007</v>
      </c>
      <c r="AD7" s="35">
        <f t="shared" si="180"/>
        <v>42.000000000000007</v>
      </c>
      <c r="AE7" s="35">
        <f t="shared" si="180"/>
        <v>42.000000000000007</v>
      </c>
      <c r="AF7" s="35">
        <f t="shared" si="180"/>
        <v>42.000000000000007</v>
      </c>
      <c r="AG7" s="35">
        <f t="shared" si="180"/>
        <v>42.000000000000007</v>
      </c>
      <c r="AH7" s="35">
        <f t="shared" si="180"/>
        <v>42.000000000000007</v>
      </c>
      <c r="AI7" s="35">
        <f t="shared" si="180"/>
        <v>42.000000000000007</v>
      </c>
      <c r="AJ7" s="35">
        <f t="shared" si="180"/>
        <v>42.000000000000007</v>
      </c>
      <c r="AK7" s="35">
        <f t="shared" si="180"/>
        <v>42.000000000000007</v>
      </c>
      <c r="AL7" s="35">
        <f t="shared" si="180"/>
        <v>42.000000000000007</v>
      </c>
      <c r="AM7" s="13">
        <f>SUM(AM6:AX6)</f>
        <v>42.000000000000007</v>
      </c>
      <c r="AN7" s="35">
        <f>AM7</f>
        <v>42.000000000000007</v>
      </c>
      <c r="AO7" s="35">
        <f t="shared" ref="AO7:AX7" si="181">AN7</f>
        <v>42.000000000000007</v>
      </c>
      <c r="AP7" s="35">
        <f t="shared" si="181"/>
        <v>42.000000000000007</v>
      </c>
      <c r="AQ7" s="35">
        <f t="shared" si="181"/>
        <v>42.000000000000007</v>
      </c>
      <c r="AR7" s="35">
        <f t="shared" si="181"/>
        <v>42.000000000000007</v>
      </c>
      <c r="AS7" s="35">
        <f t="shared" si="181"/>
        <v>42.000000000000007</v>
      </c>
      <c r="AT7" s="35">
        <f t="shared" si="181"/>
        <v>42.000000000000007</v>
      </c>
      <c r="AU7" s="35">
        <f t="shared" si="181"/>
        <v>42.000000000000007</v>
      </c>
      <c r="AV7" s="35">
        <f t="shared" si="181"/>
        <v>42.000000000000007</v>
      </c>
      <c r="AW7" s="35">
        <f t="shared" si="181"/>
        <v>42.000000000000007</v>
      </c>
      <c r="AX7" s="35">
        <f t="shared" si="181"/>
        <v>42.000000000000007</v>
      </c>
      <c r="AY7" s="13">
        <f>SUM(AY6:BJ6)</f>
        <v>41.909999999999989</v>
      </c>
      <c r="AZ7" s="35">
        <f>AY7</f>
        <v>41.909999999999989</v>
      </c>
      <c r="BA7" s="35">
        <f t="shared" ref="BA7:BJ7" si="182">AZ7</f>
        <v>41.909999999999989</v>
      </c>
      <c r="BB7" s="35">
        <f t="shared" si="182"/>
        <v>41.909999999999989</v>
      </c>
      <c r="BC7" s="35">
        <f t="shared" si="182"/>
        <v>41.909999999999989</v>
      </c>
      <c r="BD7" s="35">
        <f t="shared" si="182"/>
        <v>41.909999999999989</v>
      </c>
      <c r="BE7" s="35">
        <f t="shared" si="182"/>
        <v>41.909999999999989</v>
      </c>
      <c r="BF7" s="35">
        <f t="shared" si="182"/>
        <v>41.909999999999989</v>
      </c>
      <c r="BG7" s="35">
        <f t="shared" si="182"/>
        <v>41.909999999999989</v>
      </c>
      <c r="BH7" s="35">
        <f t="shared" si="182"/>
        <v>41.909999999999989</v>
      </c>
      <c r="BI7" s="35">
        <f t="shared" si="182"/>
        <v>41.909999999999989</v>
      </c>
      <c r="BJ7" s="35">
        <f t="shared" si="182"/>
        <v>41.909999999999989</v>
      </c>
      <c r="BK7" s="13">
        <f>SUM(BK6:BV6)</f>
        <v>41.909999999999989</v>
      </c>
      <c r="BL7" s="35">
        <f>BK7</f>
        <v>41.909999999999989</v>
      </c>
      <c r="BM7" s="35">
        <f t="shared" ref="BM7:BV7" si="183">BL7</f>
        <v>41.909999999999989</v>
      </c>
      <c r="BN7" s="35">
        <f t="shared" si="183"/>
        <v>41.909999999999989</v>
      </c>
      <c r="BO7" s="35">
        <f t="shared" si="183"/>
        <v>41.909999999999989</v>
      </c>
      <c r="BP7" s="35">
        <f t="shared" si="183"/>
        <v>41.909999999999989</v>
      </c>
      <c r="BQ7" s="35">
        <f t="shared" si="183"/>
        <v>41.909999999999989</v>
      </c>
      <c r="BR7" s="35">
        <f t="shared" si="183"/>
        <v>41.909999999999989</v>
      </c>
      <c r="BS7" s="35">
        <f t="shared" si="183"/>
        <v>41.909999999999989</v>
      </c>
      <c r="BT7" s="35">
        <f t="shared" si="183"/>
        <v>41.909999999999989</v>
      </c>
      <c r="BU7" s="35">
        <f t="shared" si="183"/>
        <v>41.909999999999989</v>
      </c>
      <c r="BV7" s="35">
        <f t="shared" si="183"/>
        <v>41.909999999999989</v>
      </c>
      <c r="BW7" s="13">
        <f>SUM(BW6:CH6)</f>
        <v>41.909999999999989</v>
      </c>
      <c r="BX7" s="35">
        <f>BW7</f>
        <v>41.909999999999989</v>
      </c>
      <c r="BY7" s="35">
        <f t="shared" ref="BY7:CH7" si="184">BX7</f>
        <v>41.909999999999989</v>
      </c>
      <c r="BZ7" s="35">
        <f t="shared" si="184"/>
        <v>41.909999999999989</v>
      </c>
      <c r="CA7" s="35">
        <f t="shared" si="184"/>
        <v>41.909999999999989</v>
      </c>
      <c r="CB7" s="35">
        <f t="shared" si="184"/>
        <v>41.909999999999989</v>
      </c>
      <c r="CC7" s="35">
        <f t="shared" si="184"/>
        <v>41.909999999999989</v>
      </c>
      <c r="CD7" s="35">
        <f t="shared" si="184"/>
        <v>41.909999999999989</v>
      </c>
      <c r="CE7" s="35">
        <f t="shared" si="184"/>
        <v>41.909999999999989</v>
      </c>
      <c r="CF7" s="35">
        <f t="shared" si="184"/>
        <v>41.909999999999989</v>
      </c>
      <c r="CG7" s="35">
        <f t="shared" si="184"/>
        <v>41.909999999999989</v>
      </c>
      <c r="CH7" s="35">
        <f t="shared" si="184"/>
        <v>41.909999999999989</v>
      </c>
      <c r="CI7" s="13">
        <f>SUM(CI6:CT6)</f>
        <v>41.909999999999989</v>
      </c>
      <c r="CJ7" s="35">
        <f>CI7</f>
        <v>41.909999999999989</v>
      </c>
      <c r="CK7" s="35">
        <f t="shared" ref="CK7:CT7" si="185">CJ7</f>
        <v>41.909999999999989</v>
      </c>
      <c r="CL7" s="35">
        <f t="shared" si="185"/>
        <v>41.909999999999989</v>
      </c>
      <c r="CM7" s="35">
        <f t="shared" si="185"/>
        <v>41.909999999999989</v>
      </c>
      <c r="CN7" s="35">
        <f t="shared" si="185"/>
        <v>41.909999999999989</v>
      </c>
      <c r="CO7" s="35">
        <f t="shared" si="185"/>
        <v>41.909999999999989</v>
      </c>
      <c r="CP7" s="35">
        <f t="shared" si="185"/>
        <v>41.909999999999989</v>
      </c>
      <c r="CQ7" s="35">
        <f t="shared" si="185"/>
        <v>41.909999999999989</v>
      </c>
      <c r="CR7" s="35">
        <f t="shared" si="185"/>
        <v>41.909999999999989</v>
      </c>
      <c r="CS7" s="35">
        <f t="shared" si="185"/>
        <v>41.909999999999989</v>
      </c>
      <c r="CT7" s="35">
        <f t="shared" si="185"/>
        <v>41.909999999999989</v>
      </c>
      <c r="CU7" s="13">
        <f>SUM(CU6:DF6)</f>
        <v>41.909999999999989</v>
      </c>
      <c r="CV7" s="35">
        <f>CU7</f>
        <v>41.909999999999989</v>
      </c>
      <c r="CW7" s="35">
        <f t="shared" ref="CW7:DF7" si="186">CV7</f>
        <v>41.909999999999989</v>
      </c>
      <c r="CX7" s="35">
        <f t="shared" si="186"/>
        <v>41.909999999999989</v>
      </c>
      <c r="CY7" s="35">
        <f t="shared" si="186"/>
        <v>41.909999999999989</v>
      </c>
      <c r="CZ7" s="35">
        <f t="shared" si="186"/>
        <v>41.909999999999989</v>
      </c>
      <c r="DA7" s="35">
        <f t="shared" si="186"/>
        <v>41.909999999999989</v>
      </c>
      <c r="DB7" s="35">
        <f t="shared" si="186"/>
        <v>41.909999999999989</v>
      </c>
      <c r="DC7" s="35">
        <f t="shared" si="186"/>
        <v>41.909999999999989</v>
      </c>
      <c r="DD7" s="35">
        <f t="shared" si="186"/>
        <v>41.909999999999989</v>
      </c>
      <c r="DE7" s="35">
        <f t="shared" si="186"/>
        <v>41.909999999999989</v>
      </c>
      <c r="DF7" s="35">
        <f t="shared" si="186"/>
        <v>41.909999999999989</v>
      </c>
      <c r="DG7" s="13">
        <f>SUM(DG6:DR6)</f>
        <v>41.909999999999989</v>
      </c>
      <c r="DH7" s="35">
        <f>DG7</f>
        <v>41.909999999999989</v>
      </c>
      <c r="DI7" s="35">
        <f t="shared" ref="DI7:DR7" si="187">DH7</f>
        <v>41.909999999999989</v>
      </c>
      <c r="DJ7" s="35">
        <f t="shared" si="187"/>
        <v>41.909999999999989</v>
      </c>
      <c r="DK7" s="35">
        <f t="shared" si="187"/>
        <v>41.909999999999989</v>
      </c>
      <c r="DL7" s="35">
        <f t="shared" si="187"/>
        <v>41.909999999999989</v>
      </c>
      <c r="DM7" s="35">
        <f t="shared" si="187"/>
        <v>41.909999999999989</v>
      </c>
      <c r="DN7" s="35">
        <f t="shared" si="187"/>
        <v>41.909999999999989</v>
      </c>
      <c r="DO7" s="35">
        <f t="shared" si="187"/>
        <v>41.909999999999989</v>
      </c>
      <c r="DP7" s="35">
        <f t="shared" si="187"/>
        <v>41.909999999999989</v>
      </c>
      <c r="DQ7" s="35">
        <f t="shared" si="187"/>
        <v>41.909999999999989</v>
      </c>
      <c r="DR7" s="35">
        <f t="shared" si="187"/>
        <v>41.909999999999989</v>
      </c>
      <c r="DS7" s="13">
        <f>SUM(DS6:ED6)</f>
        <v>41.909999999999989</v>
      </c>
      <c r="DT7" s="35">
        <f>DS7</f>
        <v>41.909999999999989</v>
      </c>
      <c r="DU7" s="35">
        <f t="shared" ref="DU7:ED7" si="188">DT7</f>
        <v>41.909999999999989</v>
      </c>
      <c r="DV7" s="35">
        <f t="shared" si="188"/>
        <v>41.909999999999989</v>
      </c>
      <c r="DW7" s="35">
        <f t="shared" si="188"/>
        <v>41.909999999999989</v>
      </c>
      <c r="DX7" s="35">
        <f t="shared" si="188"/>
        <v>41.909999999999989</v>
      </c>
      <c r="DY7" s="35">
        <f t="shared" si="188"/>
        <v>41.909999999999989</v>
      </c>
      <c r="DZ7" s="35">
        <f t="shared" si="188"/>
        <v>41.909999999999989</v>
      </c>
      <c r="EA7" s="35">
        <f t="shared" si="188"/>
        <v>41.909999999999989</v>
      </c>
      <c r="EB7" s="35">
        <f t="shared" si="188"/>
        <v>41.909999999999989</v>
      </c>
      <c r="EC7" s="35">
        <f t="shared" si="188"/>
        <v>41.909999999999989</v>
      </c>
      <c r="ED7" s="35">
        <f t="shared" si="188"/>
        <v>41.909999999999989</v>
      </c>
      <c r="EE7" s="13">
        <f>SUM(EE6:EP6)</f>
        <v>41.909999999999989</v>
      </c>
      <c r="EF7" s="35">
        <f>EE7</f>
        <v>41.909999999999989</v>
      </c>
      <c r="EG7" s="35">
        <f t="shared" ref="EG7:EP7" si="189">EF7</f>
        <v>41.909999999999989</v>
      </c>
      <c r="EH7" s="35">
        <f t="shared" si="189"/>
        <v>41.909999999999989</v>
      </c>
      <c r="EI7" s="35">
        <f t="shared" si="189"/>
        <v>41.909999999999989</v>
      </c>
      <c r="EJ7" s="35">
        <f t="shared" si="189"/>
        <v>41.909999999999989</v>
      </c>
      <c r="EK7" s="35">
        <f t="shared" si="189"/>
        <v>41.909999999999989</v>
      </c>
      <c r="EL7" s="35">
        <f t="shared" si="189"/>
        <v>41.909999999999989</v>
      </c>
      <c r="EM7" s="35">
        <f t="shared" si="189"/>
        <v>41.909999999999989</v>
      </c>
      <c r="EN7" s="35">
        <f t="shared" si="189"/>
        <v>41.909999999999989</v>
      </c>
      <c r="EO7" s="35">
        <f t="shared" si="189"/>
        <v>41.909999999999989</v>
      </c>
      <c r="EP7" s="35">
        <f t="shared" si="189"/>
        <v>41.909999999999989</v>
      </c>
      <c r="EQ7" s="13">
        <f>SUM(EQ6:FB6)</f>
        <v>41.909999999999989</v>
      </c>
      <c r="ER7" s="35">
        <f>EQ7</f>
        <v>41.909999999999989</v>
      </c>
      <c r="ES7" s="35">
        <f t="shared" ref="ES7:FB7" si="190">ER7</f>
        <v>41.909999999999989</v>
      </c>
      <c r="ET7" s="35">
        <f t="shared" si="190"/>
        <v>41.909999999999989</v>
      </c>
      <c r="EU7" s="35">
        <f t="shared" si="190"/>
        <v>41.909999999999989</v>
      </c>
      <c r="EV7" s="35">
        <f t="shared" si="190"/>
        <v>41.909999999999989</v>
      </c>
      <c r="EW7" s="35">
        <f t="shared" si="190"/>
        <v>41.909999999999989</v>
      </c>
      <c r="EX7" s="35">
        <f t="shared" si="190"/>
        <v>41.909999999999989</v>
      </c>
      <c r="EY7" s="35">
        <f t="shared" si="190"/>
        <v>41.909999999999989</v>
      </c>
      <c r="EZ7" s="35">
        <f t="shared" si="190"/>
        <v>41.909999999999989</v>
      </c>
      <c r="FA7" s="35">
        <f t="shared" si="190"/>
        <v>41.909999999999989</v>
      </c>
      <c r="FB7" s="35">
        <f t="shared" si="190"/>
        <v>41.909999999999989</v>
      </c>
      <c r="FC7" s="13">
        <f>SUM(FC6:FN6)</f>
        <v>41.909999999999989</v>
      </c>
      <c r="FD7" s="35">
        <f>FC7</f>
        <v>41.909999999999989</v>
      </c>
      <c r="FE7" s="35">
        <f t="shared" ref="FE7:FN7" si="191">FD7</f>
        <v>41.909999999999989</v>
      </c>
      <c r="FF7" s="35">
        <f t="shared" si="191"/>
        <v>41.909999999999989</v>
      </c>
      <c r="FG7" s="35">
        <f t="shared" si="191"/>
        <v>41.909999999999989</v>
      </c>
      <c r="FH7" s="35">
        <f t="shared" si="191"/>
        <v>41.909999999999989</v>
      </c>
      <c r="FI7" s="35">
        <f t="shared" si="191"/>
        <v>41.909999999999989</v>
      </c>
      <c r="FJ7" s="35">
        <f t="shared" si="191"/>
        <v>41.909999999999989</v>
      </c>
      <c r="FK7" s="35">
        <f t="shared" si="191"/>
        <v>41.909999999999989</v>
      </c>
      <c r="FL7" s="35">
        <f t="shared" si="191"/>
        <v>41.909999999999989</v>
      </c>
      <c r="FM7" s="35">
        <f t="shared" si="191"/>
        <v>41.909999999999989</v>
      </c>
      <c r="FN7" s="35">
        <f t="shared" si="191"/>
        <v>41.909999999999989</v>
      </c>
      <c r="FO7" s="13">
        <f>SUM(FO6:FZ6)</f>
        <v>41.909999999999989</v>
      </c>
      <c r="FP7" s="35">
        <f>FO7</f>
        <v>41.909999999999989</v>
      </c>
      <c r="FQ7" s="35">
        <f t="shared" ref="FQ7:FZ7" si="192">FP7</f>
        <v>41.909999999999989</v>
      </c>
      <c r="FR7" s="35">
        <f t="shared" si="192"/>
        <v>41.909999999999989</v>
      </c>
      <c r="FS7" s="35">
        <f t="shared" si="192"/>
        <v>41.909999999999989</v>
      </c>
      <c r="FT7" s="35">
        <f t="shared" si="192"/>
        <v>41.909999999999989</v>
      </c>
      <c r="FU7" s="35">
        <f t="shared" si="192"/>
        <v>41.909999999999989</v>
      </c>
      <c r="FV7" s="35">
        <f t="shared" si="192"/>
        <v>41.909999999999989</v>
      </c>
      <c r="FW7" s="35">
        <f t="shared" si="192"/>
        <v>41.909999999999989</v>
      </c>
      <c r="FX7" s="35">
        <f t="shared" si="192"/>
        <v>41.909999999999989</v>
      </c>
      <c r="FY7" s="35">
        <f t="shared" si="192"/>
        <v>41.909999999999989</v>
      </c>
      <c r="FZ7" s="35">
        <f t="shared" si="192"/>
        <v>41.909999999999989</v>
      </c>
      <c r="GA7" s="13">
        <f>SUM(GA6:GL6)</f>
        <v>41.909999999999989</v>
      </c>
      <c r="GB7" s="35">
        <f>GA7</f>
        <v>41.909999999999989</v>
      </c>
      <c r="GC7" s="35">
        <f t="shared" ref="GC7:GL7" si="193">GB7</f>
        <v>41.909999999999989</v>
      </c>
      <c r="GD7" s="35">
        <f t="shared" si="193"/>
        <v>41.909999999999989</v>
      </c>
      <c r="GE7" s="35">
        <f t="shared" si="193"/>
        <v>41.909999999999989</v>
      </c>
      <c r="GF7" s="35">
        <f t="shared" si="193"/>
        <v>41.909999999999989</v>
      </c>
      <c r="GG7" s="35">
        <f t="shared" si="193"/>
        <v>41.909999999999989</v>
      </c>
      <c r="GH7" s="35">
        <f t="shared" si="193"/>
        <v>41.909999999999989</v>
      </c>
      <c r="GI7" s="35">
        <f t="shared" si="193"/>
        <v>41.909999999999989</v>
      </c>
      <c r="GJ7" s="35">
        <f t="shared" si="193"/>
        <v>41.909999999999989</v>
      </c>
      <c r="GK7" s="35">
        <f t="shared" si="193"/>
        <v>41.909999999999989</v>
      </c>
      <c r="GL7" s="35">
        <f t="shared" si="193"/>
        <v>41.909999999999989</v>
      </c>
      <c r="GM7" s="13">
        <f>SUM(GM6:GX6)</f>
        <v>41.909999999999989</v>
      </c>
      <c r="GN7" s="35">
        <f>GM7</f>
        <v>41.909999999999989</v>
      </c>
      <c r="GO7" s="35">
        <f t="shared" ref="GO7:GX7" si="194">GN7</f>
        <v>41.909999999999989</v>
      </c>
      <c r="GP7" s="35">
        <f t="shared" si="194"/>
        <v>41.909999999999989</v>
      </c>
      <c r="GQ7" s="35">
        <f t="shared" si="194"/>
        <v>41.909999999999989</v>
      </c>
      <c r="GR7" s="35">
        <f t="shared" si="194"/>
        <v>41.909999999999989</v>
      </c>
      <c r="GS7" s="35">
        <f t="shared" si="194"/>
        <v>41.909999999999989</v>
      </c>
      <c r="GT7" s="35">
        <f t="shared" si="194"/>
        <v>41.909999999999989</v>
      </c>
      <c r="GU7" s="35">
        <f t="shared" si="194"/>
        <v>41.909999999999989</v>
      </c>
      <c r="GV7" s="35">
        <f t="shared" si="194"/>
        <v>41.909999999999989</v>
      </c>
      <c r="GW7" s="35">
        <f t="shared" si="194"/>
        <v>41.909999999999989</v>
      </c>
      <c r="GX7" s="35">
        <f t="shared" si="194"/>
        <v>41.909999999999989</v>
      </c>
      <c r="GY7" s="13">
        <f>SUM(GY6:HJ6)</f>
        <v>41.909999999999989</v>
      </c>
      <c r="GZ7" s="35">
        <f>GY7</f>
        <v>41.909999999999989</v>
      </c>
      <c r="HA7" s="35">
        <f t="shared" ref="HA7:HJ7" si="195">GZ7</f>
        <v>41.909999999999989</v>
      </c>
      <c r="HB7" s="35">
        <f t="shared" si="195"/>
        <v>41.909999999999989</v>
      </c>
      <c r="HC7" s="35">
        <f t="shared" si="195"/>
        <v>41.909999999999989</v>
      </c>
      <c r="HD7" s="35">
        <f t="shared" si="195"/>
        <v>41.909999999999989</v>
      </c>
      <c r="HE7" s="35">
        <f t="shared" si="195"/>
        <v>41.909999999999989</v>
      </c>
      <c r="HF7" s="35">
        <f t="shared" si="195"/>
        <v>41.909999999999989</v>
      </c>
      <c r="HG7" s="35">
        <f t="shared" si="195"/>
        <v>41.909999999999989</v>
      </c>
      <c r="HH7" s="35">
        <f t="shared" si="195"/>
        <v>41.909999999999989</v>
      </c>
      <c r="HI7" s="35">
        <f t="shared" si="195"/>
        <v>41.909999999999989</v>
      </c>
      <c r="HJ7" s="35">
        <f t="shared" si="195"/>
        <v>41.909999999999989</v>
      </c>
    </row>
    <row r="8" spans="1:218">
      <c r="A8" s="19">
        <v>2</v>
      </c>
      <c r="B8" s="18" t="s">
        <v>33</v>
      </c>
      <c r="C8" s="13">
        <f>SUM(C5:N5)</f>
        <v>365</v>
      </c>
      <c r="D8" s="35">
        <f>C8</f>
        <v>365</v>
      </c>
      <c r="E8" s="35">
        <f t="shared" ref="E8:N8" si="196">D8</f>
        <v>365</v>
      </c>
      <c r="F8" s="35">
        <f t="shared" si="196"/>
        <v>365</v>
      </c>
      <c r="G8" s="35">
        <f t="shared" si="196"/>
        <v>365</v>
      </c>
      <c r="H8" s="35">
        <f t="shared" si="196"/>
        <v>365</v>
      </c>
      <c r="I8" s="35">
        <f t="shared" si="196"/>
        <v>365</v>
      </c>
      <c r="J8" s="35">
        <f t="shared" si="196"/>
        <v>365</v>
      </c>
      <c r="K8" s="35">
        <f t="shared" si="196"/>
        <v>365</v>
      </c>
      <c r="L8" s="35">
        <f t="shared" si="196"/>
        <v>365</v>
      </c>
      <c r="M8" s="35">
        <f t="shared" si="196"/>
        <v>365</v>
      </c>
      <c r="N8" s="35">
        <f t="shared" si="196"/>
        <v>365</v>
      </c>
      <c r="O8" s="13">
        <f>SUM(O5:Z5)</f>
        <v>365</v>
      </c>
      <c r="P8" s="35">
        <f>O8</f>
        <v>365</v>
      </c>
      <c r="Q8" s="35">
        <f t="shared" ref="Q8:Z8" si="197">P8</f>
        <v>365</v>
      </c>
      <c r="R8" s="35">
        <f t="shared" si="197"/>
        <v>365</v>
      </c>
      <c r="S8" s="35">
        <f t="shared" si="197"/>
        <v>365</v>
      </c>
      <c r="T8" s="35">
        <f t="shared" si="197"/>
        <v>365</v>
      </c>
      <c r="U8" s="35">
        <f t="shared" si="197"/>
        <v>365</v>
      </c>
      <c r="V8" s="35">
        <f t="shared" si="197"/>
        <v>365</v>
      </c>
      <c r="W8" s="35">
        <f t="shared" si="197"/>
        <v>365</v>
      </c>
      <c r="X8" s="35">
        <f t="shared" si="197"/>
        <v>365</v>
      </c>
      <c r="Y8" s="35">
        <f t="shared" si="197"/>
        <v>365</v>
      </c>
      <c r="Z8" s="35">
        <f t="shared" si="197"/>
        <v>365</v>
      </c>
      <c r="AA8" s="13">
        <f>SUM(AA5:AL5)</f>
        <v>365</v>
      </c>
      <c r="AB8" s="35">
        <f>AA8</f>
        <v>365</v>
      </c>
      <c r="AC8" s="35">
        <f t="shared" ref="AC8:AL8" si="198">AB8</f>
        <v>365</v>
      </c>
      <c r="AD8" s="35">
        <f t="shared" si="198"/>
        <v>365</v>
      </c>
      <c r="AE8" s="35">
        <f t="shared" si="198"/>
        <v>365</v>
      </c>
      <c r="AF8" s="35">
        <f t="shared" si="198"/>
        <v>365</v>
      </c>
      <c r="AG8" s="35">
        <f t="shared" si="198"/>
        <v>365</v>
      </c>
      <c r="AH8" s="35">
        <f t="shared" si="198"/>
        <v>365</v>
      </c>
      <c r="AI8" s="35">
        <f t="shared" si="198"/>
        <v>365</v>
      </c>
      <c r="AJ8" s="35">
        <f t="shared" si="198"/>
        <v>365</v>
      </c>
      <c r="AK8" s="35">
        <f t="shared" si="198"/>
        <v>365</v>
      </c>
      <c r="AL8" s="35">
        <f t="shared" si="198"/>
        <v>365</v>
      </c>
      <c r="AM8" s="13">
        <f>SUM(AM5:AX5)</f>
        <v>366</v>
      </c>
      <c r="AN8" s="35">
        <f>AM8</f>
        <v>366</v>
      </c>
      <c r="AO8" s="35">
        <f t="shared" ref="AO8:AX8" si="199">AN8</f>
        <v>366</v>
      </c>
      <c r="AP8" s="35">
        <f t="shared" si="199"/>
        <v>366</v>
      </c>
      <c r="AQ8" s="35">
        <f t="shared" si="199"/>
        <v>366</v>
      </c>
      <c r="AR8" s="35">
        <f t="shared" si="199"/>
        <v>366</v>
      </c>
      <c r="AS8" s="35">
        <f t="shared" si="199"/>
        <v>366</v>
      </c>
      <c r="AT8" s="35">
        <f t="shared" si="199"/>
        <v>366</v>
      </c>
      <c r="AU8" s="35">
        <f t="shared" si="199"/>
        <v>366</v>
      </c>
      <c r="AV8" s="35">
        <f t="shared" si="199"/>
        <v>366</v>
      </c>
      <c r="AW8" s="35">
        <f t="shared" si="199"/>
        <v>366</v>
      </c>
      <c r="AX8" s="35">
        <f t="shared" si="199"/>
        <v>366</v>
      </c>
      <c r="AY8" s="13">
        <f>SUM(AY5:BJ5)</f>
        <v>365</v>
      </c>
      <c r="AZ8" s="35">
        <f>AY8</f>
        <v>365</v>
      </c>
      <c r="BA8" s="35">
        <f t="shared" ref="BA8:BJ8" si="200">AZ8</f>
        <v>365</v>
      </c>
      <c r="BB8" s="35">
        <f t="shared" si="200"/>
        <v>365</v>
      </c>
      <c r="BC8" s="35">
        <f t="shared" si="200"/>
        <v>365</v>
      </c>
      <c r="BD8" s="35">
        <f t="shared" si="200"/>
        <v>365</v>
      </c>
      <c r="BE8" s="35">
        <f t="shared" si="200"/>
        <v>365</v>
      </c>
      <c r="BF8" s="35">
        <f t="shared" si="200"/>
        <v>365</v>
      </c>
      <c r="BG8" s="35">
        <f t="shared" si="200"/>
        <v>365</v>
      </c>
      <c r="BH8" s="35">
        <f t="shared" si="200"/>
        <v>365</v>
      </c>
      <c r="BI8" s="35">
        <f t="shared" si="200"/>
        <v>365</v>
      </c>
      <c r="BJ8" s="35">
        <f t="shared" si="200"/>
        <v>365</v>
      </c>
      <c r="BK8" s="13">
        <f>SUM(BK5:BV5)</f>
        <v>365</v>
      </c>
      <c r="BL8" s="35">
        <f>BK8</f>
        <v>365</v>
      </c>
      <c r="BM8" s="35">
        <f t="shared" ref="BM8:BV8" si="201">BL8</f>
        <v>365</v>
      </c>
      <c r="BN8" s="35">
        <f t="shared" si="201"/>
        <v>365</v>
      </c>
      <c r="BO8" s="35">
        <f t="shared" si="201"/>
        <v>365</v>
      </c>
      <c r="BP8" s="35">
        <f t="shared" si="201"/>
        <v>365</v>
      </c>
      <c r="BQ8" s="35">
        <f t="shared" si="201"/>
        <v>365</v>
      </c>
      <c r="BR8" s="35">
        <f t="shared" si="201"/>
        <v>365</v>
      </c>
      <c r="BS8" s="35">
        <f t="shared" si="201"/>
        <v>365</v>
      </c>
      <c r="BT8" s="35">
        <f t="shared" si="201"/>
        <v>365</v>
      </c>
      <c r="BU8" s="35">
        <f t="shared" si="201"/>
        <v>365</v>
      </c>
      <c r="BV8" s="35">
        <f t="shared" si="201"/>
        <v>365</v>
      </c>
      <c r="BW8" s="13">
        <f>SUM(BW5:CH5)</f>
        <v>365</v>
      </c>
      <c r="BX8" s="35">
        <f>BW8</f>
        <v>365</v>
      </c>
      <c r="BY8" s="35">
        <f t="shared" ref="BY8:CH8" si="202">BX8</f>
        <v>365</v>
      </c>
      <c r="BZ8" s="35">
        <f t="shared" si="202"/>
        <v>365</v>
      </c>
      <c r="CA8" s="35">
        <f t="shared" si="202"/>
        <v>365</v>
      </c>
      <c r="CB8" s="35">
        <f t="shared" si="202"/>
        <v>365</v>
      </c>
      <c r="CC8" s="35">
        <f t="shared" si="202"/>
        <v>365</v>
      </c>
      <c r="CD8" s="35">
        <f t="shared" si="202"/>
        <v>365</v>
      </c>
      <c r="CE8" s="35">
        <f t="shared" si="202"/>
        <v>365</v>
      </c>
      <c r="CF8" s="35">
        <f t="shared" si="202"/>
        <v>365</v>
      </c>
      <c r="CG8" s="35">
        <f t="shared" si="202"/>
        <v>365</v>
      </c>
      <c r="CH8" s="35">
        <f t="shared" si="202"/>
        <v>365</v>
      </c>
      <c r="CI8" s="13">
        <f>SUM(CI5:CT5)</f>
        <v>366</v>
      </c>
      <c r="CJ8" s="35">
        <f>CI8</f>
        <v>366</v>
      </c>
      <c r="CK8" s="35">
        <f t="shared" ref="CK8:CT8" si="203">CJ8</f>
        <v>366</v>
      </c>
      <c r="CL8" s="35">
        <f t="shared" si="203"/>
        <v>366</v>
      </c>
      <c r="CM8" s="35">
        <f t="shared" si="203"/>
        <v>366</v>
      </c>
      <c r="CN8" s="35">
        <f t="shared" si="203"/>
        <v>366</v>
      </c>
      <c r="CO8" s="35">
        <f t="shared" si="203"/>
        <v>366</v>
      </c>
      <c r="CP8" s="35">
        <f t="shared" si="203"/>
        <v>366</v>
      </c>
      <c r="CQ8" s="35">
        <f t="shared" si="203"/>
        <v>366</v>
      </c>
      <c r="CR8" s="35">
        <f t="shared" si="203"/>
        <v>366</v>
      </c>
      <c r="CS8" s="35">
        <f t="shared" si="203"/>
        <v>366</v>
      </c>
      <c r="CT8" s="35">
        <f t="shared" si="203"/>
        <v>366</v>
      </c>
      <c r="CU8" s="13">
        <f>SUM(CU5:DF5)</f>
        <v>365</v>
      </c>
      <c r="CV8" s="35">
        <f>CU8</f>
        <v>365</v>
      </c>
      <c r="CW8" s="35">
        <f t="shared" ref="CW8:DF8" si="204">CV8</f>
        <v>365</v>
      </c>
      <c r="CX8" s="35">
        <f t="shared" si="204"/>
        <v>365</v>
      </c>
      <c r="CY8" s="35">
        <f t="shared" si="204"/>
        <v>365</v>
      </c>
      <c r="CZ8" s="35">
        <f t="shared" si="204"/>
        <v>365</v>
      </c>
      <c r="DA8" s="35">
        <f t="shared" si="204"/>
        <v>365</v>
      </c>
      <c r="DB8" s="35">
        <f t="shared" si="204"/>
        <v>365</v>
      </c>
      <c r="DC8" s="35">
        <f t="shared" si="204"/>
        <v>365</v>
      </c>
      <c r="DD8" s="35">
        <f t="shared" si="204"/>
        <v>365</v>
      </c>
      <c r="DE8" s="35">
        <f t="shared" si="204"/>
        <v>365</v>
      </c>
      <c r="DF8" s="35">
        <f t="shared" si="204"/>
        <v>365</v>
      </c>
      <c r="DG8" s="13">
        <f>SUM(DG5:DR5)</f>
        <v>365</v>
      </c>
      <c r="DH8" s="35">
        <f>DG8</f>
        <v>365</v>
      </c>
      <c r="DI8" s="35">
        <f t="shared" ref="DI8:DR8" si="205">DH8</f>
        <v>365</v>
      </c>
      <c r="DJ8" s="35">
        <f t="shared" si="205"/>
        <v>365</v>
      </c>
      <c r="DK8" s="35">
        <f t="shared" si="205"/>
        <v>365</v>
      </c>
      <c r="DL8" s="35">
        <f t="shared" si="205"/>
        <v>365</v>
      </c>
      <c r="DM8" s="35">
        <f t="shared" si="205"/>
        <v>365</v>
      </c>
      <c r="DN8" s="35">
        <f t="shared" si="205"/>
        <v>365</v>
      </c>
      <c r="DO8" s="35">
        <f t="shared" si="205"/>
        <v>365</v>
      </c>
      <c r="DP8" s="35">
        <f t="shared" si="205"/>
        <v>365</v>
      </c>
      <c r="DQ8" s="35">
        <f t="shared" si="205"/>
        <v>365</v>
      </c>
      <c r="DR8" s="35">
        <f t="shared" si="205"/>
        <v>365</v>
      </c>
      <c r="DS8" s="13">
        <f>SUM(DS5:ED5)</f>
        <v>365</v>
      </c>
      <c r="DT8" s="35">
        <f>DS8</f>
        <v>365</v>
      </c>
      <c r="DU8" s="35">
        <f t="shared" ref="DU8:ED8" si="206">DT8</f>
        <v>365</v>
      </c>
      <c r="DV8" s="35">
        <f t="shared" si="206"/>
        <v>365</v>
      </c>
      <c r="DW8" s="35">
        <f t="shared" si="206"/>
        <v>365</v>
      </c>
      <c r="DX8" s="35">
        <f t="shared" si="206"/>
        <v>365</v>
      </c>
      <c r="DY8" s="35">
        <f t="shared" si="206"/>
        <v>365</v>
      </c>
      <c r="DZ8" s="35">
        <f t="shared" si="206"/>
        <v>365</v>
      </c>
      <c r="EA8" s="35">
        <f t="shared" si="206"/>
        <v>365</v>
      </c>
      <c r="EB8" s="35">
        <f t="shared" si="206"/>
        <v>365</v>
      </c>
      <c r="EC8" s="35">
        <f t="shared" si="206"/>
        <v>365</v>
      </c>
      <c r="ED8" s="35">
        <f t="shared" si="206"/>
        <v>365</v>
      </c>
      <c r="EE8" s="13">
        <f>SUM(EE5:EP5)</f>
        <v>366</v>
      </c>
      <c r="EF8" s="35">
        <f>EE8</f>
        <v>366</v>
      </c>
      <c r="EG8" s="35">
        <f t="shared" ref="EG8:EP8" si="207">EF8</f>
        <v>366</v>
      </c>
      <c r="EH8" s="35">
        <f t="shared" si="207"/>
        <v>366</v>
      </c>
      <c r="EI8" s="35">
        <f t="shared" si="207"/>
        <v>366</v>
      </c>
      <c r="EJ8" s="35">
        <f t="shared" si="207"/>
        <v>366</v>
      </c>
      <c r="EK8" s="35">
        <f t="shared" si="207"/>
        <v>366</v>
      </c>
      <c r="EL8" s="35">
        <f t="shared" si="207"/>
        <v>366</v>
      </c>
      <c r="EM8" s="35">
        <f t="shared" si="207"/>
        <v>366</v>
      </c>
      <c r="EN8" s="35">
        <f t="shared" si="207"/>
        <v>366</v>
      </c>
      <c r="EO8" s="35">
        <f t="shared" si="207"/>
        <v>366</v>
      </c>
      <c r="EP8" s="35">
        <f t="shared" si="207"/>
        <v>366</v>
      </c>
      <c r="EQ8" s="13">
        <f>SUM(EQ5:FB5)</f>
        <v>365</v>
      </c>
      <c r="ER8" s="35">
        <f>EQ8</f>
        <v>365</v>
      </c>
      <c r="ES8" s="35">
        <f t="shared" ref="ES8:FB8" si="208">ER8</f>
        <v>365</v>
      </c>
      <c r="ET8" s="35">
        <f t="shared" si="208"/>
        <v>365</v>
      </c>
      <c r="EU8" s="35">
        <f t="shared" si="208"/>
        <v>365</v>
      </c>
      <c r="EV8" s="35">
        <f t="shared" si="208"/>
        <v>365</v>
      </c>
      <c r="EW8" s="35">
        <f t="shared" si="208"/>
        <v>365</v>
      </c>
      <c r="EX8" s="35">
        <f t="shared" si="208"/>
        <v>365</v>
      </c>
      <c r="EY8" s="35">
        <f t="shared" si="208"/>
        <v>365</v>
      </c>
      <c r="EZ8" s="35">
        <f t="shared" si="208"/>
        <v>365</v>
      </c>
      <c r="FA8" s="35">
        <f t="shared" si="208"/>
        <v>365</v>
      </c>
      <c r="FB8" s="35">
        <f t="shared" si="208"/>
        <v>365</v>
      </c>
      <c r="FC8" s="13">
        <f>SUM(FC5:FN5)</f>
        <v>365</v>
      </c>
      <c r="FD8" s="35">
        <f>FC8</f>
        <v>365</v>
      </c>
      <c r="FE8" s="35">
        <f t="shared" ref="FE8:FN8" si="209">FD8</f>
        <v>365</v>
      </c>
      <c r="FF8" s="35">
        <f t="shared" si="209"/>
        <v>365</v>
      </c>
      <c r="FG8" s="35">
        <f t="shared" si="209"/>
        <v>365</v>
      </c>
      <c r="FH8" s="35">
        <f t="shared" si="209"/>
        <v>365</v>
      </c>
      <c r="FI8" s="35">
        <f t="shared" si="209"/>
        <v>365</v>
      </c>
      <c r="FJ8" s="35">
        <f t="shared" si="209"/>
        <v>365</v>
      </c>
      <c r="FK8" s="35">
        <f t="shared" si="209"/>
        <v>365</v>
      </c>
      <c r="FL8" s="35">
        <f t="shared" si="209"/>
        <v>365</v>
      </c>
      <c r="FM8" s="35">
        <f t="shared" si="209"/>
        <v>365</v>
      </c>
      <c r="FN8" s="35">
        <f t="shared" si="209"/>
        <v>365</v>
      </c>
      <c r="FO8" s="13">
        <f>SUM(FO5:FZ5)</f>
        <v>365</v>
      </c>
      <c r="FP8" s="35">
        <f>FO8</f>
        <v>365</v>
      </c>
      <c r="FQ8" s="35">
        <f t="shared" ref="FQ8:FZ8" si="210">FP8</f>
        <v>365</v>
      </c>
      <c r="FR8" s="35">
        <f t="shared" si="210"/>
        <v>365</v>
      </c>
      <c r="FS8" s="35">
        <f t="shared" si="210"/>
        <v>365</v>
      </c>
      <c r="FT8" s="35">
        <f t="shared" si="210"/>
        <v>365</v>
      </c>
      <c r="FU8" s="35">
        <f t="shared" si="210"/>
        <v>365</v>
      </c>
      <c r="FV8" s="35">
        <f t="shared" si="210"/>
        <v>365</v>
      </c>
      <c r="FW8" s="35">
        <f t="shared" si="210"/>
        <v>365</v>
      </c>
      <c r="FX8" s="35">
        <f t="shared" si="210"/>
        <v>365</v>
      </c>
      <c r="FY8" s="35">
        <f t="shared" si="210"/>
        <v>365</v>
      </c>
      <c r="FZ8" s="35">
        <f t="shared" si="210"/>
        <v>365</v>
      </c>
      <c r="GA8" s="13">
        <f>SUM(GA5:GL5)</f>
        <v>366</v>
      </c>
      <c r="GB8" s="35">
        <f>GA8</f>
        <v>366</v>
      </c>
      <c r="GC8" s="35">
        <f t="shared" ref="GC8:GL8" si="211">GB8</f>
        <v>366</v>
      </c>
      <c r="GD8" s="35">
        <f t="shared" si="211"/>
        <v>366</v>
      </c>
      <c r="GE8" s="35">
        <f t="shared" si="211"/>
        <v>366</v>
      </c>
      <c r="GF8" s="35">
        <f t="shared" si="211"/>
        <v>366</v>
      </c>
      <c r="GG8" s="35">
        <f t="shared" si="211"/>
        <v>366</v>
      </c>
      <c r="GH8" s="35">
        <f t="shared" si="211"/>
        <v>366</v>
      </c>
      <c r="GI8" s="35">
        <f t="shared" si="211"/>
        <v>366</v>
      </c>
      <c r="GJ8" s="35">
        <f t="shared" si="211"/>
        <v>366</v>
      </c>
      <c r="GK8" s="35">
        <f t="shared" si="211"/>
        <v>366</v>
      </c>
      <c r="GL8" s="35">
        <f t="shared" si="211"/>
        <v>366</v>
      </c>
      <c r="GM8" s="13">
        <f>SUM(GM5:GX5)</f>
        <v>365</v>
      </c>
      <c r="GN8" s="35">
        <f>GM8</f>
        <v>365</v>
      </c>
      <c r="GO8" s="35">
        <f t="shared" ref="GO8:GX8" si="212">GN8</f>
        <v>365</v>
      </c>
      <c r="GP8" s="35">
        <f t="shared" si="212"/>
        <v>365</v>
      </c>
      <c r="GQ8" s="35">
        <f t="shared" si="212"/>
        <v>365</v>
      </c>
      <c r="GR8" s="35">
        <f t="shared" si="212"/>
        <v>365</v>
      </c>
      <c r="GS8" s="35">
        <f t="shared" si="212"/>
        <v>365</v>
      </c>
      <c r="GT8" s="35">
        <f t="shared" si="212"/>
        <v>365</v>
      </c>
      <c r="GU8" s="35">
        <f t="shared" si="212"/>
        <v>365</v>
      </c>
      <c r="GV8" s="35">
        <f t="shared" si="212"/>
        <v>365</v>
      </c>
      <c r="GW8" s="35">
        <f t="shared" si="212"/>
        <v>365</v>
      </c>
      <c r="GX8" s="35">
        <f t="shared" si="212"/>
        <v>365</v>
      </c>
      <c r="GY8" s="13">
        <f>SUM(GY5:HJ5)</f>
        <v>365</v>
      </c>
      <c r="GZ8" s="35">
        <f>GY8</f>
        <v>365</v>
      </c>
      <c r="HA8" s="35">
        <f t="shared" ref="HA8:HJ8" si="213">GZ8</f>
        <v>365</v>
      </c>
      <c r="HB8" s="35">
        <f t="shared" si="213"/>
        <v>365</v>
      </c>
      <c r="HC8" s="35">
        <f t="shared" si="213"/>
        <v>365</v>
      </c>
      <c r="HD8" s="35">
        <f t="shared" si="213"/>
        <v>365</v>
      </c>
      <c r="HE8" s="35">
        <f t="shared" si="213"/>
        <v>365</v>
      </c>
      <c r="HF8" s="35">
        <f t="shared" si="213"/>
        <v>365</v>
      </c>
      <c r="HG8" s="35">
        <f t="shared" si="213"/>
        <v>365</v>
      </c>
      <c r="HH8" s="35">
        <f t="shared" si="213"/>
        <v>365</v>
      </c>
      <c r="HI8" s="35">
        <f t="shared" si="213"/>
        <v>365</v>
      </c>
      <c r="HJ8" s="35">
        <f t="shared" si="213"/>
        <v>365</v>
      </c>
    </row>
    <row r="9" spans="1:218">
      <c r="A9" s="12">
        <v>11</v>
      </c>
      <c r="B9" s="4" t="s">
        <v>28</v>
      </c>
      <c r="C9" s="4">
        <f>IF(C7=0,1,(C6/C5)/(C7/C8))</f>
        <v>1.5698924731182793</v>
      </c>
      <c r="D9" s="4">
        <f t="shared" ref="D9:N9" si="214">IF(D7=0,1,(D6/D5)/(D7/D8))</f>
        <v>1.7380952380952379</v>
      </c>
      <c r="E9" s="4">
        <f t="shared" si="214"/>
        <v>1.5698924731182795</v>
      </c>
      <c r="F9" s="4">
        <f t="shared" si="214"/>
        <v>0.23174603174603173</v>
      </c>
      <c r="G9" s="4">
        <f t="shared" si="214"/>
        <v>0.33640552995391704</v>
      </c>
      <c r="H9" s="4">
        <f t="shared" si="214"/>
        <v>0.46349206349206346</v>
      </c>
      <c r="I9" s="4">
        <f t="shared" si="214"/>
        <v>0.44854070660522266</v>
      </c>
      <c r="J9" s="4">
        <f t="shared" si="214"/>
        <v>0.44854070660522266</v>
      </c>
      <c r="K9" s="4">
        <f t="shared" si="214"/>
        <v>0.46349206349206346</v>
      </c>
      <c r="L9" s="4">
        <f t="shared" si="214"/>
        <v>1.5698924731182795</v>
      </c>
      <c r="M9" s="4">
        <f t="shared" si="214"/>
        <v>1.622222222222222</v>
      </c>
      <c r="N9" s="4">
        <f t="shared" si="214"/>
        <v>1.5698924731182795</v>
      </c>
      <c r="O9" s="4">
        <f>IF(O7=0,1,(O6/O5)/(O7/O8))</f>
        <v>1.5698924731182793</v>
      </c>
      <c r="P9" s="4">
        <f t="shared" ref="P9:Z9" si="215">IF(P7=0,1,(P6/P5)/(P7/P8))</f>
        <v>1.7380952380952379</v>
      </c>
      <c r="Q9" s="4">
        <f t="shared" si="215"/>
        <v>1.5698924731182795</v>
      </c>
      <c r="R9" s="4">
        <f t="shared" si="215"/>
        <v>0.23174603174603173</v>
      </c>
      <c r="S9" s="4">
        <f t="shared" si="215"/>
        <v>0.33640552995391704</v>
      </c>
      <c r="T9" s="4">
        <f t="shared" si="215"/>
        <v>0.46349206349206346</v>
      </c>
      <c r="U9" s="4">
        <f t="shared" si="215"/>
        <v>0.44854070660522266</v>
      </c>
      <c r="V9" s="4">
        <f t="shared" si="215"/>
        <v>0.44854070660522266</v>
      </c>
      <c r="W9" s="4">
        <f t="shared" si="215"/>
        <v>0.46349206349206346</v>
      </c>
      <c r="X9" s="4">
        <f t="shared" si="215"/>
        <v>1.5698924731182795</v>
      </c>
      <c r="Y9" s="4">
        <f t="shared" si="215"/>
        <v>1.622222222222222</v>
      </c>
      <c r="Z9" s="4">
        <f t="shared" si="215"/>
        <v>1.5698924731182795</v>
      </c>
      <c r="AA9" s="4">
        <f>IF(AA7=0,1,(AA6/AA5)/(AA7/AA8))</f>
        <v>1.5698924731182793</v>
      </c>
      <c r="AB9" s="4">
        <f t="shared" ref="AB9:AL9" si="216">IF(AB7=0,1,(AB6/AB5)/(AB7/AB8))</f>
        <v>1.7380952380952379</v>
      </c>
      <c r="AC9" s="4">
        <f t="shared" si="216"/>
        <v>1.5698924731182795</v>
      </c>
      <c r="AD9" s="4">
        <f t="shared" si="216"/>
        <v>0.23174603174603173</v>
      </c>
      <c r="AE9" s="4">
        <f t="shared" si="216"/>
        <v>0.33640552995391704</v>
      </c>
      <c r="AF9" s="4">
        <f t="shared" si="216"/>
        <v>0.46349206349206346</v>
      </c>
      <c r="AG9" s="4">
        <f t="shared" si="216"/>
        <v>0.44854070660522266</v>
      </c>
      <c r="AH9" s="4">
        <f t="shared" si="216"/>
        <v>0.44854070660522266</v>
      </c>
      <c r="AI9" s="4">
        <f t="shared" si="216"/>
        <v>0.46349206349206346</v>
      </c>
      <c r="AJ9" s="4">
        <f t="shared" si="216"/>
        <v>1.5698924731182795</v>
      </c>
      <c r="AK9" s="4">
        <f t="shared" si="216"/>
        <v>1.622222222222222</v>
      </c>
      <c r="AL9" s="4">
        <f t="shared" si="216"/>
        <v>1.5698924731182795</v>
      </c>
      <c r="AM9" s="4">
        <f>IF(AM7=0,1,(AM6/AM5)/(AM7/AM8))</f>
        <v>1.5741935483870964</v>
      </c>
      <c r="AN9" s="4">
        <f t="shared" ref="AN9:AX9" si="217">IF(AN7=0,1,(AN6/AN5)/(AN7/AN8))</f>
        <v>1.6827586206896552</v>
      </c>
      <c r="AO9" s="4">
        <f t="shared" si="217"/>
        <v>1.5741935483870968</v>
      </c>
      <c r="AP9" s="4">
        <f t="shared" si="217"/>
        <v>0.23238095238095235</v>
      </c>
      <c r="AQ9" s="4">
        <f t="shared" si="217"/>
        <v>0.33732718894009212</v>
      </c>
      <c r="AR9" s="4">
        <f t="shared" si="217"/>
        <v>0.46476190476190471</v>
      </c>
      <c r="AS9" s="4">
        <f t="shared" si="217"/>
        <v>0.44976958525345617</v>
      </c>
      <c r="AT9" s="4">
        <f t="shared" si="217"/>
        <v>0.44976958525345617</v>
      </c>
      <c r="AU9" s="4">
        <f t="shared" si="217"/>
        <v>0.46476190476190471</v>
      </c>
      <c r="AV9" s="4">
        <f t="shared" si="217"/>
        <v>1.5741935483870968</v>
      </c>
      <c r="AW9" s="4">
        <f t="shared" si="217"/>
        <v>1.6266666666666665</v>
      </c>
      <c r="AX9" s="4">
        <f t="shared" si="217"/>
        <v>1.5741935483870968</v>
      </c>
      <c r="AY9" s="4">
        <f>IF(AY7=0,1,(AY6/AY5)/(AY7/AY8))</f>
        <v>1.8148721145927142</v>
      </c>
      <c r="AZ9" s="4">
        <f t="shared" ref="AZ9:BJ9" si="218">IF(AZ7=0,1,(AZ6/AZ5)/(AZ7/AZ8))</f>
        <v>1.5116576337048782</v>
      </c>
      <c r="BA9" s="4">
        <f t="shared" si="218"/>
        <v>0.4523133288690821</v>
      </c>
      <c r="BB9" s="4">
        <f t="shared" si="218"/>
        <v>0.46739043983138484</v>
      </c>
      <c r="BC9" s="4">
        <f t="shared" si="218"/>
        <v>0.9046266577381642</v>
      </c>
      <c r="BD9" s="4">
        <f t="shared" si="218"/>
        <v>0.93478087966276968</v>
      </c>
      <c r="BE9" s="4">
        <f t="shared" si="218"/>
        <v>0.9046266577381642</v>
      </c>
      <c r="BF9" s="4">
        <f t="shared" si="218"/>
        <v>0.4523133288690821</v>
      </c>
      <c r="BG9" s="4">
        <f t="shared" si="218"/>
        <v>0.46739043983138484</v>
      </c>
      <c r="BH9" s="4">
        <f t="shared" si="218"/>
        <v>0.9046266577381642</v>
      </c>
      <c r="BI9" s="4">
        <f t="shared" si="218"/>
        <v>1.4021713194941545</v>
      </c>
      <c r="BJ9" s="4">
        <f t="shared" si="218"/>
        <v>1.8092533154763284</v>
      </c>
      <c r="BK9" s="4">
        <f>IF(BK7=0,1,(BK6/BK5)/(BK7/BK8))</f>
        <v>1.8148721145927142</v>
      </c>
      <c r="BL9" s="4">
        <f t="shared" ref="BL9:BV9" si="219">IF(BL7=0,1,(BL6/BL5)/(BL7/BL8))</f>
        <v>1.5116576337048782</v>
      </c>
      <c r="BM9" s="4">
        <f t="shared" si="219"/>
        <v>0.4523133288690821</v>
      </c>
      <c r="BN9" s="4">
        <f t="shared" si="219"/>
        <v>0.46739043983138484</v>
      </c>
      <c r="BO9" s="4">
        <f t="shared" si="219"/>
        <v>0.9046266577381642</v>
      </c>
      <c r="BP9" s="4">
        <f t="shared" si="219"/>
        <v>0.93478087966276968</v>
      </c>
      <c r="BQ9" s="4">
        <f t="shared" si="219"/>
        <v>0.9046266577381642</v>
      </c>
      <c r="BR9" s="4">
        <f t="shared" si="219"/>
        <v>0.4523133288690821</v>
      </c>
      <c r="BS9" s="4">
        <f t="shared" si="219"/>
        <v>0.46739043983138484</v>
      </c>
      <c r="BT9" s="4">
        <f t="shared" si="219"/>
        <v>0.9046266577381642</v>
      </c>
      <c r="BU9" s="4">
        <f t="shared" si="219"/>
        <v>1.4021713194941545</v>
      </c>
      <c r="BV9" s="4">
        <f t="shared" si="219"/>
        <v>1.8092533154763284</v>
      </c>
      <c r="BW9" s="4">
        <f>IF(BW7=0,1,(BW6/BW5)/(BW7/BW8))</f>
        <v>1.8148721145927142</v>
      </c>
      <c r="BX9" s="4">
        <f t="shared" ref="BX9:CH9" si="220">IF(BX7=0,1,(BX6/BX5)/(BX7/BX8))</f>
        <v>1.5116576337048782</v>
      </c>
      <c r="BY9" s="4">
        <f t="shared" si="220"/>
        <v>0.4523133288690821</v>
      </c>
      <c r="BZ9" s="4">
        <f t="shared" si="220"/>
        <v>0.46739043983138484</v>
      </c>
      <c r="CA9" s="4">
        <f t="shared" si="220"/>
        <v>0.9046266577381642</v>
      </c>
      <c r="CB9" s="4">
        <f t="shared" si="220"/>
        <v>0.93478087966276968</v>
      </c>
      <c r="CC9" s="4">
        <f t="shared" si="220"/>
        <v>0.9046266577381642</v>
      </c>
      <c r="CD9" s="4">
        <f t="shared" si="220"/>
        <v>0.4523133288690821</v>
      </c>
      <c r="CE9" s="4">
        <f t="shared" si="220"/>
        <v>0.46739043983138484</v>
      </c>
      <c r="CF9" s="4">
        <f t="shared" si="220"/>
        <v>0.9046266577381642</v>
      </c>
      <c r="CG9" s="4">
        <f t="shared" si="220"/>
        <v>1.4021713194941545</v>
      </c>
      <c r="CH9" s="4">
        <f t="shared" si="220"/>
        <v>1.8092533154763284</v>
      </c>
      <c r="CI9" s="4">
        <f>IF(CI7=0,1,(CI6/CI5)/(CI7/CI8))</f>
        <v>1.8198443669614615</v>
      </c>
      <c r="CJ9" s="4">
        <f t="shared" ref="CJ9:CT9" si="221">IF(CJ7=0,1,(CJ6/CJ5)/(CJ7/CJ8))</f>
        <v>1.4635302248660929</v>
      </c>
      <c r="CK9" s="4">
        <f t="shared" si="221"/>
        <v>0.45355254346872348</v>
      </c>
      <c r="CL9" s="4">
        <f t="shared" si="221"/>
        <v>0.46867096158434751</v>
      </c>
      <c r="CM9" s="4">
        <f t="shared" si="221"/>
        <v>0.90710508693744696</v>
      </c>
      <c r="CN9" s="4">
        <f t="shared" si="221"/>
        <v>0.93734192316869502</v>
      </c>
      <c r="CO9" s="4">
        <f t="shared" si="221"/>
        <v>0.90710508693744696</v>
      </c>
      <c r="CP9" s="4">
        <f t="shared" si="221"/>
        <v>0.45355254346872348</v>
      </c>
      <c r="CQ9" s="4">
        <f t="shared" si="221"/>
        <v>0.46867096158434751</v>
      </c>
      <c r="CR9" s="4">
        <f t="shared" si="221"/>
        <v>0.90710508693744696</v>
      </c>
      <c r="CS9" s="4">
        <f t="shared" si="221"/>
        <v>1.4060128847530426</v>
      </c>
      <c r="CT9" s="4">
        <f t="shared" si="221"/>
        <v>1.8142101738748939</v>
      </c>
      <c r="CU9" s="4">
        <f>IF(CU7=0,1,(CU6/CU5)/(CU7/CU8))</f>
        <v>1.8148721145927142</v>
      </c>
      <c r="CV9" s="4">
        <f t="shared" ref="CV9:DF9" si="222">IF(CV7=0,1,(CV6/CV5)/(CV7/CV8))</f>
        <v>1.5116576337048782</v>
      </c>
      <c r="CW9" s="4">
        <f t="shared" si="222"/>
        <v>0.4523133288690821</v>
      </c>
      <c r="CX9" s="4">
        <f t="shared" si="222"/>
        <v>0.46739043983138484</v>
      </c>
      <c r="CY9" s="4">
        <f t="shared" si="222"/>
        <v>0.9046266577381642</v>
      </c>
      <c r="CZ9" s="4">
        <f t="shared" si="222"/>
        <v>0.93478087966276968</v>
      </c>
      <c r="DA9" s="4">
        <f t="shared" si="222"/>
        <v>0.9046266577381642</v>
      </c>
      <c r="DB9" s="4">
        <f t="shared" si="222"/>
        <v>0.4523133288690821</v>
      </c>
      <c r="DC9" s="4">
        <f t="shared" si="222"/>
        <v>0.46739043983138484</v>
      </c>
      <c r="DD9" s="4">
        <f t="shared" si="222"/>
        <v>0.9046266577381642</v>
      </c>
      <c r="DE9" s="4">
        <f t="shared" si="222"/>
        <v>1.4021713194941545</v>
      </c>
      <c r="DF9" s="4">
        <f t="shared" si="222"/>
        <v>1.8092533154763284</v>
      </c>
      <c r="DG9" s="4">
        <f>IF(DG7=0,1,(DG6/DG5)/(DG7/DG8))</f>
        <v>1.8148721145927142</v>
      </c>
      <c r="DH9" s="4">
        <f t="shared" ref="DH9:DR9" si="223">IF(DH7=0,1,(DH6/DH5)/(DH7/DH8))</f>
        <v>1.5116576337048782</v>
      </c>
      <c r="DI9" s="4">
        <f t="shared" si="223"/>
        <v>0.4523133288690821</v>
      </c>
      <c r="DJ9" s="4">
        <f t="shared" si="223"/>
        <v>0.46739043983138484</v>
      </c>
      <c r="DK9" s="4">
        <f t="shared" si="223"/>
        <v>0.9046266577381642</v>
      </c>
      <c r="DL9" s="4">
        <f t="shared" si="223"/>
        <v>0.93478087966276968</v>
      </c>
      <c r="DM9" s="4">
        <f t="shared" si="223"/>
        <v>0.9046266577381642</v>
      </c>
      <c r="DN9" s="4">
        <f t="shared" si="223"/>
        <v>0.4523133288690821</v>
      </c>
      <c r="DO9" s="4">
        <f t="shared" si="223"/>
        <v>0.46739043983138484</v>
      </c>
      <c r="DP9" s="4">
        <f t="shared" si="223"/>
        <v>0.9046266577381642</v>
      </c>
      <c r="DQ9" s="4">
        <f t="shared" si="223"/>
        <v>1.4021713194941545</v>
      </c>
      <c r="DR9" s="4">
        <f t="shared" si="223"/>
        <v>1.8092533154763284</v>
      </c>
      <c r="DS9" s="4">
        <f>IF(DS7=0,1,(DS6/DS5)/(DS7/DS8))</f>
        <v>1.8148721145927142</v>
      </c>
      <c r="DT9" s="4">
        <f t="shared" ref="DT9:ED9" si="224">IF(DT7=0,1,(DT6/DT5)/(DT7/DT8))</f>
        <v>1.5116576337048782</v>
      </c>
      <c r="DU9" s="4">
        <f t="shared" si="224"/>
        <v>0.4523133288690821</v>
      </c>
      <c r="DV9" s="4">
        <f t="shared" si="224"/>
        <v>0.46739043983138484</v>
      </c>
      <c r="DW9" s="4">
        <f t="shared" si="224"/>
        <v>0.9046266577381642</v>
      </c>
      <c r="DX9" s="4">
        <f t="shared" si="224"/>
        <v>0.93478087966276968</v>
      </c>
      <c r="DY9" s="4">
        <f t="shared" si="224"/>
        <v>0.9046266577381642</v>
      </c>
      <c r="DZ9" s="4">
        <f t="shared" si="224"/>
        <v>0.4523133288690821</v>
      </c>
      <c r="EA9" s="4">
        <f t="shared" si="224"/>
        <v>0.46739043983138484</v>
      </c>
      <c r="EB9" s="4">
        <f t="shared" si="224"/>
        <v>0.9046266577381642</v>
      </c>
      <c r="EC9" s="4">
        <f t="shared" si="224"/>
        <v>1.4021713194941545</v>
      </c>
      <c r="ED9" s="4">
        <f t="shared" si="224"/>
        <v>1.8092533154763284</v>
      </c>
      <c r="EE9" s="4">
        <f>IF(EE7=0,1,(EE6/EE5)/(EE7/EE8))</f>
        <v>1.8198443669614615</v>
      </c>
      <c r="EF9" s="4">
        <f t="shared" ref="EF9:EP9" si="225">IF(EF7=0,1,(EF6/EF5)/(EF7/EF8))</f>
        <v>1.4635302248660929</v>
      </c>
      <c r="EG9" s="4">
        <f t="shared" si="225"/>
        <v>0.45355254346872348</v>
      </c>
      <c r="EH9" s="4">
        <f t="shared" si="225"/>
        <v>0.46867096158434751</v>
      </c>
      <c r="EI9" s="4">
        <f t="shared" si="225"/>
        <v>0.90710508693744696</v>
      </c>
      <c r="EJ9" s="4">
        <f t="shared" si="225"/>
        <v>0.93734192316869502</v>
      </c>
      <c r="EK9" s="4">
        <f t="shared" si="225"/>
        <v>0.90710508693744696</v>
      </c>
      <c r="EL9" s="4">
        <f t="shared" si="225"/>
        <v>0.45355254346872348</v>
      </c>
      <c r="EM9" s="4">
        <f t="shared" si="225"/>
        <v>0.46867096158434751</v>
      </c>
      <c r="EN9" s="4">
        <f t="shared" si="225"/>
        <v>0.90710508693744696</v>
      </c>
      <c r="EO9" s="4">
        <f t="shared" si="225"/>
        <v>1.4060128847530426</v>
      </c>
      <c r="EP9" s="4">
        <f t="shared" si="225"/>
        <v>1.8142101738748939</v>
      </c>
      <c r="EQ9" s="4">
        <f>IF(EQ7=0,1,(EQ6/EQ5)/(EQ7/EQ8))</f>
        <v>1.8148721145927142</v>
      </c>
      <c r="ER9" s="4">
        <f t="shared" ref="ER9:FB9" si="226">IF(ER7=0,1,(ER6/ER5)/(ER7/ER8))</f>
        <v>1.5116576337048782</v>
      </c>
      <c r="ES9" s="4">
        <f t="shared" si="226"/>
        <v>0.4523133288690821</v>
      </c>
      <c r="ET9" s="4">
        <f t="shared" si="226"/>
        <v>0.46739043983138484</v>
      </c>
      <c r="EU9" s="4">
        <f t="shared" si="226"/>
        <v>0.9046266577381642</v>
      </c>
      <c r="EV9" s="4">
        <f t="shared" si="226"/>
        <v>0.93478087966276968</v>
      </c>
      <c r="EW9" s="4">
        <f t="shared" si="226"/>
        <v>0.9046266577381642</v>
      </c>
      <c r="EX9" s="4">
        <f t="shared" si="226"/>
        <v>0.4523133288690821</v>
      </c>
      <c r="EY9" s="4">
        <f t="shared" si="226"/>
        <v>0.46739043983138484</v>
      </c>
      <c r="EZ9" s="4">
        <f t="shared" si="226"/>
        <v>0.9046266577381642</v>
      </c>
      <c r="FA9" s="4">
        <f t="shared" si="226"/>
        <v>1.4021713194941545</v>
      </c>
      <c r="FB9" s="4">
        <f t="shared" si="226"/>
        <v>1.8092533154763284</v>
      </c>
      <c r="FC9" s="4">
        <f>IF(FC7=0,1,(FC6/FC5)/(FC7/FC8))</f>
        <v>1.8148721145927142</v>
      </c>
      <c r="FD9" s="4">
        <f t="shared" ref="FD9:FN9" si="227">IF(FD7=0,1,(FD6/FD5)/(FD7/FD8))</f>
        <v>1.5116576337048782</v>
      </c>
      <c r="FE9" s="4">
        <f t="shared" si="227"/>
        <v>0.4523133288690821</v>
      </c>
      <c r="FF9" s="4">
        <f t="shared" si="227"/>
        <v>0.46739043983138484</v>
      </c>
      <c r="FG9" s="4">
        <f t="shared" si="227"/>
        <v>0.9046266577381642</v>
      </c>
      <c r="FH9" s="4">
        <f t="shared" si="227"/>
        <v>0.93478087966276968</v>
      </c>
      <c r="FI9" s="4">
        <f t="shared" si="227"/>
        <v>0.9046266577381642</v>
      </c>
      <c r="FJ9" s="4">
        <f t="shared" si="227"/>
        <v>0.4523133288690821</v>
      </c>
      <c r="FK9" s="4">
        <f t="shared" si="227"/>
        <v>0.46739043983138484</v>
      </c>
      <c r="FL9" s="4">
        <f t="shared" si="227"/>
        <v>0.9046266577381642</v>
      </c>
      <c r="FM9" s="4">
        <f t="shared" si="227"/>
        <v>1.4021713194941545</v>
      </c>
      <c r="FN9" s="4">
        <f t="shared" si="227"/>
        <v>1.8092533154763284</v>
      </c>
      <c r="FO9" s="4">
        <f>IF(FO7=0,1,(FO6/FO5)/(FO7/FO8))</f>
        <v>1.8148721145927142</v>
      </c>
      <c r="FP9" s="4">
        <f t="shared" ref="FP9:FZ9" si="228">IF(FP7=0,1,(FP6/FP5)/(FP7/FP8))</f>
        <v>1.5116576337048782</v>
      </c>
      <c r="FQ9" s="4">
        <f t="shared" si="228"/>
        <v>0.4523133288690821</v>
      </c>
      <c r="FR9" s="4">
        <f t="shared" si="228"/>
        <v>0.46739043983138484</v>
      </c>
      <c r="FS9" s="4">
        <f t="shared" si="228"/>
        <v>0.9046266577381642</v>
      </c>
      <c r="FT9" s="4">
        <f t="shared" si="228"/>
        <v>0.93478087966276968</v>
      </c>
      <c r="FU9" s="4">
        <f t="shared" si="228"/>
        <v>0.9046266577381642</v>
      </c>
      <c r="FV9" s="4">
        <f t="shared" si="228"/>
        <v>0.4523133288690821</v>
      </c>
      <c r="FW9" s="4">
        <f t="shared" si="228"/>
        <v>0.46739043983138484</v>
      </c>
      <c r="FX9" s="4">
        <f t="shared" si="228"/>
        <v>0.9046266577381642</v>
      </c>
      <c r="FY9" s="4">
        <f t="shared" si="228"/>
        <v>1.4021713194941545</v>
      </c>
      <c r="FZ9" s="4">
        <f t="shared" si="228"/>
        <v>1.8092533154763284</v>
      </c>
      <c r="GA9" s="4">
        <f>IF(GA7=0,1,(GA6/GA5)/(GA7/GA8))</f>
        <v>1.8198443669614615</v>
      </c>
      <c r="GB9" s="4">
        <f t="shared" ref="GB9:GL9" si="229">IF(GB7=0,1,(GB6/GB5)/(GB7/GB8))</f>
        <v>1.4635302248660929</v>
      </c>
      <c r="GC9" s="4">
        <f t="shared" si="229"/>
        <v>0.45355254346872348</v>
      </c>
      <c r="GD9" s="4">
        <f t="shared" si="229"/>
        <v>0.46867096158434751</v>
      </c>
      <c r="GE9" s="4">
        <f t="shared" si="229"/>
        <v>0.90710508693744696</v>
      </c>
      <c r="GF9" s="4">
        <f t="shared" si="229"/>
        <v>0.93734192316869502</v>
      </c>
      <c r="GG9" s="4">
        <f t="shared" si="229"/>
        <v>0.90710508693744696</v>
      </c>
      <c r="GH9" s="4">
        <f t="shared" si="229"/>
        <v>0.45355254346872348</v>
      </c>
      <c r="GI9" s="4">
        <f t="shared" si="229"/>
        <v>0.46867096158434751</v>
      </c>
      <c r="GJ9" s="4">
        <f t="shared" si="229"/>
        <v>0.90710508693744696</v>
      </c>
      <c r="GK9" s="4">
        <f t="shared" si="229"/>
        <v>1.4060128847530426</v>
      </c>
      <c r="GL9" s="4">
        <f t="shared" si="229"/>
        <v>1.8142101738748939</v>
      </c>
      <c r="GM9" s="4">
        <f>IF(GM7=0,1,(GM6/GM5)/(GM7/GM8))</f>
        <v>1.8148721145927142</v>
      </c>
      <c r="GN9" s="4">
        <f t="shared" ref="GN9:GX9" si="230">IF(GN7=0,1,(GN6/GN5)/(GN7/GN8))</f>
        <v>1.5116576337048782</v>
      </c>
      <c r="GO9" s="4">
        <f t="shared" si="230"/>
        <v>0.4523133288690821</v>
      </c>
      <c r="GP9" s="4">
        <f t="shared" si="230"/>
        <v>0.46739043983138484</v>
      </c>
      <c r="GQ9" s="4">
        <f t="shared" si="230"/>
        <v>0.9046266577381642</v>
      </c>
      <c r="GR9" s="4">
        <f t="shared" si="230"/>
        <v>0.93478087966276968</v>
      </c>
      <c r="GS9" s="4">
        <f t="shared" si="230"/>
        <v>0.9046266577381642</v>
      </c>
      <c r="GT9" s="4">
        <f t="shared" si="230"/>
        <v>0.4523133288690821</v>
      </c>
      <c r="GU9" s="4">
        <f t="shared" si="230"/>
        <v>0.46739043983138484</v>
      </c>
      <c r="GV9" s="4">
        <f t="shared" si="230"/>
        <v>0.9046266577381642</v>
      </c>
      <c r="GW9" s="4">
        <f t="shared" si="230"/>
        <v>1.4021713194941545</v>
      </c>
      <c r="GX9" s="4">
        <f t="shared" si="230"/>
        <v>1.8092533154763284</v>
      </c>
      <c r="GY9" s="4">
        <f>IF(GY7=0,1,(GY6/GY5)/(GY7/GY8))</f>
        <v>1.8148721145927142</v>
      </c>
      <c r="GZ9" s="4">
        <f t="shared" ref="GZ9:HJ9" si="231">IF(GZ7=0,1,(GZ6/GZ5)/(GZ7/GZ8))</f>
        <v>1.5116576337048782</v>
      </c>
      <c r="HA9" s="4">
        <f t="shared" si="231"/>
        <v>0.4523133288690821</v>
      </c>
      <c r="HB9" s="4">
        <f t="shared" si="231"/>
        <v>0.46739043983138484</v>
      </c>
      <c r="HC9" s="4">
        <f t="shared" si="231"/>
        <v>0.9046266577381642</v>
      </c>
      <c r="HD9" s="4">
        <f t="shared" si="231"/>
        <v>0.93478087966276968</v>
      </c>
      <c r="HE9" s="4">
        <f t="shared" si="231"/>
        <v>0.9046266577381642</v>
      </c>
      <c r="HF9" s="4">
        <f t="shared" si="231"/>
        <v>0.4523133288690821</v>
      </c>
      <c r="HG9" s="4">
        <f t="shared" si="231"/>
        <v>0.46739043983138484</v>
      </c>
      <c r="HH9" s="4">
        <f t="shared" si="231"/>
        <v>0.9046266577381642</v>
      </c>
      <c r="HI9" s="4">
        <f t="shared" si="231"/>
        <v>1.4021713194941545</v>
      </c>
      <c r="HJ9" s="4">
        <f t="shared" si="231"/>
        <v>1.8092533154763284</v>
      </c>
    </row>
    <row r="10" spans="1:218">
      <c r="A10" s="19">
        <v>12</v>
      </c>
      <c r="B10" s="18" t="s">
        <v>29</v>
      </c>
      <c r="C10" s="13">
        <f>SUM($C9:$N9)</f>
        <v>12.032104454685101</v>
      </c>
      <c r="D10" s="35">
        <f>C10</f>
        <v>12.032104454685101</v>
      </c>
      <c r="E10" s="35">
        <f t="shared" ref="E10:N10" si="232">D10</f>
        <v>12.032104454685101</v>
      </c>
      <c r="F10" s="35">
        <f t="shared" si="232"/>
        <v>12.032104454685101</v>
      </c>
      <c r="G10" s="35">
        <f t="shared" si="232"/>
        <v>12.032104454685101</v>
      </c>
      <c r="H10" s="35">
        <f t="shared" si="232"/>
        <v>12.032104454685101</v>
      </c>
      <c r="I10" s="35">
        <f t="shared" si="232"/>
        <v>12.032104454685101</v>
      </c>
      <c r="J10" s="35">
        <f t="shared" si="232"/>
        <v>12.032104454685101</v>
      </c>
      <c r="K10" s="35">
        <f t="shared" si="232"/>
        <v>12.032104454685101</v>
      </c>
      <c r="L10" s="35">
        <f t="shared" si="232"/>
        <v>12.032104454685101</v>
      </c>
      <c r="M10" s="35">
        <f t="shared" si="232"/>
        <v>12.032104454685101</v>
      </c>
      <c r="N10" s="35">
        <f t="shared" si="232"/>
        <v>12.032104454685101</v>
      </c>
      <c r="O10" s="13">
        <f>SUM($C9:$N9)</f>
        <v>12.032104454685101</v>
      </c>
      <c r="P10" s="35">
        <f>O10</f>
        <v>12.032104454685101</v>
      </c>
      <c r="Q10" s="35">
        <f t="shared" ref="Q10:Z10" si="233">P10</f>
        <v>12.032104454685101</v>
      </c>
      <c r="R10" s="35">
        <f t="shared" si="233"/>
        <v>12.032104454685101</v>
      </c>
      <c r="S10" s="35">
        <f t="shared" si="233"/>
        <v>12.032104454685101</v>
      </c>
      <c r="T10" s="35">
        <f t="shared" si="233"/>
        <v>12.032104454685101</v>
      </c>
      <c r="U10" s="35">
        <f t="shared" si="233"/>
        <v>12.032104454685101</v>
      </c>
      <c r="V10" s="35">
        <f t="shared" si="233"/>
        <v>12.032104454685101</v>
      </c>
      <c r="W10" s="35">
        <f t="shared" si="233"/>
        <v>12.032104454685101</v>
      </c>
      <c r="X10" s="35">
        <f t="shared" si="233"/>
        <v>12.032104454685101</v>
      </c>
      <c r="Y10" s="35">
        <f t="shared" si="233"/>
        <v>12.032104454685101</v>
      </c>
      <c r="Z10" s="35">
        <f t="shared" si="233"/>
        <v>12.032104454685101</v>
      </c>
      <c r="AA10" s="13">
        <f>SUM($C9:$N9)</f>
        <v>12.032104454685101</v>
      </c>
      <c r="AB10" s="35">
        <f>AA10</f>
        <v>12.032104454685101</v>
      </c>
      <c r="AC10" s="35">
        <f t="shared" ref="AC10:AL10" si="234">AB10</f>
        <v>12.032104454685101</v>
      </c>
      <c r="AD10" s="35">
        <f t="shared" si="234"/>
        <v>12.032104454685101</v>
      </c>
      <c r="AE10" s="35">
        <f t="shared" si="234"/>
        <v>12.032104454685101</v>
      </c>
      <c r="AF10" s="35">
        <f t="shared" si="234"/>
        <v>12.032104454685101</v>
      </c>
      <c r="AG10" s="35">
        <f t="shared" si="234"/>
        <v>12.032104454685101</v>
      </c>
      <c r="AH10" s="35">
        <f t="shared" si="234"/>
        <v>12.032104454685101</v>
      </c>
      <c r="AI10" s="35">
        <f t="shared" si="234"/>
        <v>12.032104454685101</v>
      </c>
      <c r="AJ10" s="35">
        <f t="shared" si="234"/>
        <v>12.032104454685101</v>
      </c>
      <c r="AK10" s="35">
        <f t="shared" si="234"/>
        <v>12.032104454685101</v>
      </c>
      <c r="AL10" s="35">
        <f t="shared" si="234"/>
        <v>12.032104454685101</v>
      </c>
      <c r="AM10" s="13">
        <f>SUM($C9:$N9)</f>
        <v>12.032104454685101</v>
      </c>
      <c r="AN10" s="35">
        <f>AM10</f>
        <v>12.032104454685101</v>
      </c>
      <c r="AO10" s="35">
        <f t="shared" ref="AO10:AX10" si="235">AN10</f>
        <v>12.032104454685101</v>
      </c>
      <c r="AP10" s="35">
        <f t="shared" si="235"/>
        <v>12.032104454685101</v>
      </c>
      <c r="AQ10" s="35">
        <f t="shared" si="235"/>
        <v>12.032104454685101</v>
      </c>
      <c r="AR10" s="35">
        <f t="shared" si="235"/>
        <v>12.032104454685101</v>
      </c>
      <c r="AS10" s="35">
        <f t="shared" si="235"/>
        <v>12.032104454685101</v>
      </c>
      <c r="AT10" s="35">
        <f t="shared" si="235"/>
        <v>12.032104454685101</v>
      </c>
      <c r="AU10" s="35">
        <f t="shared" si="235"/>
        <v>12.032104454685101</v>
      </c>
      <c r="AV10" s="35">
        <f t="shared" si="235"/>
        <v>12.032104454685101</v>
      </c>
      <c r="AW10" s="35">
        <f t="shared" si="235"/>
        <v>12.032104454685101</v>
      </c>
      <c r="AX10" s="35">
        <f t="shared" si="235"/>
        <v>12.032104454685101</v>
      </c>
      <c r="AY10" s="13">
        <f>SUM($C9:$N9)</f>
        <v>12.032104454685101</v>
      </c>
      <c r="AZ10" s="35">
        <f>AY10</f>
        <v>12.032104454685101</v>
      </c>
      <c r="BA10" s="35">
        <f t="shared" ref="BA10:BJ10" si="236">AZ10</f>
        <v>12.032104454685101</v>
      </c>
      <c r="BB10" s="35">
        <f t="shared" si="236"/>
        <v>12.032104454685101</v>
      </c>
      <c r="BC10" s="35">
        <f t="shared" si="236"/>
        <v>12.032104454685101</v>
      </c>
      <c r="BD10" s="35">
        <f t="shared" si="236"/>
        <v>12.032104454685101</v>
      </c>
      <c r="BE10" s="35">
        <f t="shared" si="236"/>
        <v>12.032104454685101</v>
      </c>
      <c r="BF10" s="35">
        <f t="shared" si="236"/>
        <v>12.032104454685101</v>
      </c>
      <c r="BG10" s="35">
        <f t="shared" si="236"/>
        <v>12.032104454685101</v>
      </c>
      <c r="BH10" s="35">
        <f t="shared" si="236"/>
        <v>12.032104454685101</v>
      </c>
      <c r="BI10" s="35">
        <f t="shared" si="236"/>
        <v>12.032104454685101</v>
      </c>
      <c r="BJ10" s="35">
        <f t="shared" si="236"/>
        <v>12.032104454685101</v>
      </c>
      <c r="BK10" s="13">
        <f>SUM($C9:$N9)</f>
        <v>12.032104454685101</v>
      </c>
      <c r="BL10" s="35">
        <f>BK10</f>
        <v>12.032104454685101</v>
      </c>
      <c r="BM10" s="35">
        <f t="shared" ref="BM10:BV10" si="237">BL10</f>
        <v>12.032104454685101</v>
      </c>
      <c r="BN10" s="35">
        <f t="shared" si="237"/>
        <v>12.032104454685101</v>
      </c>
      <c r="BO10" s="35">
        <f t="shared" si="237"/>
        <v>12.032104454685101</v>
      </c>
      <c r="BP10" s="35">
        <f t="shared" si="237"/>
        <v>12.032104454685101</v>
      </c>
      <c r="BQ10" s="35">
        <f t="shared" si="237"/>
        <v>12.032104454685101</v>
      </c>
      <c r="BR10" s="35">
        <f t="shared" si="237"/>
        <v>12.032104454685101</v>
      </c>
      <c r="BS10" s="35">
        <f t="shared" si="237"/>
        <v>12.032104454685101</v>
      </c>
      <c r="BT10" s="35">
        <f t="shared" si="237"/>
        <v>12.032104454685101</v>
      </c>
      <c r="BU10" s="35">
        <f t="shared" si="237"/>
        <v>12.032104454685101</v>
      </c>
      <c r="BV10" s="35">
        <f t="shared" si="237"/>
        <v>12.032104454685101</v>
      </c>
      <c r="BW10" s="13">
        <f>SUM($C9:$N9)</f>
        <v>12.032104454685101</v>
      </c>
      <c r="BX10" s="35">
        <f>BW10</f>
        <v>12.032104454685101</v>
      </c>
      <c r="BY10" s="35">
        <f t="shared" ref="BY10:CH10" si="238">BX10</f>
        <v>12.032104454685101</v>
      </c>
      <c r="BZ10" s="35">
        <f t="shared" si="238"/>
        <v>12.032104454685101</v>
      </c>
      <c r="CA10" s="35">
        <f t="shared" si="238"/>
        <v>12.032104454685101</v>
      </c>
      <c r="CB10" s="35">
        <f t="shared" si="238"/>
        <v>12.032104454685101</v>
      </c>
      <c r="CC10" s="35">
        <f t="shared" si="238"/>
        <v>12.032104454685101</v>
      </c>
      <c r="CD10" s="35">
        <f t="shared" si="238"/>
        <v>12.032104454685101</v>
      </c>
      <c r="CE10" s="35">
        <f t="shared" si="238"/>
        <v>12.032104454685101</v>
      </c>
      <c r="CF10" s="35">
        <f t="shared" si="238"/>
        <v>12.032104454685101</v>
      </c>
      <c r="CG10" s="35">
        <f t="shared" si="238"/>
        <v>12.032104454685101</v>
      </c>
      <c r="CH10" s="35">
        <f t="shared" si="238"/>
        <v>12.032104454685101</v>
      </c>
      <c r="CI10" s="13">
        <f>SUM($C9:$N9)</f>
        <v>12.032104454685101</v>
      </c>
      <c r="CJ10" s="35">
        <f>CI10</f>
        <v>12.032104454685101</v>
      </c>
      <c r="CK10" s="35">
        <f t="shared" ref="CK10:CT10" si="239">CJ10</f>
        <v>12.032104454685101</v>
      </c>
      <c r="CL10" s="35">
        <f t="shared" si="239"/>
        <v>12.032104454685101</v>
      </c>
      <c r="CM10" s="35">
        <f t="shared" si="239"/>
        <v>12.032104454685101</v>
      </c>
      <c r="CN10" s="35">
        <f t="shared" si="239"/>
        <v>12.032104454685101</v>
      </c>
      <c r="CO10" s="35">
        <f t="shared" si="239"/>
        <v>12.032104454685101</v>
      </c>
      <c r="CP10" s="35">
        <f t="shared" si="239"/>
        <v>12.032104454685101</v>
      </c>
      <c r="CQ10" s="35">
        <f t="shared" si="239"/>
        <v>12.032104454685101</v>
      </c>
      <c r="CR10" s="35">
        <f t="shared" si="239"/>
        <v>12.032104454685101</v>
      </c>
      <c r="CS10" s="35">
        <f t="shared" si="239"/>
        <v>12.032104454685101</v>
      </c>
      <c r="CT10" s="35">
        <f t="shared" si="239"/>
        <v>12.032104454685101</v>
      </c>
      <c r="CU10" s="13">
        <f>SUM($C9:$N9)</f>
        <v>12.032104454685101</v>
      </c>
      <c r="CV10" s="35">
        <f>CU10</f>
        <v>12.032104454685101</v>
      </c>
      <c r="CW10" s="35">
        <f t="shared" ref="CW10:DF10" si="240">CV10</f>
        <v>12.032104454685101</v>
      </c>
      <c r="CX10" s="35">
        <f t="shared" si="240"/>
        <v>12.032104454685101</v>
      </c>
      <c r="CY10" s="35">
        <f t="shared" si="240"/>
        <v>12.032104454685101</v>
      </c>
      <c r="CZ10" s="35">
        <f t="shared" si="240"/>
        <v>12.032104454685101</v>
      </c>
      <c r="DA10" s="35">
        <f t="shared" si="240"/>
        <v>12.032104454685101</v>
      </c>
      <c r="DB10" s="35">
        <f t="shared" si="240"/>
        <v>12.032104454685101</v>
      </c>
      <c r="DC10" s="35">
        <f t="shared" si="240"/>
        <v>12.032104454685101</v>
      </c>
      <c r="DD10" s="35">
        <f t="shared" si="240"/>
        <v>12.032104454685101</v>
      </c>
      <c r="DE10" s="35">
        <f t="shared" si="240"/>
        <v>12.032104454685101</v>
      </c>
      <c r="DF10" s="35">
        <f t="shared" si="240"/>
        <v>12.032104454685101</v>
      </c>
      <c r="DG10" s="13">
        <f>SUM($C9:$N9)</f>
        <v>12.032104454685101</v>
      </c>
      <c r="DH10" s="35">
        <f>DG10</f>
        <v>12.032104454685101</v>
      </c>
      <c r="DI10" s="35">
        <f t="shared" ref="DI10:DR10" si="241">DH10</f>
        <v>12.032104454685101</v>
      </c>
      <c r="DJ10" s="35">
        <f t="shared" si="241"/>
        <v>12.032104454685101</v>
      </c>
      <c r="DK10" s="35">
        <f t="shared" si="241"/>
        <v>12.032104454685101</v>
      </c>
      <c r="DL10" s="35">
        <f t="shared" si="241"/>
        <v>12.032104454685101</v>
      </c>
      <c r="DM10" s="35">
        <f t="shared" si="241"/>
        <v>12.032104454685101</v>
      </c>
      <c r="DN10" s="35">
        <f t="shared" si="241"/>
        <v>12.032104454685101</v>
      </c>
      <c r="DO10" s="35">
        <f t="shared" si="241"/>
        <v>12.032104454685101</v>
      </c>
      <c r="DP10" s="35">
        <f t="shared" si="241"/>
        <v>12.032104454685101</v>
      </c>
      <c r="DQ10" s="35">
        <f t="shared" si="241"/>
        <v>12.032104454685101</v>
      </c>
      <c r="DR10" s="35">
        <f t="shared" si="241"/>
        <v>12.032104454685101</v>
      </c>
      <c r="DS10" s="13">
        <f>SUM($C9:$N9)</f>
        <v>12.032104454685101</v>
      </c>
      <c r="DT10" s="35">
        <f>DS10</f>
        <v>12.032104454685101</v>
      </c>
      <c r="DU10" s="35">
        <f t="shared" ref="DU10:ED10" si="242">DT10</f>
        <v>12.032104454685101</v>
      </c>
      <c r="DV10" s="35">
        <f t="shared" si="242"/>
        <v>12.032104454685101</v>
      </c>
      <c r="DW10" s="35">
        <f t="shared" si="242"/>
        <v>12.032104454685101</v>
      </c>
      <c r="DX10" s="35">
        <f t="shared" si="242"/>
        <v>12.032104454685101</v>
      </c>
      <c r="DY10" s="35">
        <f t="shared" si="242"/>
        <v>12.032104454685101</v>
      </c>
      <c r="DZ10" s="35">
        <f t="shared" si="242"/>
        <v>12.032104454685101</v>
      </c>
      <c r="EA10" s="35">
        <f t="shared" si="242"/>
        <v>12.032104454685101</v>
      </c>
      <c r="EB10" s="35">
        <f t="shared" si="242"/>
        <v>12.032104454685101</v>
      </c>
      <c r="EC10" s="35">
        <f t="shared" si="242"/>
        <v>12.032104454685101</v>
      </c>
      <c r="ED10" s="35">
        <f t="shared" si="242"/>
        <v>12.032104454685101</v>
      </c>
      <c r="EE10" s="13">
        <f>SUM($C9:$N9)</f>
        <v>12.032104454685101</v>
      </c>
      <c r="EF10" s="35">
        <f>EE10</f>
        <v>12.032104454685101</v>
      </c>
      <c r="EG10" s="35">
        <f t="shared" ref="EG10:EP10" si="243">EF10</f>
        <v>12.032104454685101</v>
      </c>
      <c r="EH10" s="35">
        <f t="shared" si="243"/>
        <v>12.032104454685101</v>
      </c>
      <c r="EI10" s="35">
        <f t="shared" si="243"/>
        <v>12.032104454685101</v>
      </c>
      <c r="EJ10" s="35">
        <f t="shared" si="243"/>
        <v>12.032104454685101</v>
      </c>
      <c r="EK10" s="35">
        <f t="shared" si="243"/>
        <v>12.032104454685101</v>
      </c>
      <c r="EL10" s="35">
        <f t="shared" si="243"/>
        <v>12.032104454685101</v>
      </c>
      <c r="EM10" s="35">
        <f t="shared" si="243"/>
        <v>12.032104454685101</v>
      </c>
      <c r="EN10" s="35">
        <f t="shared" si="243"/>
        <v>12.032104454685101</v>
      </c>
      <c r="EO10" s="35">
        <f t="shared" si="243"/>
        <v>12.032104454685101</v>
      </c>
      <c r="EP10" s="35">
        <f t="shared" si="243"/>
        <v>12.032104454685101</v>
      </c>
      <c r="EQ10" s="13">
        <f>SUM($C9:$N9)</f>
        <v>12.032104454685101</v>
      </c>
      <c r="ER10" s="35">
        <f>EQ10</f>
        <v>12.032104454685101</v>
      </c>
      <c r="ES10" s="35">
        <f t="shared" ref="ES10:FB10" si="244">ER10</f>
        <v>12.032104454685101</v>
      </c>
      <c r="ET10" s="35">
        <f t="shared" si="244"/>
        <v>12.032104454685101</v>
      </c>
      <c r="EU10" s="35">
        <f t="shared" si="244"/>
        <v>12.032104454685101</v>
      </c>
      <c r="EV10" s="35">
        <f t="shared" si="244"/>
        <v>12.032104454685101</v>
      </c>
      <c r="EW10" s="35">
        <f t="shared" si="244"/>
        <v>12.032104454685101</v>
      </c>
      <c r="EX10" s="35">
        <f t="shared" si="244"/>
        <v>12.032104454685101</v>
      </c>
      <c r="EY10" s="35">
        <f t="shared" si="244"/>
        <v>12.032104454685101</v>
      </c>
      <c r="EZ10" s="35">
        <f t="shared" si="244"/>
        <v>12.032104454685101</v>
      </c>
      <c r="FA10" s="35">
        <f t="shared" si="244"/>
        <v>12.032104454685101</v>
      </c>
      <c r="FB10" s="35">
        <f t="shared" si="244"/>
        <v>12.032104454685101</v>
      </c>
      <c r="FC10" s="13">
        <f>SUM($C9:$N9)</f>
        <v>12.032104454685101</v>
      </c>
      <c r="FD10" s="35">
        <f>FC10</f>
        <v>12.032104454685101</v>
      </c>
      <c r="FE10" s="35">
        <f t="shared" ref="FE10:FN10" si="245">FD10</f>
        <v>12.032104454685101</v>
      </c>
      <c r="FF10" s="35">
        <f t="shared" si="245"/>
        <v>12.032104454685101</v>
      </c>
      <c r="FG10" s="35">
        <f t="shared" si="245"/>
        <v>12.032104454685101</v>
      </c>
      <c r="FH10" s="35">
        <f t="shared" si="245"/>
        <v>12.032104454685101</v>
      </c>
      <c r="FI10" s="35">
        <f t="shared" si="245"/>
        <v>12.032104454685101</v>
      </c>
      <c r="FJ10" s="35">
        <f t="shared" si="245"/>
        <v>12.032104454685101</v>
      </c>
      <c r="FK10" s="35">
        <f t="shared" si="245"/>
        <v>12.032104454685101</v>
      </c>
      <c r="FL10" s="35">
        <f t="shared" si="245"/>
        <v>12.032104454685101</v>
      </c>
      <c r="FM10" s="35">
        <f t="shared" si="245"/>
        <v>12.032104454685101</v>
      </c>
      <c r="FN10" s="35">
        <f t="shared" si="245"/>
        <v>12.032104454685101</v>
      </c>
      <c r="FO10" s="13">
        <f>SUM($C9:$N9)</f>
        <v>12.032104454685101</v>
      </c>
      <c r="FP10" s="35">
        <f>FO10</f>
        <v>12.032104454685101</v>
      </c>
      <c r="FQ10" s="35">
        <f t="shared" ref="FQ10:FZ10" si="246">FP10</f>
        <v>12.032104454685101</v>
      </c>
      <c r="FR10" s="35">
        <f t="shared" si="246"/>
        <v>12.032104454685101</v>
      </c>
      <c r="FS10" s="35">
        <f t="shared" si="246"/>
        <v>12.032104454685101</v>
      </c>
      <c r="FT10" s="35">
        <f t="shared" si="246"/>
        <v>12.032104454685101</v>
      </c>
      <c r="FU10" s="35">
        <f t="shared" si="246"/>
        <v>12.032104454685101</v>
      </c>
      <c r="FV10" s="35">
        <f t="shared" si="246"/>
        <v>12.032104454685101</v>
      </c>
      <c r="FW10" s="35">
        <f t="shared" si="246"/>
        <v>12.032104454685101</v>
      </c>
      <c r="FX10" s="35">
        <f t="shared" si="246"/>
        <v>12.032104454685101</v>
      </c>
      <c r="FY10" s="35">
        <f t="shared" si="246"/>
        <v>12.032104454685101</v>
      </c>
      <c r="FZ10" s="35">
        <f t="shared" si="246"/>
        <v>12.032104454685101</v>
      </c>
      <c r="GA10" s="13">
        <f>SUM($C9:$N9)</f>
        <v>12.032104454685101</v>
      </c>
      <c r="GB10" s="35">
        <f>GA10</f>
        <v>12.032104454685101</v>
      </c>
      <c r="GC10" s="35">
        <f t="shared" ref="GC10:GL10" si="247">GB10</f>
        <v>12.032104454685101</v>
      </c>
      <c r="GD10" s="35">
        <f t="shared" si="247"/>
        <v>12.032104454685101</v>
      </c>
      <c r="GE10" s="35">
        <f t="shared" si="247"/>
        <v>12.032104454685101</v>
      </c>
      <c r="GF10" s="35">
        <f t="shared" si="247"/>
        <v>12.032104454685101</v>
      </c>
      <c r="GG10" s="35">
        <f t="shared" si="247"/>
        <v>12.032104454685101</v>
      </c>
      <c r="GH10" s="35">
        <f t="shared" si="247"/>
        <v>12.032104454685101</v>
      </c>
      <c r="GI10" s="35">
        <f t="shared" si="247"/>
        <v>12.032104454685101</v>
      </c>
      <c r="GJ10" s="35">
        <f t="shared" si="247"/>
        <v>12.032104454685101</v>
      </c>
      <c r="GK10" s="35">
        <f t="shared" si="247"/>
        <v>12.032104454685101</v>
      </c>
      <c r="GL10" s="35">
        <f t="shared" si="247"/>
        <v>12.032104454685101</v>
      </c>
      <c r="GM10" s="13">
        <f>SUM($C9:$N9)</f>
        <v>12.032104454685101</v>
      </c>
      <c r="GN10" s="35">
        <f>GM10</f>
        <v>12.032104454685101</v>
      </c>
      <c r="GO10" s="35">
        <f t="shared" ref="GO10:GX10" si="248">GN10</f>
        <v>12.032104454685101</v>
      </c>
      <c r="GP10" s="35">
        <f t="shared" si="248"/>
        <v>12.032104454685101</v>
      </c>
      <c r="GQ10" s="35">
        <f t="shared" si="248"/>
        <v>12.032104454685101</v>
      </c>
      <c r="GR10" s="35">
        <f t="shared" si="248"/>
        <v>12.032104454685101</v>
      </c>
      <c r="GS10" s="35">
        <f t="shared" si="248"/>
        <v>12.032104454685101</v>
      </c>
      <c r="GT10" s="35">
        <f t="shared" si="248"/>
        <v>12.032104454685101</v>
      </c>
      <c r="GU10" s="35">
        <f t="shared" si="248"/>
        <v>12.032104454685101</v>
      </c>
      <c r="GV10" s="35">
        <f t="shared" si="248"/>
        <v>12.032104454685101</v>
      </c>
      <c r="GW10" s="35">
        <f t="shared" si="248"/>
        <v>12.032104454685101</v>
      </c>
      <c r="GX10" s="35">
        <f t="shared" si="248"/>
        <v>12.032104454685101</v>
      </c>
      <c r="GY10" s="13">
        <f>SUM($C9:$N9)</f>
        <v>12.032104454685101</v>
      </c>
      <c r="GZ10" s="35">
        <f>GY10</f>
        <v>12.032104454685101</v>
      </c>
      <c r="HA10" s="35">
        <f t="shared" ref="HA10:HJ10" si="249">GZ10</f>
        <v>12.032104454685101</v>
      </c>
      <c r="HB10" s="35">
        <f t="shared" si="249"/>
        <v>12.032104454685101</v>
      </c>
      <c r="HC10" s="35">
        <f t="shared" si="249"/>
        <v>12.032104454685101</v>
      </c>
      <c r="HD10" s="35">
        <f t="shared" si="249"/>
        <v>12.032104454685101</v>
      </c>
      <c r="HE10" s="35">
        <f t="shared" si="249"/>
        <v>12.032104454685101</v>
      </c>
      <c r="HF10" s="35">
        <f t="shared" si="249"/>
        <v>12.032104454685101</v>
      </c>
      <c r="HG10" s="35">
        <f t="shared" si="249"/>
        <v>12.032104454685101</v>
      </c>
      <c r="HH10" s="35">
        <f t="shared" si="249"/>
        <v>12.032104454685101</v>
      </c>
      <c r="HI10" s="35">
        <f t="shared" si="249"/>
        <v>12.032104454685101</v>
      </c>
      <c r="HJ10" s="35">
        <f t="shared" si="249"/>
        <v>12.032104454685101</v>
      </c>
    </row>
    <row r="11" spans="1:218">
      <c r="A11" s="19">
        <v>13</v>
      </c>
      <c r="B11" s="18" t="s">
        <v>30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</row>
    <row r="12" spans="1:218">
      <c r="A12" s="19">
        <v>14</v>
      </c>
      <c r="B12" s="18" t="s">
        <v>29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</row>
    <row r="13" spans="1:218">
      <c r="A13" s="19">
        <v>15</v>
      </c>
      <c r="B13" s="18" t="s">
        <v>31</v>
      </c>
      <c r="C13" s="3">
        <f>((C7/C8)*C9*C5)</f>
        <v>5.6</v>
      </c>
      <c r="D13" s="3">
        <f t="shared" ref="D13:N13" si="250">((D7/D8)*D9*D5)</f>
        <v>5.6000000000000005</v>
      </c>
      <c r="E13" s="3">
        <f t="shared" si="250"/>
        <v>5.6000000000000005</v>
      </c>
      <c r="F13" s="3">
        <f t="shared" si="250"/>
        <v>0.8</v>
      </c>
      <c r="G13" s="3">
        <f t="shared" si="250"/>
        <v>1.2</v>
      </c>
      <c r="H13" s="3">
        <f t="shared" si="250"/>
        <v>1.6</v>
      </c>
      <c r="I13" s="3">
        <f t="shared" si="250"/>
        <v>1.6</v>
      </c>
      <c r="J13" s="3">
        <f t="shared" si="250"/>
        <v>1.6</v>
      </c>
      <c r="K13" s="3">
        <f t="shared" si="250"/>
        <v>1.6</v>
      </c>
      <c r="L13" s="3">
        <f t="shared" si="250"/>
        <v>5.6000000000000005</v>
      </c>
      <c r="M13" s="3">
        <f t="shared" si="250"/>
        <v>5.6000000000000005</v>
      </c>
      <c r="N13" s="3">
        <f t="shared" si="250"/>
        <v>5.6000000000000005</v>
      </c>
      <c r="O13" s="3">
        <f>((O7/O8)*O9*O5)</f>
        <v>5.6</v>
      </c>
      <c r="P13" s="3">
        <f t="shared" ref="P13:Z13" si="251">((P7/P8)*P9*P5)</f>
        <v>5.6000000000000005</v>
      </c>
      <c r="Q13" s="3">
        <f t="shared" si="251"/>
        <v>5.6000000000000005</v>
      </c>
      <c r="R13" s="3">
        <f t="shared" si="251"/>
        <v>0.8</v>
      </c>
      <c r="S13" s="3">
        <f t="shared" si="251"/>
        <v>1.2</v>
      </c>
      <c r="T13" s="3">
        <f t="shared" si="251"/>
        <v>1.6</v>
      </c>
      <c r="U13" s="3">
        <f t="shared" si="251"/>
        <v>1.6</v>
      </c>
      <c r="V13" s="3">
        <f t="shared" si="251"/>
        <v>1.6</v>
      </c>
      <c r="W13" s="3">
        <f t="shared" si="251"/>
        <v>1.6</v>
      </c>
      <c r="X13" s="3">
        <f t="shared" si="251"/>
        <v>5.6000000000000005</v>
      </c>
      <c r="Y13" s="3">
        <f t="shared" si="251"/>
        <v>5.6000000000000005</v>
      </c>
      <c r="Z13" s="3">
        <f t="shared" si="251"/>
        <v>5.6000000000000005</v>
      </c>
      <c r="AA13" s="3">
        <f>((AA7/AA8)*AA9*AA5)</f>
        <v>5.6</v>
      </c>
      <c r="AB13" s="3">
        <f t="shared" ref="AB13:AL13" si="252">((AB7/AB8)*AB9*AB5)</f>
        <v>5.6000000000000005</v>
      </c>
      <c r="AC13" s="3">
        <f t="shared" si="252"/>
        <v>5.6000000000000005</v>
      </c>
      <c r="AD13" s="3">
        <f t="shared" si="252"/>
        <v>0.8</v>
      </c>
      <c r="AE13" s="3">
        <f t="shared" si="252"/>
        <v>1.2</v>
      </c>
      <c r="AF13" s="3">
        <f t="shared" si="252"/>
        <v>1.6</v>
      </c>
      <c r="AG13" s="3">
        <f t="shared" si="252"/>
        <v>1.6</v>
      </c>
      <c r="AH13" s="3">
        <f t="shared" si="252"/>
        <v>1.6</v>
      </c>
      <c r="AI13" s="3">
        <f t="shared" si="252"/>
        <v>1.6</v>
      </c>
      <c r="AJ13" s="3">
        <f t="shared" si="252"/>
        <v>5.6000000000000005</v>
      </c>
      <c r="AK13" s="3">
        <f t="shared" si="252"/>
        <v>5.6000000000000005</v>
      </c>
      <c r="AL13" s="3">
        <f t="shared" si="252"/>
        <v>5.6000000000000005</v>
      </c>
      <c r="AM13" s="3">
        <f>((AM7/AM8)*AM9*AM5)</f>
        <v>5.6</v>
      </c>
      <c r="AN13" s="3">
        <f t="shared" ref="AN13:AX13" si="253">((AN7/AN8)*AN9*AN5)</f>
        <v>5.6000000000000005</v>
      </c>
      <c r="AO13" s="3">
        <f t="shared" si="253"/>
        <v>5.6000000000000005</v>
      </c>
      <c r="AP13" s="3">
        <f t="shared" si="253"/>
        <v>0.8</v>
      </c>
      <c r="AQ13" s="3">
        <f t="shared" si="253"/>
        <v>1.2</v>
      </c>
      <c r="AR13" s="3">
        <f t="shared" si="253"/>
        <v>1.6</v>
      </c>
      <c r="AS13" s="3">
        <f t="shared" si="253"/>
        <v>1.6</v>
      </c>
      <c r="AT13" s="3">
        <f t="shared" si="253"/>
        <v>1.6</v>
      </c>
      <c r="AU13" s="3">
        <f t="shared" si="253"/>
        <v>1.6</v>
      </c>
      <c r="AV13" s="3">
        <f t="shared" si="253"/>
        <v>5.6000000000000005</v>
      </c>
      <c r="AW13" s="3">
        <f t="shared" si="253"/>
        <v>5.6000000000000005</v>
      </c>
      <c r="AX13" s="3">
        <f t="shared" si="253"/>
        <v>5.6000000000000005</v>
      </c>
      <c r="AY13" s="3">
        <f>((AY7/AY8)*AY9*AY5)</f>
        <v>6.46</v>
      </c>
      <c r="AZ13" s="3">
        <f t="shared" ref="AZ13:BJ13" si="254">((AZ7/AZ8)*AZ9*AZ5)</f>
        <v>4.8600000000000003</v>
      </c>
      <c r="BA13" s="3">
        <f t="shared" si="254"/>
        <v>1.61</v>
      </c>
      <c r="BB13" s="3">
        <f t="shared" si="254"/>
        <v>1.61</v>
      </c>
      <c r="BC13" s="3">
        <f t="shared" si="254"/>
        <v>3.22</v>
      </c>
      <c r="BD13" s="3">
        <f t="shared" si="254"/>
        <v>3.22</v>
      </c>
      <c r="BE13" s="3">
        <f t="shared" si="254"/>
        <v>3.22</v>
      </c>
      <c r="BF13" s="3">
        <f t="shared" si="254"/>
        <v>1.61</v>
      </c>
      <c r="BG13" s="3">
        <f t="shared" si="254"/>
        <v>1.61</v>
      </c>
      <c r="BH13" s="3">
        <f t="shared" si="254"/>
        <v>3.22</v>
      </c>
      <c r="BI13" s="3">
        <f t="shared" si="254"/>
        <v>4.83</v>
      </c>
      <c r="BJ13" s="3">
        <f t="shared" si="254"/>
        <v>6.44</v>
      </c>
      <c r="BK13" s="3">
        <f>((BK7/BK8)*BK9*BK5)</f>
        <v>6.46</v>
      </c>
      <c r="BL13" s="3">
        <f t="shared" ref="BL13:BV13" si="255">((BL7/BL8)*BL9*BL5)</f>
        <v>4.8600000000000003</v>
      </c>
      <c r="BM13" s="3">
        <f t="shared" si="255"/>
        <v>1.61</v>
      </c>
      <c r="BN13" s="3">
        <f t="shared" si="255"/>
        <v>1.61</v>
      </c>
      <c r="BO13" s="3">
        <f t="shared" si="255"/>
        <v>3.22</v>
      </c>
      <c r="BP13" s="3">
        <f t="shared" si="255"/>
        <v>3.22</v>
      </c>
      <c r="BQ13" s="3">
        <f t="shared" si="255"/>
        <v>3.22</v>
      </c>
      <c r="BR13" s="3">
        <f t="shared" si="255"/>
        <v>1.61</v>
      </c>
      <c r="BS13" s="3">
        <f t="shared" si="255"/>
        <v>1.61</v>
      </c>
      <c r="BT13" s="3">
        <f t="shared" si="255"/>
        <v>3.22</v>
      </c>
      <c r="BU13" s="3">
        <f t="shared" si="255"/>
        <v>4.83</v>
      </c>
      <c r="BV13" s="3">
        <f t="shared" si="255"/>
        <v>6.44</v>
      </c>
      <c r="BW13" s="3">
        <f>((BW7/BW8)*BW9*BW5)</f>
        <v>6.46</v>
      </c>
      <c r="BX13" s="3">
        <f t="shared" ref="BX13:CH13" si="256">((BX7/BX8)*BX9*BX5)</f>
        <v>4.8600000000000003</v>
      </c>
      <c r="BY13" s="3">
        <f t="shared" si="256"/>
        <v>1.61</v>
      </c>
      <c r="BZ13" s="3">
        <f t="shared" si="256"/>
        <v>1.61</v>
      </c>
      <c r="CA13" s="3">
        <f t="shared" si="256"/>
        <v>3.22</v>
      </c>
      <c r="CB13" s="3">
        <f t="shared" si="256"/>
        <v>3.22</v>
      </c>
      <c r="CC13" s="3">
        <f t="shared" si="256"/>
        <v>3.22</v>
      </c>
      <c r="CD13" s="3">
        <f t="shared" si="256"/>
        <v>1.61</v>
      </c>
      <c r="CE13" s="3">
        <f t="shared" si="256"/>
        <v>1.61</v>
      </c>
      <c r="CF13" s="3">
        <f t="shared" si="256"/>
        <v>3.22</v>
      </c>
      <c r="CG13" s="3">
        <f t="shared" si="256"/>
        <v>4.83</v>
      </c>
      <c r="CH13" s="3">
        <f t="shared" si="256"/>
        <v>6.44</v>
      </c>
      <c r="CI13" s="3">
        <f>((CI7/CI8)*CI9*CI5)</f>
        <v>6.46</v>
      </c>
      <c r="CJ13" s="3">
        <f t="shared" ref="CJ13:CT13" si="257">((CJ7/CJ8)*CJ9*CJ5)</f>
        <v>4.8600000000000003</v>
      </c>
      <c r="CK13" s="3">
        <f t="shared" si="257"/>
        <v>1.61</v>
      </c>
      <c r="CL13" s="3">
        <f t="shared" si="257"/>
        <v>1.61</v>
      </c>
      <c r="CM13" s="3">
        <f t="shared" si="257"/>
        <v>3.22</v>
      </c>
      <c r="CN13" s="3">
        <f t="shared" si="257"/>
        <v>3.22</v>
      </c>
      <c r="CO13" s="3">
        <f t="shared" si="257"/>
        <v>3.22</v>
      </c>
      <c r="CP13" s="3">
        <f t="shared" si="257"/>
        <v>1.61</v>
      </c>
      <c r="CQ13" s="3">
        <f t="shared" si="257"/>
        <v>1.61</v>
      </c>
      <c r="CR13" s="3">
        <f t="shared" si="257"/>
        <v>3.22</v>
      </c>
      <c r="CS13" s="3">
        <f t="shared" si="257"/>
        <v>4.83</v>
      </c>
      <c r="CT13" s="3">
        <f t="shared" si="257"/>
        <v>6.44</v>
      </c>
      <c r="CU13" s="3">
        <f>((CU7/CU8)*CU9*CU5)</f>
        <v>6.46</v>
      </c>
      <c r="CV13" s="3">
        <f t="shared" ref="CV13:DF13" si="258">((CV7/CV8)*CV9*CV5)</f>
        <v>4.8600000000000003</v>
      </c>
      <c r="CW13" s="3">
        <f t="shared" si="258"/>
        <v>1.61</v>
      </c>
      <c r="CX13" s="3">
        <f t="shared" si="258"/>
        <v>1.61</v>
      </c>
      <c r="CY13" s="3">
        <f t="shared" si="258"/>
        <v>3.22</v>
      </c>
      <c r="CZ13" s="3">
        <f t="shared" si="258"/>
        <v>3.22</v>
      </c>
      <c r="DA13" s="3">
        <f t="shared" si="258"/>
        <v>3.22</v>
      </c>
      <c r="DB13" s="3">
        <f t="shared" si="258"/>
        <v>1.61</v>
      </c>
      <c r="DC13" s="3">
        <f t="shared" si="258"/>
        <v>1.61</v>
      </c>
      <c r="DD13" s="3">
        <f t="shared" si="258"/>
        <v>3.22</v>
      </c>
      <c r="DE13" s="3">
        <f t="shared" si="258"/>
        <v>4.83</v>
      </c>
      <c r="DF13" s="3">
        <f t="shared" si="258"/>
        <v>6.44</v>
      </c>
      <c r="DG13" s="3">
        <f>((DG7/DG8)*DG9*DG5)</f>
        <v>6.46</v>
      </c>
      <c r="DH13" s="3">
        <f t="shared" ref="DH13:DR13" si="259">((DH7/DH8)*DH9*DH5)</f>
        <v>4.8600000000000003</v>
      </c>
      <c r="DI13" s="3">
        <f t="shared" si="259"/>
        <v>1.61</v>
      </c>
      <c r="DJ13" s="3">
        <f t="shared" si="259"/>
        <v>1.61</v>
      </c>
      <c r="DK13" s="3">
        <f t="shared" si="259"/>
        <v>3.22</v>
      </c>
      <c r="DL13" s="3">
        <f t="shared" si="259"/>
        <v>3.22</v>
      </c>
      <c r="DM13" s="3">
        <f t="shared" si="259"/>
        <v>3.22</v>
      </c>
      <c r="DN13" s="3">
        <f t="shared" si="259"/>
        <v>1.61</v>
      </c>
      <c r="DO13" s="3">
        <f t="shared" si="259"/>
        <v>1.61</v>
      </c>
      <c r="DP13" s="3">
        <f t="shared" si="259"/>
        <v>3.22</v>
      </c>
      <c r="DQ13" s="3">
        <f t="shared" si="259"/>
        <v>4.83</v>
      </c>
      <c r="DR13" s="3">
        <f t="shared" si="259"/>
        <v>6.44</v>
      </c>
      <c r="DS13" s="3">
        <f>((DS7/DS8)*DS9*DS5)</f>
        <v>6.46</v>
      </c>
      <c r="DT13" s="3">
        <f t="shared" ref="DT13:ED13" si="260">((DT7/DT8)*DT9*DT5)</f>
        <v>4.8600000000000003</v>
      </c>
      <c r="DU13" s="3">
        <f t="shared" si="260"/>
        <v>1.61</v>
      </c>
      <c r="DV13" s="3">
        <f t="shared" si="260"/>
        <v>1.61</v>
      </c>
      <c r="DW13" s="3">
        <f t="shared" si="260"/>
        <v>3.22</v>
      </c>
      <c r="DX13" s="3">
        <f t="shared" si="260"/>
        <v>3.22</v>
      </c>
      <c r="DY13" s="3">
        <f t="shared" si="260"/>
        <v>3.22</v>
      </c>
      <c r="DZ13" s="3">
        <f t="shared" si="260"/>
        <v>1.61</v>
      </c>
      <c r="EA13" s="3">
        <f t="shared" si="260"/>
        <v>1.61</v>
      </c>
      <c r="EB13" s="3">
        <f t="shared" si="260"/>
        <v>3.22</v>
      </c>
      <c r="EC13" s="3">
        <f t="shared" si="260"/>
        <v>4.83</v>
      </c>
      <c r="ED13" s="3">
        <f t="shared" si="260"/>
        <v>6.44</v>
      </c>
      <c r="EE13" s="3">
        <f>((EE7/EE8)*EE9*EE5)</f>
        <v>6.46</v>
      </c>
      <c r="EF13" s="3">
        <f t="shared" ref="EF13:EP13" si="261">((EF7/EF8)*EF9*EF5)</f>
        <v>4.8600000000000003</v>
      </c>
      <c r="EG13" s="3">
        <f t="shared" si="261"/>
        <v>1.61</v>
      </c>
      <c r="EH13" s="3">
        <f t="shared" si="261"/>
        <v>1.61</v>
      </c>
      <c r="EI13" s="3">
        <f t="shared" si="261"/>
        <v>3.22</v>
      </c>
      <c r="EJ13" s="3">
        <f t="shared" si="261"/>
        <v>3.22</v>
      </c>
      <c r="EK13" s="3">
        <f t="shared" si="261"/>
        <v>3.22</v>
      </c>
      <c r="EL13" s="3">
        <f t="shared" si="261"/>
        <v>1.61</v>
      </c>
      <c r="EM13" s="3">
        <f t="shared" si="261"/>
        <v>1.61</v>
      </c>
      <c r="EN13" s="3">
        <f t="shared" si="261"/>
        <v>3.22</v>
      </c>
      <c r="EO13" s="3">
        <f t="shared" si="261"/>
        <v>4.83</v>
      </c>
      <c r="EP13" s="3">
        <f t="shared" si="261"/>
        <v>6.44</v>
      </c>
      <c r="EQ13" s="3">
        <f>((EQ7/EQ8)*EQ9*EQ5)</f>
        <v>6.46</v>
      </c>
      <c r="ER13" s="3">
        <f t="shared" ref="ER13:FB13" si="262">((ER7/ER8)*ER9*ER5)</f>
        <v>4.8600000000000003</v>
      </c>
      <c r="ES13" s="3">
        <f t="shared" si="262"/>
        <v>1.61</v>
      </c>
      <c r="ET13" s="3">
        <f t="shared" si="262"/>
        <v>1.61</v>
      </c>
      <c r="EU13" s="3">
        <f t="shared" si="262"/>
        <v>3.22</v>
      </c>
      <c r="EV13" s="3">
        <f t="shared" si="262"/>
        <v>3.22</v>
      </c>
      <c r="EW13" s="3">
        <f t="shared" si="262"/>
        <v>3.22</v>
      </c>
      <c r="EX13" s="3">
        <f t="shared" si="262"/>
        <v>1.61</v>
      </c>
      <c r="EY13" s="3">
        <f t="shared" si="262"/>
        <v>1.61</v>
      </c>
      <c r="EZ13" s="3">
        <f t="shared" si="262"/>
        <v>3.22</v>
      </c>
      <c r="FA13" s="3">
        <f t="shared" si="262"/>
        <v>4.83</v>
      </c>
      <c r="FB13" s="3">
        <f t="shared" si="262"/>
        <v>6.44</v>
      </c>
      <c r="FC13" s="3">
        <f>((FC7/FC8)*FC9*FC5)</f>
        <v>6.46</v>
      </c>
      <c r="FD13" s="3">
        <f t="shared" ref="FD13:FN13" si="263">((FD7/FD8)*FD9*FD5)</f>
        <v>4.8600000000000003</v>
      </c>
      <c r="FE13" s="3">
        <f t="shared" si="263"/>
        <v>1.61</v>
      </c>
      <c r="FF13" s="3">
        <f t="shared" si="263"/>
        <v>1.61</v>
      </c>
      <c r="FG13" s="3">
        <f t="shared" si="263"/>
        <v>3.22</v>
      </c>
      <c r="FH13" s="3">
        <f t="shared" si="263"/>
        <v>3.22</v>
      </c>
      <c r="FI13" s="3">
        <f t="shared" si="263"/>
        <v>3.22</v>
      </c>
      <c r="FJ13" s="3">
        <f t="shared" si="263"/>
        <v>1.61</v>
      </c>
      <c r="FK13" s="3">
        <f t="shared" si="263"/>
        <v>1.61</v>
      </c>
      <c r="FL13" s="3">
        <f t="shared" si="263"/>
        <v>3.22</v>
      </c>
      <c r="FM13" s="3">
        <f t="shared" si="263"/>
        <v>4.83</v>
      </c>
      <c r="FN13" s="3">
        <f t="shared" si="263"/>
        <v>6.44</v>
      </c>
      <c r="FO13" s="3">
        <f>((FO7/FO8)*FO9*FO5)</f>
        <v>6.46</v>
      </c>
      <c r="FP13" s="3">
        <f t="shared" ref="FP13:FZ13" si="264">((FP7/FP8)*FP9*FP5)</f>
        <v>4.8600000000000003</v>
      </c>
      <c r="FQ13" s="3">
        <f t="shared" si="264"/>
        <v>1.61</v>
      </c>
      <c r="FR13" s="3">
        <f t="shared" si="264"/>
        <v>1.61</v>
      </c>
      <c r="FS13" s="3">
        <f t="shared" si="264"/>
        <v>3.22</v>
      </c>
      <c r="FT13" s="3">
        <f t="shared" si="264"/>
        <v>3.22</v>
      </c>
      <c r="FU13" s="3">
        <f t="shared" si="264"/>
        <v>3.22</v>
      </c>
      <c r="FV13" s="3">
        <f t="shared" si="264"/>
        <v>1.61</v>
      </c>
      <c r="FW13" s="3">
        <f t="shared" si="264"/>
        <v>1.61</v>
      </c>
      <c r="FX13" s="3">
        <f t="shared" si="264"/>
        <v>3.22</v>
      </c>
      <c r="FY13" s="3">
        <f t="shared" si="264"/>
        <v>4.83</v>
      </c>
      <c r="FZ13" s="3">
        <f t="shared" si="264"/>
        <v>6.44</v>
      </c>
      <c r="GA13" s="3">
        <f>((GA7/GA8)*GA9*GA5)</f>
        <v>6.46</v>
      </c>
      <c r="GB13" s="3">
        <f t="shared" ref="GB13:GL13" si="265">((GB7/GB8)*GB9*GB5)</f>
        <v>4.8600000000000003</v>
      </c>
      <c r="GC13" s="3">
        <f t="shared" si="265"/>
        <v>1.61</v>
      </c>
      <c r="GD13" s="3">
        <f t="shared" si="265"/>
        <v>1.61</v>
      </c>
      <c r="GE13" s="3">
        <f t="shared" si="265"/>
        <v>3.22</v>
      </c>
      <c r="GF13" s="3">
        <f t="shared" si="265"/>
        <v>3.22</v>
      </c>
      <c r="GG13" s="3">
        <f t="shared" si="265"/>
        <v>3.22</v>
      </c>
      <c r="GH13" s="3">
        <f t="shared" si="265"/>
        <v>1.61</v>
      </c>
      <c r="GI13" s="3">
        <f t="shared" si="265"/>
        <v>1.61</v>
      </c>
      <c r="GJ13" s="3">
        <f t="shared" si="265"/>
        <v>3.22</v>
      </c>
      <c r="GK13" s="3">
        <f t="shared" si="265"/>
        <v>4.83</v>
      </c>
      <c r="GL13" s="3">
        <f t="shared" si="265"/>
        <v>6.44</v>
      </c>
      <c r="GM13" s="3">
        <f>((GM7/GM8)*GM9*GM5)</f>
        <v>6.46</v>
      </c>
      <c r="GN13" s="3">
        <f t="shared" ref="GN13:GX13" si="266">((GN7/GN8)*GN9*GN5)</f>
        <v>4.8600000000000003</v>
      </c>
      <c r="GO13" s="3">
        <f t="shared" si="266"/>
        <v>1.61</v>
      </c>
      <c r="GP13" s="3">
        <f t="shared" si="266"/>
        <v>1.61</v>
      </c>
      <c r="GQ13" s="3">
        <f t="shared" si="266"/>
        <v>3.22</v>
      </c>
      <c r="GR13" s="3">
        <f t="shared" si="266"/>
        <v>3.22</v>
      </c>
      <c r="GS13" s="3">
        <f t="shared" si="266"/>
        <v>3.22</v>
      </c>
      <c r="GT13" s="3">
        <f t="shared" si="266"/>
        <v>1.61</v>
      </c>
      <c r="GU13" s="3">
        <f t="shared" si="266"/>
        <v>1.61</v>
      </c>
      <c r="GV13" s="3">
        <f t="shared" si="266"/>
        <v>3.22</v>
      </c>
      <c r="GW13" s="3">
        <f t="shared" si="266"/>
        <v>4.83</v>
      </c>
      <c r="GX13" s="3">
        <f t="shared" si="266"/>
        <v>6.44</v>
      </c>
      <c r="GY13" s="3">
        <f>((GY7/GY8)*GY9*GY5)</f>
        <v>6.46</v>
      </c>
      <c r="GZ13" s="3">
        <f t="shared" ref="GZ13:HJ13" si="267">((GZ7/GZ8)*GZ9*GZ5)</f>
        <v>4.8600000000000003</v>
      </c>
      <c r="HA13" s="3">
        <f t="shared" si="267"/>
        <v>1.61</v>
      </c>
      <c r="HB13" s="3">
        <f t="shared" si="267"/>
        <v>1.61</v>
      </c>
      <c r="HC13" s="3">
        <f t="shared" si="267"/>
        <v>3.22</v>
      </c>
      <c r="HD13" s="3">
        <f t="shared" si="267"/>
        <v>3.22</v>
      </c>
      <c r="HE13" s="3">
        <f t="shared" si="267"/>
        <v>3.22</v>
      </c>
      <c r="HF13" s="3">
        <f t="shared" si="267"/>
        <v>1.61</v>
      </c>
      <c r="HG13" s="3">
        <f t="shared" si="267"/>
        <v>1.61</v>
      </c>
      <c r="HH13" s="3">
        <f t="shared" si="267"/>
        <v>3.22</v>
      </c>
      <c r="HI13" s="3">
        <f t="shared" si="267"/>
        <v>4.83</v>
      </c>
      <c r="HJ13" s="3">
        <f t="shared" si="267"/>
        <v>6.44</v>
      </c>
    </row>
    <row r="14" spans="1:218">
      <c r="A14" s="19">
        <v>16</v>
      </c>
      <c r="B14" s="18" t="s">
        <v>20</v>
      </c>
      <c r="C14" s="13">
        <f>SUM(C13:N13)</f>
        <v>42.000000000000007</v>
      </c>
      <c r="D14" s="35">
        <f>C14</f>
        <v>42.000000000000007</v>
      </c>
      <c r="E14" s="35">
        <f t="shared" ref="E14:N14" si="268">D14</f>
        <v>42.000000000000007</v>
      </c>
      <c r="F14" s="35">
        <f t="shared" si="268"/>
        <v>42.000000000000007</v>
      </c>
      <c r="G14" s="35">
        <f t="shared" si="268"/>
        <v>42.000000000000007</v>
      </c>
      <c r="H14" s="35">
        <f t="shared" si="268"/>
        <v>42.000000000000007</v>
      </c>
      <c r="I14" s="35">
        <f t="shared" si="268"/>
        <v>42.000000000000007</v>
      </c>
      <c r="J14" s="35">
        <f t="shared" si="268"/>
        <v>42.000000000000007</v>
      </c>
      <c r="K14" s="35">
        <f t="shared" si="268"/>
        <v>42.000000000000007</v>
      </c>
      <c r="L14" s="35">
        <f t="shared" si="268"/>
        <v>42.000000000000007</v>
      </c>
      <c r="M14" s="35">
        <f t="shared" si="268"/>
        <v>42.000000000000007</v>
      </c>
      <c r="N14" s="35">
        <f t="shared" si="268"/>
        <v>42.000000000000007</v>
      </c>
      <c r="O14" s="13">
        <f>SUM(O13:Z13)</f>
        <v>42.000000000000007</v>
      </c>
      <c r="P14" s="35">
        <f>O14</f>
        <v>42.000000000000007</v>
      </c>
      <c r="Q14" s="35">
        <f t="shared" ref="Q14:Z14" si="269">P14</f>
        <v>42.000000000000007</v>
      </c>
      <c r="R14" s="35">
        <f t="shared" si="269"/>
        <v>42.000000000000007</v>
      </c>
      <c r="S14" s="35">
        <f t="shared" si="269"/>
        <v>42.000000000000007</v>
      </c>
      <c r="T14" s="35">
        <f t="shared" si="269"/>
        <v>42.000000000000007</v>
      </c>
      <c r="U14" s="35">
        <f t="shared" si="269"/>
        <v>42.000000000000007</v>
      </c>
      <c r="V14" s="35">
        <f t="shared" si="269"/>
        <v>42.000000000000007</v>
      </c>
      <c r="W14" s="35">
        <f t="shared" si="269"/>
        <v>42.000000000000007</v>
      </c>
      <c r="X14" s="35">
        <f t="shared" si="269"/>
        <v>42.000000000000007</v>
      </c>
      <c r="Y14" s="35">
        <f t="shared" si="269"/>
        <v>42.000000000000007</v>
      </c>
      <c r="Z14" s="35">
        <f t="shared" si="269"/>
        <v>42.000000000000007</v>
      </c>
      <c r="AA14" s="13">
        <f>SUM(AA13:AL13)</f>
        <v>42.000000000000007</v>
      </c>
      <c r="AB14" s="35">
        <f>AA14</f>
        <v>42.000000000000007</v>
      </c>
      <c r="AC14" s="35">
        <f t="shared" ref="AC14:AL14" si="270">AB14</f>
        <v>42.000000000000007</v>
      </c>
      <c r="AD14" s="35">
        <f t="shared" si="270"/>
        <v>42.000000000000007</v>
      </c>
      <c r="AE14" s="35">
        <f t="shared" si="270"/>
        <v>42.000000000000007</v>
      </c>
      <c r="AF14" s="35">
        <f t="shared" si="270"/>
        <v>42.000000000000007</v>
      </c>
      <c r="AG14" s="35">
        <f t="shared" si="270"/>
        <v>42.000000000000007</v>
      </c>
      <c r="AH14" s="35">
        <f t="shared" si="270"/>
        <v>42.000000000000007</v>
      </c>
      <c r="AI14" s="35">
        <f t="shared" si="270"/>
        <v>42.000000000000007</v>
      </c>
      <c r="AJ14" s="35">
        <f t="shared" si="270"/>
        <v>42.000000000000007</v>
      </c>
      <c r="AK14" s="35">
        <f t="shared" si="270"/>
        <v>42.000000000000007</v>
      </c>
      <c r="AL14" s="35">
        <f t="shared" si="270"/>
        <v>42.000000000000007</v>
      </c>
      <c r="AM14" s="13">
        <f>SUM(AM13:AX13)</f>
        <v>42.000000000000007</v>
      </c>
      <c r="AN14" s="35">
        <f>AM14</f>
        <v>42.000000000000007</v>
      </c>
      <c r="AO14" s="35">
        <f t="shared" ref="AO14:AX14" si="271">AN14</f>
        <v>42.000000000000007</v>
      </c>
      <c r="AP14" s="35">
        <f t="shared" si="271"/>
        <v>42.000000000000007</v>
      </c>
      <c r="AQ14" s="35">
        <f t="shared" si="271"/>
        <v>42.000000000000007</v>
      </c>
      <c r="AR14" s="35">
        <f t="shared" si="271"/>
        <v>42.000000000000007</v>
      </c>
      <c r="AS14" s="35">
        <f t="shared" si="271"/>
        <v>42.000000000000007</v>
      </c>
      <c r="AT14" s="35">
        <f t="shared" si="271"/>
        <v>42.000000000000007</v>
      </c>
      <c r="AU14" s="35">
        <f t="shared" si="271"/>
        <v>42.000000000000007</v>
      </c>
      <c r="AV14" s="35">
        <f t="shared" si="271"/>
        <v>42.000000000000007</v>
      </c>
      <c r="AW14" s="35">
        <f t="shared" si="271"/>
        <v>42.000000000000007</v>
      </c>
      <c r="AX14" s="35">
        <f t="shared" si="271"/>
        <v>42.000000000000007</v>
      </c>
      <c r="AY14" s="13">
        <f>SUM(AY13:BJ13)</f>
        <v>41.909999999999989</v>
      </c>
      <c r="AZ14" s="35">
        <f>AY14</f>
        <v>41.909999999999989</v>
      </c>
      <c r="BA14" s="35">
        <f t="shared" ref="BA14:BJ14" si="272">AZ14</f>
        <v>41.909999999999989</v>
      </c>
      <c r="BB14" s="35">
        <f t="shared" si="272"/>
        <v>41.909999999999989</v>
      </c>
      <c r="BC14" s="35">
        <f t="shared" si="272"/>
        <v>41.909999999999989</v>
      </c>
      <c r="BD14" s="35">
        <f t="shared" si="272"/>
        <v>41.909999999999989</v>
      </c>
      <c r="BE14" s="35">
        <f t="shared" si="272"/>
        <v>41.909999999999989</v>
      </c>
      <c r="BF14" s="35">
        <f t="shared" si="272"/>
        <v>41.909999999999989</v>
      </c>
      <c r="BG14" s="35">
        <f t="shared" si="272"/>
        <v>41.909999999999989</v>
      </c>
      <c r="BH14" s="35">
        <f t="shared" si="272"/>
        <v>41.909999999999989</v>
      </c>
      <c r="BI14" s="35">
        <f t="shared" si="272"/>
        <v>41.909999999999989</v>
      </c>
      <c r="BJ14" s="35">
        <f t="shared" si="272"/>
        <v>41.909999999999989</v>
      </c>
      <c r="BK14" s="13">
        <f>SUM(BK13:BV13)</f>
        <v>41.909999999999989</v>
      </c>
      <c r="BL14" s="35">
        <f>BK14</f>
        <v>41.909999999999989</v>
      </c>
      <c r="BM14" s="35">
        <f t="shared" ref="BM14:BV14" si="273">BL14</f>
        <v>41.909999999999989</v>
      </c>
      <c r="BN14" s="35">
        <f t="shared" si="273"/>
        <v>41.909999999999989</v>
      </c>
      <c r="BO14" s="35">
        <f t="shared" si="273"/>
        <v>41.909999999999989</v>
      </c>
      <c r="BP14" s="35">
        <f t="shared" si="273"/>
        <v>41.909999999999989</v>
      </c>
      <c r="BQ14" s="35">
        <f t="shared" si="273"/>
        <v>41.909999999999989</v>
      </c>
      <c r="BR14" s="35">
        <f t="shared" si="273"/>
        <v>41.909999999999989</v>
      </c>
      <c r="BS14" s="35">
        <f t="shared" si="273"/>
        <v>41.909999999999989</v>
      </c>
      <c r="BT14" s="35">
        <f t="shared" si="273"/>
        <v>41.909999999999989</v>
      </c>
      <c r="BU14" s="35">
        <f t="shared" si="273"/>
        <v>41.909999999999989</v>
      </c>
      <c r="BV14" s="35">
        <f t="shared" si="273"/>
        <v>41.909999999999989</v>
      </c>
      <c r="BW14" s="13">
        <f>SUM(BW13:CH13)</f>
        <v>41.909999999999989</v>
      </c>
      <c r="BX14" s="35">
        <f>BW14</f>
        <v>41.909999999999989</v>
      </c>
      <c r="BY14" s="35">
        <f t="shared" ref="BY14:CH14" si="274">BX14</f>
        <v>41.909999999999989</v>
      </c>
      <c r="BZ14" s="35">
        <f t="shared" si="274"/>
        <v>41.909999999999989</v>
      </c>
      <c r="CA14" s="35">
        <f t="shared" si="274"/>
        <v>41.909999999999989</v>
      </c>
      <c r="CB14" s="35">
        <f t="shared" si="274"/>
        <v>41.909999999999989</v>
      </c>
      <c r="CC14" s="35">
        <f t="shared" si="274"/>
        <v>41.909999999999989</v>
      </c>
      <c r="CD14" s="35">
        <f t="shared" si="274"/>
        <v>41.909999999999989</v>
      </c>
      <c r="CE14" s="35">
        <f t="shared" si="274"/>
        <v>41.909999999999989</v>
      </c>
      <c r="CF14" s="35">
        <f t="shared" si="274"/>
        <v>41.909999999999989</v>
      </c>
      <c r="CG14" s="35">
        <f t="shared" si="274"/>
        <v>41.909999999999989</v>
      </c>
      <c r="CH14" s="35">
        <f t="shared" si="274"/>
        <v>41.909999999999989</v>
      </c>
      <c r="CI14" s="13">
        <f>SUM(CI13:CT13)</f>
        <v>41.909999999999989</v>
      </c>
      <c r="CJ14" s="35">
        <f>CI14</f>
        <v>41.909999999999989</v>
      </c>
      <c r="CK14" s="35">
        <f t="shared" ref="CK14:CT14" si="275">CJ14</f>
        <v>41.909999999999989</v>
      </c>
      <c r="CL14" s="35">
        <f t="shared" si="275"/>
        <v>41.909999999999989</v>
      </c>
      <c r="CM14" s="35">
        <f t="shared" si="275"/>
        <v>41.909999999999989</v>
      </c>
      <c r="CN14" s="35">
        <f t="shared" si="275"/>
        <v>41.909999999999989</v>
      </c>
      <c r="CO14" s="35">
        <f t="shared" si="275"/>
        <v>41.909999999999989</v>
      </c>
      <c r="CP14" s="35">
        <f t="shared" si="275"/>
        <v>41.909999999999989</v>
      </c>
      <c r="CQ14" s="35">
        <f t="shared" si="275"/>
        <v>41.909999999999989</v>
      </c>
      <c r="CR14" s="35">
        <f t="shared" si="275"/>
        <v>41.909999999999989</v>
      </c>
      <c r="CS14" s="35">
        <f t="shared" si="275"/>
        <v>41.909999999999989</v>
      </c>
      <c r="CT14" s="35">
        <f t="shared" si="275"/>
        <v>41.909999999999989</v>
      </c>
      <c r="CU14" s="13">
        <f>SUM(CU13:DF13)</f>
        <v>41.909999999999989</v>
      </c>
      <c r="CV14" s="35">
        <f>CU14</f>
        <v>41.909999999999989</v>
      </c>
      <c r="CW14" s="35">
        <f t="shared" ref="CW14:DF14" si="276">CV14</f>
        <v>41.909999999999989</v>
      </c>
      <c r="CX14" s="35">
        <f t="shared" si="276"/>
        <v>41.909999999999989</v>
      </c>
      <c r="CY14" s="35">
        <f t="shared" si="276"/>
        <v>41.909999999999989</v>
      </c>
      <c r="CZ14" s="35">
        <f t="shared" si="276"/>
        <v>41.909999999999989</v>
      </c>
      <c r="DA14" s="35">
        <f t="shared" si="276"/>
        <v>41.909999999999989</v>
      </c>
      <c r="DB14" s="35">
        <f t="shared" si="276"/>
        <v>41.909999999999989</v>
      </c>
      <c r="DC14" s="35">
        <f t="shared" si="276"/>
        <v>41.909999999999989</v>
      </c>
      <c r="DD14" s="35">
        <f t="shared" si="276"/>
        <v>41.909999999999989</v>
      </c>
      <c r="DE14" s="35">
        <f t="shared" si="276"/>
        <v>41.909999999999989</v>
      </c>
      <c r="DF14" s="35">
        <f t="shared" si="276"/>
        <v>41.909999999999989</v>
      </c>
      <c r="DG14" s="13">
        <f>SUM(DG13:DR13)</f>
        <v>41.909999999999989</v>
      </c>
      <c r="DH14" s="35">
        <f>DG14</f>
        <v>41.909999999999989</v>
      </c>
      <c r="DI14" s="35">
        <f t="shared" ref="DI14:DR14" si="277">DH14</f>
        <v>41.909999999999989</v>
      </c>
      <c r="DJ14" s="35">
        <f t="shared" si="277"/>
        <v>41.909999999999989</v>
      </c>
      <c r="DK14" s="35">
        <f t="shared" si="277"/>
        <v>41.909999999999989</v>
      </c>
      <c r="DL14" s="35">
        <f t="shared" si="277"/>
        <v>41.909999999999989</v>
      </c>
      <c r="DM14" s="35">
        <f t="shared" si="277"/>
        <v>41.909999999999989</v>
      </c>
      <c r="DN14" s="35">
        <f t="shared" si="277"/>
        <v>41.909999999999989</v>
      </c>
      <c r="DO14" s="35">
        <f t="shared" si="277"/>
        <v>41.909999999999989</v>
      </c>
      <c r="DP14" s="35">
        <f t="shared" si="277"/>
        <v>41.909999999999989</v>
      </c>
      <c r="DQ14" s="35">
        <f t="shared" si="277"/>
        <v>41.909999999999989</v>
      </c>
      <c r="DR14" s="35">
        <f t="shared" si="277"/>
        <v>41.909999999999989</v>
      </c>
      <c r="DS14" s="13">
        <f>SUM(DS13:ED13)</f>
        <v>41.909999999999989</v>
      </c>
      <c r="DT14" s="35">
        <f>DS14</f>
        <v>41.909999999999989</v>
      </c>
      <c r="DU14" s="35">
        <f t="shared" ref="DU14:ED14" si="278">DT14</f>
        <v>41.909999999999989</v>
      </c>
      <c r="DV14" s="35">
        <f t="shared" si="278"/>
        <v>41.909999999999989</v>
      </c>
      <c r="DW14" s="35">
        <f t="shared" si="278"/>
        <v>41.909999999999989</v>
      </c>
      <c r="DX14" s="35">
        <f t="shared" si="278"/>
        <v>41.909999999999989</v>
      </c>
      <c r="DY14" s="35">
        <f t="shared" si="278"/>
        <v>41.909999999999989</v>
      </c>
      <c r="DZ14" s="35">
        <f t="shared" si="278"/>
        <v>41.909999999999989</v>
      </c>
      <c r="EA14" s="35">
        <f t="shared" si="278"/>
        <v>41.909999999999989</v>
      </c>
      <c r="EB14" s="35">
        <f t="shared" si="278"/>
        <v>41.909999999999989</v>
      </c>
      <c r="EC14" s="35">
        <f t="shared" si="278"/>
        <v>41.909999999999989</v>
      </c>
      <c r="ED14" s="35">
        <f t="shared" si="278"/>
        <v>41.909999999999989</v>
      </c>
      <c r="EE14" s="13">
        <f>SUM(EE13:EP13)</f>
        <v>41.909999999999989</v>
      </c>
      <c r="EF14" s="35">
        <f>EE14</f>
        <v>41.909999999999989</v>
      </c>
      <c r="EG14" s="35">
        <f t="shared" ref="EG14:EP14" si="279">EF14</f>
        <v>41.909999999999989</v>
      </c>
      <c r="EH14" s="35">
        <f t="shared" si="279"/>
        <v>41.909999999999989</v>
      </c>
      <c r="EI14" s="35">
        <f t="shared" si="279"/>
        <v>41.909999999999989</v>
      </c>
      <c r="EJ14" s="35">
        <f t="shared" si="279"/>
        <v>41.909999999999989</v>
      </c>
      <c r="EK14" s="35">
        <f t="shared" si="279"/>
        <v>41.909999999999989</v>
      </c>
      <c r="EL14" s="35">
        <f t="shared" si="279"/>
        <v>41.909999999999989</v>
      </c>
      <c r="EM14" s="35">
        <f t="shared" si="279"/>
        <v>41.909999999999989</v>
      </c>
      <c r="EN14" s="35">
        <f t="shared" si="279"/>
        <v>41.909999999999989</v>
      </c>
      <c r="EO14" s="35">
        <f t="shared" si="279"/>
        <v>41.909999999999989</v>
      </c>
      <c r="EP14" s="35">
        <f t="shared" si="279"/>
        <v>41.909999999999989</v>
      </c>
      <c r="EQ14" s="13">
        <f>SUM(EQ13:FB13)</f>
        <v>41.909999999999989</v>
      </c>
      <c r="ER14" s="35">
        <f>EQ14</f>
        <v>41.909999999999989</v>
      </c>
      <c r="ES14" s="35">
        <f t="shared" ref="ES14:FB14" si="280">ER14</f>
        <v>41.909999999999989</v>
      </c>
      <c r="ET14" s="35">
        <f t="shared" si="280"/>
        <v>41.909999999999989</v>
      </c>
      <c r="EU14" s="35">
        <f t="shared" si="280"/>
        <v>41.909999999999989</v>
      </c>
      <c r="EV14" s="35">
        <f t="shared" si="280"/>
        <v>41.909999999999989</v>
      </c>
      <c r="EW14" s="35">
        <f t="shared" si="280"/>
        <v>41.909999999999989</v>
      </c>
      <c r="EX14" s="35">
        <f t="shared" si="280"/>
        <v>41.909999999999989</v>
      </c>
      <c r="EY14" s="35">
        <f t="shared" si="280"/>
        <v>41.909999999999989</v>
      </c>
      <c r="EZ14" s="35">
        <f t="shared" si="280"/>
        <v>41.909999999999989</v>
      </c>
      <c r="FA14" s="35">
        <f t="shared" si="280"/>
        <v>41.909999999999989</v>
      </c>
      <c r="FB14" s="35">
        <f t="shared" si="280"/>
        <v>41.909999999999989</v>
      </c>
      <c r="FC14" s="13">
        <f>SUM(FC13:FN13)</f>
        <v>41.909999999999989</v>
      </c>
      <c r="FD14" s="35">
        <f>FC14</f>
        <v>41.909999999999989</v>
      </c>
      <c r="FE14" s="35">
        <f t="shared" ref="FE14:FN14" si="281">FD14</f>
        <v>41.909999999999989</v>
      </c>
      <c r="FF14" s="35">
        <f t="shared" si="281"/>
        <v>41.909999999999989</v>
      </c>
      <c r="FG14" s="35">
        <f t="shared" si="281"/>
        <v>41.909999999999989</v>
      </c>
      <c r="FH14" s="35">
        <f t="shared" si="281"/>
        <v>41.909999999999989</v>
      </c>
      <c r="FI14" s="35">
        <f t="shared" si="281"/>
        <v>41.909999999999989</v>
      </c>
      <c r="FJ14" s="35">
        <f t="shared" si="281"/>
        <v>41.909999999999989</v>
      </c>
      <c r="FK14" s="35">
        <f t="shared" si="281"/>
        <v>41.909999999999989</v>
      </c>
      <c r="FL14" s="35">
        <f t="shared" si="281"/>
        <v>41.909999999999989</v>
      </c>
      <c r="FM14" s="35">
        <f t="shared" si="281"/>
        <v>41.909999999999989</v>
      </c>
      <c r="FN14" s="35">
        <f t="shared" si="281"/>
        <v>41.909999999999989</v>
      </c>
      <c r="FO14" s="13">
        <f>SUM(FO13:FZ13)</f>
        <v>41.909999999999989</v>
      </c>
      <c r="FP14" s="35">
        <f>FO14</f>
        <v>41.909999999999989</v>
      </c>
      <c r="FQ14" s="35">
        <f t="shared" ref="FQ14:FZ14" si="282">FP14</f>
        <v>41.909999999999989</v>
      </c>
      <c r="FR14" s="35">
        <f t="shared" si="282"/>
        <v>41.909999999999989</v>
      </c>
      <c r="FS14" s="35">
        <f t="shared" si="282"/>
        <v>41.909999999999989</v>
      </c>
      <c r="FT14" s="35">
        <f t="shared" si="282"/>
        <v>41.909999999999989</v>
      </c>
      <c r="FU14" s="35">
        <f t="shared" si="282"/>
        <v>41.909999999999989</v>
      </c>
      <c r="FV14" s="35">
        <f t="shared" si="282"/>
        <v>41.909999999999989</v>
      </c>
      <c r="FW14" s="35">
        <f t="shared" si="282"/>
        <v>41.909999999999989</v>
      </c>
      <c r="FX14" s="35">
        <f t="shared" si="282"/>
        <v>41.909999999999989</v>
      </c>
      <c r="FY14" s="35">
        <f t="shared" si="282"/>
        <v>41.909999999999989</v>
      </c>
      <c r="FZ14" s="35">
        <f t="shared" si="282"/>
        <v>41.909999999999989</v>
      </c>
      <c r="GA14" s="13">
        <f>SUM(GA13:GL13)</f>
        <v>41.909999999999989</v>
      </c>
      <c r="GB14" s="35">
        <f>GA14</f>
        <v>41.909999999999989</v>
      </c>
      <c r="GC14" s="35">
        <f t="shared" ref="GC14:GL14" si="283">GB14</f>
        <v>41.909999999999989</v>
      </c>
      <c r="GD14" s="35">
        <f t="shared" si="283"/>
        <v>41.909999999999989</v>
      </c>
      <c r="GE14" s="35">
        <f t="shared" si="283"/>
        <v>41.909999999999989</v>
      </c>
      <c r="GF14" s="35">
        <f t="shared" si="283"/>
        <v>41.909999999999989</v>
      </c>
      <c r="GG14" s="35">
        <f t="shared" si="283"/>
        <v>41.909999999999989</v>
      </c>
      <c r="GH14" s="35">
        <f t="shared" si="283"/>
        <v>41.909999999999989</v>
      </c>
      <c r="GI14" s="35">
        <f t="shared" si="283"/>
        <v>41.909999999999989</v>
      </c>
      <c r="GJ14" s="35">
        <f t="shared" si="283"/>
        <v>41.909999999999989</v>
      </c>
      <c r="GK14" s="35">
        <f t="shared" si="283"/>
        <v>41.909999999999989</v>
      </c>
      <c r="GL14" s="35">
        <f t="shared" si="283"/>
        <v>41.909999999999989</v>
      </c>
      <c r="GM14" s="13">
        <f>SUM(GM13:GX13)</f>
        <v>41.909999999999989</v>
      </c>
      <c r="GN14" s="35">
        <f>GM14</f>
        <v>41.909999999999989</v>
      </c>
      <c r="GO14" s="35">
        <f t="shared" ref="GO14:GX14" si="284">GN14</f>
        <v>41.909999999999989</v>
      </c>
      <c r="GP14" s="35">
        <f t="shared" si="284"/>
        <v>41.909999999999989</v>
      </c>
      <c r="GQ14" s="35">
        <f t="shared" si="284"/>
        <v>41.909999999999989</v>
      </c>
      <c r="GR14" s="35">
        <f t="shared" si="284"/>
        <v>41.909999999999989</v>
      </c>
      <c r="GS14" s="35">
        <f t="shared" si="284"/>
        <v>41.909999999999989</v>
      </c>
      <c r="GT14" s="35">
        <f t="shared" si="284"/>
        <v>41.909999999999989</v>
      </c>
      <c r="GU14" s="35">
        <f t="shared" si="284"/>
        <v>41.909999999999989</v>
      </c>
      <c r="GV14" s="35">
        <f t="shared" si="284"/>
        <v>41.909999999999989</v>
      </c>
      <c r="GW14" s="35">
        <f t="shared" si="284"/>
        <v>41.909999999999989</v>
      </c>
      <c r="GX14" s="35">
        <f t="shared" si="284"/>
        <v>41.909999999999989</v>
      </c>
      <c r="GY14" s="13">
        <f>SUM(GY13:HJ13)</f>
        <v>41.909999999999989</v>
      </c>
      <c r="GZ14" s="35">
        <f>GY14</f>
        <v>41.909999999999989</v>
      </c>
      <c r="HA14" s="35">
        <f t="shared" ref="HA14:HJ14" si="285">GZ14</f>
        <v>41.909999999999989</v>
      </c>
      <c r="HB14" s="35">
        <f t="shared" si="285"/>
        <v>41.909999999999989</v>
      </c>
      <c r="HC14" s="35">
        <f t="shared" si="285"/>
        <v>41.909999999999989</v>
      </c>
      <c r="HD14" s="35">
        <f t="shared" si="285"/>
        <v>41.909999999999989</v>
      </c>
      <c r="HE14" s="35">
        <f t="shared" si="285"/>
        <v>41.909999999999989</v>
      </c>
      <c r="HF14" s="35">
        <f t="shared" si="285"/>
        <v>41.909999999999989</v>
      </c>
      <c r="HG14" s="35">
        <f t="shared" si="285"/>
        <v>41.909999999999989</v>
      </c>
      <c r="HH14" s="35">
        <f t="shared" si="285"/>
        <v>41.909999999999989</v>
      </c>
      <c r="HI14" s="35">
        <f t="shared" si="285"/>
        <v>41.909999999999989</v>
      </c>
      <c r="HJ14" s="35">
        <f t="shared" si="285"/>
        <v>41.909999999999989</v>
      </c>
    </row>
    <row r="15" spans="1:218">
      <c r="A15" s="19">
        <v>17</v>
      </c>
      <c r="B15" s="27" t="s">
        <v>32</v>
      </c>
      <c r="C15" s="14">
        <f>C13-C6</f>
        <v>0</v>
      </c>
      <c r="D15" s="14">
        <f t="shared" ref="D15:N15" si="286">D13-D6</f>
        <v>0</v>
      </c>
      <c r="E15" s="14">
        <f t="shared" si="286"/>
        <v>0</v>
      </c>
      <c r="F15" s="14">
        <f t="shared" si="286"/>
        <v>0</v>
      </c>
      <c r="G15" s="14">
        <f t="shared" si="286"/>
        <v>0</v>
      </c>
      <c r="H15" s="14">
        <f t="shared" si="286"/>
        <v>0</v>
      </c>
      <c r="I15" s="14">
        <f t="shared" si="286"/>
        <v>0</v>
      </c>
      <c r="J15" s="14">
        <f t="shared" si="286"/>
        <v>0</v>
      </c>
      <c r="K15" s="14">
        <f t="shared" si="286"/>
        <v>0</v>
      </c>
      <c r="L15" s="14">
        <f t="shared" si="286"/>
        <v>0</v>
      </c>
      <c r="M15" s="14">
        <f t="shared" si="286"/>
        <v>0</v>
      </c>
      <c r="N15" s="14">
        <f t="shared" si="286"/>
        <v>0</v>
      </c>
      <c r="O15" s="14">
        <f>O13-O6</f>
        <v>0</v>
      </c>
      <c r="P15" s="14">
        <f t="shared" ref="P15:Z15" si="287">P13-P6</f>
        <v>0</v>
      </c>
      <c r="Q15" s="14">
        <f t="shared" si="287"/>
        <v>0</v>
      </c>
      <c r="R15" s="14">
        <f t="shared" si="287"/>
        <v>0</v>
      </c>
      <c r="S15" s="14">
        <f t="shared" si="287"/>
        <v>0</v>
      </c>
      <c r="T15" s="14">
        <f t="shared" si="287"/>
        <v>0</v>
      </c>
      <c r="U15" s="14">
        <f t="shared" si="287"/>
        <v>0</v>
      </c>
      <c r="V15" s="14">
        <f t="shared" si="287"/>
        <v>0</v>
      </c>
      <c r="W15" s="14">
        <f t="shared" si="287"/>
        <v>0</v>
      </c>
      <c r="X15" s="14">
        <f t="shared" si="287"/>
        <v>0</v>
      </c>
      <c r="Y15" s="14">
        <f t="shared" si="287"/>
        <v>0</v>
      </c>
      <c r="Z15" s="14">
        <f t="shared" si="287"/>
        <v>0</v>
      </c>
      <c r="AA15" s="14">
        <f>AA13-AA6</f>
        <v>0</v>
      </c>
      <c r="AB15" s="14">
        <f t="shared" ref="AB15:AL15" si="288">AB13-AB6</f>
        <v>0</v>
      </c>
      <c r="AC15" s="14">
        <f t="shared" si="288"/>
        <v>0</v>
      </c>
      <c r="AD15" s="14">
        <f t="shared" si="288"/>
        <v>0</v>
      </c>
      <c r="AE15" s="14">
        <f t="shared" si="288"/>
        <v>0</v>
      </c>
      <c r="AF15" s="14">
        <f t="shared" si="288"/>
        <v>0</v>
      </c>
      <c r="AG15" s="14">
        <f t="shared" si="288"/>
        <v>0</v>
      </c>
      <c r="AH15" s="14">
        <f t="shared" si="288"/>
        <v>0</v>
      </c>
      <c r="AI15" s="14">
        <f t="shared" si="288"/>
        <v>0</v>
      </c>
      <c r="AJ15" s="14">
        <f t="shared" si="288"/>
        <v>0</v>
      </c>
      <c r="AK15" s="14">
        <f t="shared" si="288"/>
        <v>0</v>
      </c>
      <c r="AL15" s="14">
        <f t="shared" si="288"/>
        <v>0</v>
      </c>
      <c r="AM15" s="14">
        <f>AM13-AM6</f>
        <v>0</v>
      </c>
      <c r="AN15" s="14">
        <f t="shared" ref="AN15:AX15" si="289">AN13-AN6</f>
        <v>0</v>
      </c>
      <c r="AO15" s="14">
        <f t="shared" si="289"/>
        <v>0</v>
      </c>
      <c r="AP15" s="14">
        <f t="shared" si="289"/>
        <v>0</v>
      </c>
      <c r="AQ15" s="14">
        <f t="shared" si="289"/>
        <v>0</v>
      </c>
      <c r="AR15" s="14">
        <f t="shared" si="289"/>
        <v>0</v>
      </c>
      <c r="AS15" s="14">
        <f t="shared" si="289"/>
        <v>0</v>
      </c>
      <c r="AT15" s="14">
        <f t="shared" si="289"/>
        <v>0</v>
      </c>
      <c r="AU15" s="14">
        <f t="shared" si="289"/>
        <v>0</v>
      </c>
      <c r="AV15" s="14">
        <f t="shared" si="289"/>
        <v>0</v>
      </c>
      <c r="AW15" s="14">
        <f t="shared" si="289"/>
        <v>0</v>
      </c>
      <c r="AX15" s="14">
        <f t="shared" si="289"/>
        <v>0</v>
      </c>
      <c r="AY15" s="14">
        <f>AY13-AY6</f>
        <v>0</v>
      </c>
      <c r="AZ15" s="14">
        <f t="shared" ref="AZ15:BJ15" si="290">AZ13-AZ6</f>
        <v>0</v>
      </c>
      <c r="BA15" s="14">
        <f t="shared" si="290"/>
        <v>0</v>
      </c>
      <c r="BB15" s="14">
        <f t="shared" si="290"/>
        <v>0</v>
      </c>
      <c r="BC15" s="14">
        <f t="shared" si="290"/>
        <v>0</v>
      </c>
      <c r="BD15" s="14">
        <f t="shared" si="290"/>
        <v>0</v>
      </c>
      <c r="BE15" s="14">
        <f t="shared" si="290"/>
        <v>0</v>
      </c>
      <c r="BF15" s="14">
        <f t="shared" si="290"/>
        <v>0</v>
      </c>
      <c r="BG15" s="14">
        <f t="shared" si="290"/>
        <v>0</v>
      </c>
      <c r="BH15" s="14">
        <f t="shared" si="290"/>
        <v>0</v>
      </c>
      <c r="BI15" s="14">
        <f t="shared" si="290"/>
        <v>0</v>
      </c>
      <c r="BJ15" s="14">
        <f t="shared" si="290"/>
        <v>0</v>
      </c>
      <c r="BK15" s="14">
        <f>BK13-BK6</f>
        <v>0</v>
      </c>
      <c r="BL15" s="14">
        <f t="shared" ref="BL15:BV15" si="291">BL13-BL6</f>
        <v>0</v>
      </c>
      <c r="BM15" s="14">
        <f t="shared" si="291"/>
        <v>0</v>
      </c>
      <c r="BN15" s="14">
        <f t="shared" si="291"/>
        <v>0</v>
      </c>
      <c r="BO15" s="14">
        <f t="shared" si="291"/>
        <v>0</v>
      </c>
      <c r="BP15" s="14">
        <f t="shared" si="291"/>
        <v>0</v>
      </c>
      <c r="BQ15" s="14">
        <f t="shared" si="291"/>
        <v>0</v>
      </c>
      <c r="BR15" s="14">
        <f t="shared" si="291"/>
        <v>0</v>
      </c>
      <c r="BS15" s="14">
        <f t="shared" si="291"/>
        <v>0</v>
      </c>
      <c r="BT15" s="14">
        <f t="shared" si="291"/>
        <v>0</v>
      </c>
      <c r="BU15" s="14">
        <f t="shared" si="291"/>
        <v>0</v>
      </c>
      <c r="BV15" s="14">
        <f t="shared" si="291"/>
        <v>0</v>
      </c>
      <c r="BW15" s="14">
        <f>BW13-BW6</f>
        <v>0</v>
      </c>
      <c r="BX15" s="14">
        <f t="shared" ref="BX15:CH15" si="292">BX13-BX6</f>
        <v>0</v>
      </c>
      <c r="BY15" s="14">
        <f t="shared" si="292"/>
        <v>0</v>
      </c>
      <c r="BZ15" s="14">
        <f t="shared" si="292"/>
        <v>0</v>
      </c>
      <c r="CA15" s="14">
        <f t="shared" si="292"/>
        <v>0</v>
      </c>
      <c r="CB15" s="14">
        <f t="shared" si="292"/>
        <v>0</v>
      </c>
      <c r="CC15" s="14">
        <f t="shared" si="292"/>
        <v>0</v>
      </c>
      <c r="CD15" s="14">
        <f t="shared" si="292"/>
        <v>0</v>
      </c>
      <c r="CE15" s="14">
        <f t="shared" si="292"/>
        <v>0</v>
      </c>
      <c r="CF15" s="14">
        <f t="shared" si="292"/>
        <v>0</v>
      </c>
      <c r="CG15" s="14">
        <f t="shared" si="292"/>
        <v>0</v>
      </c>
      <c r="CH15" s="14">
        <f t="shared" si="292"/>
        <v>0</v>
      </c>
      <c r="CI15" s="14">
        <f>CI13-CI6</f>
        <v>0</v>
      </c>
      <c r="CJ15" s="14">
        <f t="shared" ref="CJ15:CT15" si="293">CJ13-CJ6</f>
        <v>0</v>
      </c>
      <c r="CK15" s="14">
        <f t="shared" si="293"/>
        <v>0</v>
      </c>
      <c r="CL15" s="14">
        <f t="shared" si="293"/>
        <v>0</v>
      </c>
      <c r="CM15" s="14">
        <f t="shared" si="293"/>
        <v>0</v>
      </c>
      <c r="CN15" s="14">
        <f t="shared" si="293"/>
        <v>0</v>
      </c>
      <c r="CO15" s="14">
        <f t="shared" si="293"/>
        <v>0</v>
      </c>
      <c r="CP15" s="14">
        <f t="shared" si="293"/>
        <v>0</v>
      </c>
      <c r="CQ15" s="14">
        <f t="shared" si="293"/>
        <v>0</v>
      </c>
      <c r="CR15" s="14">
        <f t="shared" si="293"/>
        <v>0</v>
      </c>
      <c r="CS15" s="14">
        <f t="shared" si="293"/>
        <v>0</v>
      </c>
      <c r="CT15" s="14">
        <f t="shared" si="293"/>
        <v>0</v>
      </c>
      <c r="CU15" s="14">
        <f>CU13-CU6</f>
        <v>0</v>
      </c>
      <c r="CV15" s="14">
        <f t="shared" ref="CV15:DF15" si="294">CV13-CV6</f>
        <v>0</v>
      </c>
      <c r="CW15" s="14">
        <f t="shared" si="294"/>
        <v>0</v>
      </c>
      <c r="CX15" s="14">
        <f t="shared" si="294"/>
        <v>0</v>
      </c>
      <c r="CY15" s="14">
        <f t="shared" si="294"/>
        <v>0</v>
      </c>
      <c r="CZ15" s="14">
        <f t="shared" si="294"/>
        <v>0</v>
      </c>
      <c r="DA15" s="14">
        <f t="shared" si="294"/>
        <v>0</v>
      </c>
      <c r="DB15" s="14">
        <f t="shared" si="294"/>
        <v>0</v>
      </c>
      <c r="DC15" s="14">
        <f t="shared" si="294"/>
        <v>0</v>
      </c>
      <c r="DD15" s="14">
        <f t="shared" si="294"/>
        <v>0</v>
      </c>
      <c r="DE15" s="14">
        <f t="shared" si="294"/>
        <v>0</v>
      </c>
      <c r="DF15" s="14">
        <f t="shared" si="294"/>
        <v>0</v>
      </c>
      <c r="DG15" s="14">
        <f>DG13-DG6</f>
        <v>0</v>
      </c>
      <c r="DH15" s="14">
        <f t="shared" ref="DH15:DR15" si="295">DH13-DH6</f>
        <v>0</v>
      </c>
      <c r="DI15" s="14">
        <f t="shared" si="295"/>
        <v>0</v>
      </c>
      <c r="DJ15" s="14">
        <f t="shared" si="295"/>
        <v>0</v>
      </c>
      <c r="DK15" s="14">
        <f t="shared" si="295"/>
        <v>0</v>
      </c>
      <c r="DL15" s="14">
        <f t="shared" si="295"/>
        <v>0</v>
      </c>
      <c r="DM15" s="14">
        <f t="shared" si="295"/>
        <v>0</v>
      </c>
      <c r="DN15" s="14">
        <f t="shared" si="295"/>
        <v>0</v>
      </c>
      <c r="DO15" s="14">
        <f t="shared" si="295"/>
        <v>0</v>
      </c>
      <c r="DP15" s="14">
        <f t="shared" si="295"/>
        <v>0</v>
      </c>
      <c r="DQ15" s="14">
        <f t="shared" si="295"/>
        <v>0</v>
      </c>
      <c r="DR15" s="14">
        <f t="shared" si="295"/>
        <v>0</v>
      </c>
      <c r="DS15" s="14">
        <f>DS13-DS6</f>
        <v>0</v>
      </c>
      <c r="DT15" s="14">
        <f t="shared" ref="DT15:ED15" si="296">DT13-DT6</f>
        <v>0</v>
      </c>
      <c r="DU15" s="14">
        <f t="shared" si="296"/>
        <v>0</v>
      </c>
      <c r="DV15" s="14">
        <f t="shared" si="296"/>
        <v>0</v>
      </c>
      <c r="DW15" s="14">
        <f t="shared" si="296"/>
        <v>0</v>
      </c>
      <c r="DX15" s="14">
        <f t="shared" si="296"/>
        <v>0</v>
      </c>
      <c r="DY15" s="14">
        <f t="shared" si="296"/>
        <v>0</v>
      </c>
      <c r="DZ15" s="14">
        <f t="shared" si="296"/>
        <v>0</v>
      </c>
      <c r="EA15" s="14">
        <f t="shared" si="296"/>
        <v>0</v>
      </c>
      <c r="EB15" s="14">
        <f t="shared" si="296"/>
        <v>0</v>
      </c>
      <c r="EC15" s="14">
        <f t="shared" si="296"/>
        <v>0</v>
      </c>
      <c r="ED15" s="14">
        <f t="shared" si="296"/>
        <v>0</v>
      </c>
      <c r="EE15" s="14">
        <f>EE13-EE6</f>
        <v>0</v>
      </c>
      <c r="EF15" s="14">
        <f t="shared" ref="EF15:EP15" si="297">EF13-EF6</f>
        <v>0</v>
      </c>
      <c r="EG15" s="14">
        <f t="shared" si="297"/>
        <v>0</v>
      </c>
      <c r="EH15" s="14">
        <f t="shared" si="297"/>
        <v>0</v>
      </c>
      <c r="EI15" s="14">
        <f t="shared" si="297"/>
        <v>0</v>
      </c>
      <c r="EJ15" s="14">
        <f t="shared" si="297"/>
        <v>0</v>
      </c>
      <c r="EK15" s="14">
        <f t="shared" si="297"/>
        <v>0</v>
      </c>
      <c r="EL15" s="14">
        <f t="shared" si="297"/>
        <v>0</v>
      </c>
      <c r="EM15" s="14">
        <f t="shared" si="297"/>
        <v>0</v>
      </c>
      <c r="EN15" s="14">
        <f t="shared" si="297"/>
        <v>0</v>
      </c>
      <c r="EO15" s="14">
        <f t="shared" si="297"/>
        <v>0</v>
      </c>
      <c r="EP15" s="14">
        <f t="shared" si="297"/>
        <v>0</v>
      </c>
      <c r="EQ15" s="14">
        <f>EQ13-EQ6</f>
        <v>0</v>
      </c>
      <c r="ER15" s="14">
        <f t="shared" ref="ER15:FB15" si="298">ER13-ER6</f>
        <v>0</v>
      </c>
      <c r="ES15" s="14">
        <f t="shared" si="298"/>
        <v>0</v>
      </c>
      <c r="ET15" s="14">
        <f t="shared" si="298"/>
        <v>0</v>
      </c>
      <c r="EU15" s="14">
        <f t="shared" si="298"/>
        <v>0</v>
      </c>
      <c r="EV15" s="14">
        <f t="shared" si="298"/>
        <v>0</v>
      </c>
      <c r="EW15" s="14">
        <f t="shared" si="298"/>
        <v>0</v>
      </c>
      <c r="EX15" s="14">
        <f t="shared" si="298"/>
        <v>0</v>
      </c>
      <c r="EY15" s="14">
        <f t="shared" si="298"/>
        <v>0</v>
      </c>
      <c r="EZ15" s="14">
        <f t="shared" si="298"/>
        <v>0</v>
      </c>
      <c r="FA15" s="14">
        <f t="shared" si="298"/>
        <v>0</v>
      </c>
      <c r="FB15" s="14">
        <f t="shared" si="298"/>
        <v>0</v>
      </c>
      <c r="FC15" s="14">
        <f>FC13-FC6</f>
        <v>0</v>
      </c>
      <c r="FD15" s="14">
        <f t="shared" ref="FD15:FN15" si="299">FD13-FD6</f>
        <v>0</v>
      </c>
      <c r="FE15" s="14">
        <f t="shared" si="299"/>
        <v>0</v>
      </c>
      <c r="FF15" s="14">
        <f t="shared" si="299"/>
        <v>0</v>
      </c>
      <c r="FG15" s="14">
        <f t="shared" si="299"/>
        <v>0</v>
      </c>
      <c r="FH15" s="14">
        <f t="shared" si="299"/>
        <v>0</v>
      </c>
      <c r="FI15" s="14">
        <f t="shared" si="299"/>
        <v>0</v>
      </c>
      <c r="FJ15" s="14">
        <f t="shared" si="299"/>
        <v>0</v>
      </c>
      <c r="FK15" s="14">
        <f t="shared" si="299"/>
        <v>0</v>
      </c>
      <c r="FL15" s="14">
        <f t="shared" si="299"/>
        <v>0</v>
      </c>
      <c r="FM15" s="14">
        <f t="shared" si="299"/>
        <v>0</v>
      </c>
      <c r="FN15" s="14">
        <f t="shared" si="299"/>
        <v>0</v>
      </c>
      <c r="FO15" s="14">
        <f>FO13-FO6</f>
        <v>0</v>
      </c>
      <c r="FP15" s="14">
        <f t="shared" ref="FP15:FZ15" si="300">FP13-FP6</f>
        <v>0</v>
      </c>
      <c r="FQ15" s="14">
        <f t="shared" si="300"/>
        <v>0</v>
      </c>
      <c r="FR15" s="14">
        <f t="shared" si="300"/>
        <v>0</v>
      </c>
      <c r="FS15" s="14">
        <f t="shared" si="300"/>
        <v>0</v>
      </c>
      <c r="FT15" s="14">
        <f t="shared" si="300"/>
        <v>0</v>
      </c>
      <c r="FU15" s="14">
        <f t="shared" si="300"/>
        <v>0</v>
      </c>
      <c r="FV15" s="14">
        <f t="shared" si="300"/>
        <v>0</v>
      </c>
      <c r="FW15" s="14">
        <f t="shared" si="300"/>
        <v>0</v>
      </c>
      <c r="FX15" s="14">
        <f t="shared" si="300"/>
        <v>0</v>
      </c>
      <c r="FY15" s="14">
        <f t="shared" si="300"/>
        <v>0</v>
      </c>
      <c r="FZ15" s="14">
        <f t="shared" si="300"/>
        <v>0</v>
      </c>
      <c r="GA15" s="14">
        <f>GA13-GA6</f>
        <v>0</v>
      </c>
      <c r="GB15" s="14">
        <f t="shared" ref="GB15:GL15" si="301">GB13-GB6</f>
        <v>0</v>
      </c>
      <c r="GC15" s="14">
        <f t="shared" si="301"/>
        <v>0</v>
      </c>
      <c r="GD15" s="14">
        <f t="shared" si="301"/>
        <v>0</v>
      </c>
      <c r="GE15" s="14">
        <f t="shared" si="301"/>
        <v>0</v>
      </c>
      <c r="GF15" s="14">
        <f t="shared" si="301"/>
        <v>0</v>
      </c>
      <c r="GG15" s="14">
        <f t="shared" si="301"/>
        <v>0</v>
      </c>
      <c r="GH15" s="14">
        <f t="shared" si="301"/>
        <v>0</v>
      </c>
      <c r="GI15" s="14">
        <f t="shared" si="301"/>
        <v>0</v>
      </c>
      <c r="GJ15" s="14">
        <f t="shared" si="301"/>
        <v>0</v>
      </c>
      <c r="GK15" s="14">
        <f t="shared" si="301"/>
        <v>0</v>
      </c>
      <c r="GL15" s="14">
        <f t="shared" si="301"/>
        <v>0</v>
      </c>
      <c r="GM15" s="14">
        <f>GM13-GM6</f>
        <v>0</v>
      </c>
      <c r="GN15" s="14">
        <f t="shared" ref="GN15:GX15" si="302">GN13-GN6</f>
        <v>0</v>
      </c>
      <c r="GO15" s="14">
        <f t="shared" si="302"/>
        <v>0</v>
      </c>
      <c r="GP15" s="14">
        <f t="shared" si="302"/>
        <v>0</v>
      </c>
      <c r="GQ15" s="14">
        <f t="shared" si="302"/>
        <v>0</v>
      </c>
      <c r="GR15" s="14">
        <f t="shared" si="302"/>
        <v>0</v>
      </c>
      <c r="GS15" s="14">
        <f t="shared" si="302"/>
        <v>0</v>
      </c>
      <c r="GT15" s="14">
        <f t="shared" si="302"/>
        <v>0</v>
      </c>
      <c r="GU15" s="14">
        <f t="shared" si="302"/>
        <v>0</v>
      </c>
      <c r="GV15" s="14">
        <f t="shared" si="302"/>
        <v>0</v>
      </c>
      <c r="GW15" s="14">
        <f t="shared" si="302"/>
        <v>0</v>
      </c>
      <c r="GX15" s="14">
        <f t="shared" si="302"/>
        <v>0</v>
      </c>
      <c r="GY15" s="14">
        <f>GY13-GY6</f>
        <v>0</v>
      </c>
      <c r="GZ15" s="14">
        <f t="shared" ref="GZ15:HJ15" si="303">GZ13-GZ6</f>
        <v>0</v>
      </c>
      <c r="HA15" s="14">
        <f t="shared" si="303"/>
        <v>0</v>
      </c>
      <c r="HB15" s="14">
        <f t="shared" si="303"/>
        <v>0</v>
      </c>
      <c r="HC15" s="14">
        <f t="shared" si="303"/>
        <v>0</v>
      </c>
      <c r="HD15" s="14">
        <f t="shared" si="303"/>
        <v>0</v>
      </c>
      <c r="HE15" s="14">
        <f t="shared" si="303"/>
        <v>0</v>
      </c>
      <c r="HF15" s="14">
        <f t="shared" si="303"/>
        <v>0</v>
      </c>
      <c r="HG15" s="14">
        <f t="shared" si="303"/>
        <v>0</v>
      </c>
      <c r="HH15" s="14">
        <f t="shared" si="303"/>
        <v>0</v>
      </c>
      <c r="HI15" s="14">
        <f t="shared" si="303"/>
        <v>0</v>
      </c>
      <c r="HJ15" s="14">
        <f t="shared" si="303"/>
        <v>0</v>
      </c>
    </row>
    <row r="16" spans="1:218" s="9" customFormat="1">
      <c r="A16" s="84" t="s">
        <v>56</v>
      </c>
      <c r="B16" s="6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11"/>
    </row>
    <row r="17" spans="1:218">
      <c r="A17" s="72" t="s">
        <v>12</v>
      </c>
      <c r="B17" s="75" t="s">
        <v>13</v>
      </c>
      <c r="C17" s="67" t="s">
        <v>14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9"/>
    </row>
    <row r="18" spans="1:218">
      <c r="A18" s="73"/>
      <c r="B18" s="76"/>
      <c r="C18" s="20">
        <v>41639</v>
      </c>
      <c r="D18" s="21">
        <f>C18+IFERROR(IF((MOD((YEAR(C18)+1),400)=0)+(MOD((YEAR(C18)+1),4)=0)*MOD((YEAR(C18)+1),100),366,365),365)</f>
        <v>42004</v>
      </c>
      <c r="E18" s="21">
        <f t="shared" ref="E18:T18" si="304">D18+IFERROR(IF((MOD((YEAR(D18)+1),400)=0)+(MOD((YEAR(D18)+1),4)=0)*MOD((YEAR(D18)+1),100),366,365),365)</f>
        <v>42369</v>
      </c>
      <c r="F18" s="21">
        <f t="shared" si="304"/>
        <v>42735</v>
      </c>
      <c r="G18" s="21">
        <f t="shared" si="304"/>
        <v>43100</v>
      </c>
      <c r="H18" s="21">
        <f t="shared" si="304"/>
        <v>43465</v>
      </c>
      <c r="I18" s="21">
        <f t="shared" si="304"/>
        <v>43830</v>
      </c>
      <c r="J18" s="21">
        <f t="shared" si="304"/>
        <v>44196</v>
      </c>
      <c r="K18" s="21">
        <f t="shared" si="304"/>
        <v>44561</v>
      </c>
      <c r="L18" s="21">
        <f t="shared" si="304"/>
        <v>44926</v>
      </c>
      <c r="M18" s="21">
        <f t="shared" si="304"/>
        <v>45291</v>
      </c>
      <c r="N18" s="21">
        <f t="shared" si="304"/>
        <v>45657</v>
      </c>
      <c r="O18" s="21">
        <f t="shared" si="304"/>
        <v>46022</v>
      </c>
      <c r="P18" s="21">
        <f t="shared" si="304"/>
        <v>46387</v>
      </c>
      <c r="Q18" s="21">
        <f t="shared" si="304"/>
        <v>46752</v>
      </c>
      <c r="R18" s="21">
        <f t="shared" si="304"/>
        <v>47118</v>
      </c>
      <c r="S18" s="21">
        <f t="shared" si="304"/>
        <v>47483</v>
      </c>
      <c r="T18" s="21">
        <f t="shared" si="304"/>
        <v>47848</v>
      </c>
    </row>
    <row r="19" spans="1:218">
      <c r="A19" s="74"/>
      <c r="B19" s="77"/>
      <c r="C19" s="6">
        <f>IFERROR(IF((MOD(YEAR(C18),400)=0)+(MOD(YEAR(C18),4)=0)*MOD(YEAR(C18),100),366,365),365)</f>
        <v>365</v>
      </c>
      <c r="D19" s="6">
        <f t="shared" ref="D19:T19" si="305">IFERROR(IF((MOD(YEAR(D18),400)=0)+(MOD(YEAR(D18),4)=0)*MOD(YEAR(D18),100),366,365),365)</f>
        <v>365</v>
      </c>
      <c r="E19" s="6">
        <f t="shared" si="305"/>
        <v>365</v>
      </c>
      <c r="F19" s="6">
        <f t="shared" si="305"/>
        <v>366</v>
      </c>
      <c r="G19" s="6">
        <f t="shared" si="305"/>
        <v>365</v>
      </c>
      <c r="H19" s="6">
        <f t="shared" si="305"/>
        <v>365</v>
      </c>
      <c r="I19" s="6">
        <f t="shared" si="305"/>
        <v>365</v>
      </c>
      <c r="J19" s="6">
        <f t="shared" si="305"/>
        <v>366</v>
      </c>
      <c r="K19" s="6">
        <f t="shared" si="305"/>
        <v>365</v>
      </c>
      <c r="L19" s="6">
        <f t="shared" si="305"/>
        <v>365</v>
      </c>
      <c r="M19" s="6">
        <f t="shared" si="305"/>
        <v>365</v>
      </c>
      <c r="N19" s="6">
        <f t="shared" si="305"/>
        <v>366</v>
      </c>
      <c r="O19" s="6">
        <f t="shared" si="305"/>
        <v>365</v>
      </c>
      <c r="P19" s="6">
        <f t="shared" si="305"/>
        <v>365</v>
      </c>
      <c r="Q19" s="6">
        <f t="shared" si="305"/>
        <v>365</v>
      </c>
      <c r="R19" s="6">
        <f t="shared" si="305"/>
        <v>366</v>
      </c>
      <c r="S19" s="6">
        <f t="shared" si="305"/>
        <v>365</v>
      </c>
      <c r="T19" s="6">
        <f t="shared" si="305"/>
        <v>365</v>
      </c>
    </row>
    <row r="20" spans="1:218">
      <c r="A20" s="18">
        <v>1</v>
      </c>
      <c r="B20" s="18" t="s">
        <v>15</v>
      </c>
      <c r="C20" s="13">
        <f>C14</f>
        <v>42.000000000000007</v>
      </c>
      <c r="D20" s="3">
        <f>O14</f>
        <v>42.000000000000007</v>
      </c>
      <c r="E20" s="13">
        <f>AA14</f>
        <v>42.000000000000007</v>
      </c>
      <c r="F20" s="3">
        <f>AM14</f>
        <v>42.000000000000007</v>
      </c>
      <c r="G20" s="13">
        <f>AY14</f>
        <v>41.909999999999989</v>
      </c>
      <c r="H20" s="3">
        <f>BK14</f>
        <v>41.909999999999989</v>
      </c>
      <c r="I20" s="13">
        <f>BW14</f>
        <v>41.909999999999989</v>
      </c>
      <c r="J20" s="3">
        <f>CI14</f>
        <v>41.909999999999989</v>
      </c>
      <c r="K20" s="13">
        <f>CU14</f>
        <v>41.909999999999989</v>
      </c>
      <c r="L20" s="3">
        <f>DG14</f>
        <v>41.909999999999989</v>
      </c>
      <c r="M20" s="13">
        <f>DS14</f>
        <v>41.909999999999989</v>
      </c>
      <c r="N20" s="3">
        <f>EE14</f>
        <v>41.909999999999989</v>
      </c>
      <c r="O20" s="13">
        <f>EQ14</f>
        <v>41.909999999999989</v>
      </c>
      <c r="P20" s="3">
        <f>FC14</f>
        <v>41.909999999999989</v>
      </c>
      <c r="Q20" s="13">
        <f>FO14</f>
        <v>41.909999999999989</v>
      </c>
      <c r="R20" s="3">
        <f>GA14</f>
        <v>41.909999999999989</v>
      </c>
      <c r="S20" s="13">
        <f>GM14</f>
        <v>41.909999999999989</v>
      </c>
      <c r="T20" s="3">
        <f>GY14</f>
        <v>41.909999999999989</v>
      </c>
    </row>
    <row r="23" spans="1:218" s="7" customFormat="1">
      <c r="A23" s="78" t="s">
        <v>80</v>
      </c>
      <c r="B23" s="79"/>
      <c r="C23" s="79" t="s">
        <v>82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80"/>
      <c r="O23" s="57" t="str">
        <f>C23</f>
        <v>20170914测算新增中短期LNG不均匀系数(2018年开始假定冬季5个月占全年60%，其余7个月占全年40%)</v>
      </c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 t="str">
        <f>O23</f>
        <v>20170914测算新增中短期LNG不均匀系数(2018年开始假定冬季5个月占全年60%，其余7个月占全年40%)</v>
      </c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 t="str">
        <f>AA23</f>
        <v>20170914测算新增中短期LNG不均匀系数(2018年开始假定冬季5个月占全年60%，其余7个月占全年40%)</v>
      </c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 t="str">
        <f>AM23</f>
        <v>20170914测算新增中短期LNG不均匀系数(2018年开始假定冬季5个月占全年60%，其余7个月占全年40%)</v>
      </c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 t="str">
        <f>AY23</f>
        <v>20170914测算新增中短期LNG不均匀系数(2018年开始假定冬季5个月占全年60%，其余7个月占全年40%)</v>
      </c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 t="str">
        <f>BK23</f>
        <v>20170914测算新增中短期LNG不均匀系数(2018年开始假定冬季5个月占全年60%，其余7个月占全年40%)</v>
      </c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 t="str">
        <f>BW23</f>
        <v>20170914测算新增中短期LNG不均匀系数(2018年开始假定冬季5个月占全年60%，其余7个月占全年40%)</v>
      </c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 t="str">
        <f>CI23</f>
        <v>20170914测算新增中短期LNG不均匀系数(2018年开始假定冬季5个月占全年60%，其余7个月占全年40%)</v>
      </c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 t="str">
        <f>CU23</f>
        <v>20170914测算新增中短期LNG不均匀系数(2018年开始假定冬季5个月占全年60%，其余7个月占全年40%)</v>
      </c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 t="str">
        <f>DG23</f>
        <v>20170914测算新增中短期LNG不均匀系数(2018年开始假定冬季5个月占全年60%，其余7个月占全年40%)</v>
      </c>
      <c r="DT23" s="57"/>
      <c r="DU23" s="57"/>
      <c r="DV23" s="57"/>
      <c r="DW23" s="57"/>
      <c r="DX23" s="57"/>
      <c r="DY23" s="57"/>
      <c r="DZ23" s="57"/>
      <c r="EA23" s="57"/>
      <c r="EB23" s="57"/>
      <c r="EC23" s="57"/>
      <c r="ED23" s="57"/>
      <c r="EE23" s="57" t="str">
        <f>DS23</f>
        <v>20170914测算新增中短期LNG不均匀系数(2018年开始假定冬季5个月占全年60%，其余7个月占全年40%)</v>
      </c>
      <c r="EF23" s="57"/>
      <c r="EG23" s="57"/>
      <c r="EH23" s="57"/>
      <c r="EI23" s="57"/>
      <c r="EJ23" s="57"/>
      <c r="EK23" s="57"/>
      <c r="EL23" s="57"/>
      <c r="EM23" s="57"/>
      <c r="EN23" s="57"/>
      <c r="EO23" s="57"/>
      <c r="EP23" s="57"/>
      <c r="EQ23" s="57" t="str">
        <f>EE23</f>
        <v>20170914测算新增中短期LNG不均匀系数(2018年开始假定冬季5个月占全年60%，其余7个月占全年40%)</v>
      </c>
      <c r="ER23" s="57"/>
      <c r="ES23" s="57"/>
      <c r="ET23" s="57"/>
      <c r="EU23" s="57"/>
      <c r="EV23" s="57"/>
      <c r="EW23" s="57"/>
      <c r="EX23" s="57"/>
      <c r="EY23" s="57"/>
      <c r="EZ23" s="57"/>
      <c r="FA23" s="57"/>
      <c r="FB23" s="57"/>
      <c r="FC23" s="57" t="str">
        <f>EQ23</f>
        <v>20170914测算新增中短期LNG不均匀系数(2018年开始假定冬季5个月占全年60%，其余7个月占全年40%)</v>
      </c>
      <c r="FD23" s="57"/>
      <c r="FE23" s="57"/>
      <c r="FF23" s="57"/>
      <c r="FG23" s="57"/>
      <c r="FH23" s="57"/>
      <c r="FI23" s="57"/>
      <c r="FJ23" s="57"/>
      <c r="FK23" s="57"/>
      <c r="FL23" s="57"/>
      <c r="FM23" s="57"/>
      <c r="FN23" s="57"/>
      <c r="FO23" s="57" t="str">
        <f>FC23</f>
        <v>20170914测算新增中短期LNG不均匀系数(2018年开始假定冬季5个月占全年60%，其余7个月占全年40%)</v>
      </c>
      <c r="FP23" s="57"/>
      <c r="FQ23" s="57"/>
      <c r="FR23" s="57"/>
      <c r="FS23" s="57"/>
      <c r="FT23" s="57"/>
      <c r="FU23" s="57"/>
      <c r="FV23" s="57"/>
      <c r="FW23" s="57"/>
      <c r="FX23" s="57"/>
      <c r="FY23" s="57"/>
      <c r="FZ23" s="57"/>
      <c r="GA23" s="57" t="str">
        <f>FO23</f>
        <v>20170914测算新增中短期LNG不均匀系数(2018年开始假定冬季5个月占全年60%，其余7个月占全年40%)</v>
      </c>
      <c r="GB23" s="57"/>
      <c r="GC23" s="57"/>
      <c r="GD23" s="57"/>
      <c r="GE23" s="57"/>
      <c r="GF23" s="57"/>
      <c r="GG23" s="57"/>
      <c r="GH23" s="57"/>
      <c r="GI23" s="57"/>
      <c r="GJ23" s="57"/>
      <c r="GK23" s="57"/>
      <c r="GL23" s="57"/>
      <c r="GM23" s="57" t="str">
        <f>GA23</f>
        <v>20170914测算新增中短期LNG不均匀系数(2018年开始假定冬季5个月占全年60%，其余7个月占全年40%)</v>
      </c>
      <c r="GN23" s="57"/>
      <c r="GO23" s="57"/>
      <c r="GP23" s="57"/>
      <c r="GQ23" s="57"/>
      <c r="GR23" s="57"/>
      <c r="GS23" s="57"/>
      <c r="GT23" s="57"/>
      <c r="GU23" s="57"/>
      <c r="GV23" s="57"/>
      <c r="GW23" s="57"/>
      <c r="GX23" s="57"/>
      <c r="GY23" s="57" t="str">
        <f>GM23</f>
        <v>20170914测算新增中短期LNG不均匀系数(2018年开始假定冬季5个月占全年60%，其余7个月占全年40%)</v>
      </c>
      <c r="GZ23" s="57"/>
      <c r="HA23" s="57"/>
      <c r="HB23" s="57"/>
      <c r="HC23" s="57"/>
      <c r="HD23" s="57"/>
      <c r="HE23" s="57"/>
      <c r="HF23" s="57"/>
      <c r="HG23" s="57"/>
      <c r="HH23" s="57"/>
      <c r="HI23" s="57"/>
      <c r="HJ23" s="57"/>
    </row>
    <row r="24" spans="1:218" s="9" customFormat="1">
      <c r="A24" s="59" t="s">
        <v>55</v>
      </c>
      <c r="B24" s="59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218">
      <c r="A25" s="61" t="s">
        <v>12</v>
      </c>
      <c r="B25" s="62" t="s">
        <v>13</v>
      </c>
      <c r="C25" s="56" t="str">
        <f>C3</f>
        <v>2013年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 t="str">
        <f>O3</f>
        <v>2014年</v>
      </c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 t="str">
        <f>AA3</f>
        <v>2015年</v>
      </c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 t="str">
        <f>AM3</f>
        <v>2016年</v>
      </c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 t="str">
        <f>AY3</f>
        <v>2017年</v>
      </c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 t="str">
        <f>BK3</f>
        <v>2018年</v>
      </c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 t="str">
        <f>BW3</f>
        <v>2019年</v>
      </c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 t="str">
        <f>CI3</f>
        <v>2020年</v>
      </c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 t="str">
        <f>CU3</f>
        <v>2021年</v>
      </c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 t="str">
        <f>DG3</f>
        <v>2022年</v>
      </c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 t="str">
        <f>DS3</f>
        <v>2023年</v>
      </c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 t="str">
        <f>EE3</f>
        <v>2024年</v>
      </c>
      <c r="EF25" s="56"/>
      <c r="EG25" s="56"/>
      <c r="EH25" s="56"/>
      <c r="EI25" s="56"/>
      <c r="EJ25" s="56"/>
      <c r="EK25" s="56"/>
      <c r="EL25" s="56"/>
      <c r="EM25" s="56"/>
      <c r="EN25" s="56"/>
      <c r="EO25" s="56"/>
      <c r="EP25" s="56"/>
      <c r="EQ25" s="56" t="str">
        <f>EQ3</f>
        <v>2025年</v>
      </c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 t="str">
        <f>FC3</f>
        <v>2026年</v>
      </c>
      <c r="FD25" s="56"/>
      <c r="FE25" s="56"/>
      <c r="FF25" s="56"/>
      <c r="FG25" s="56"/>
      <c r="FH25" s="56"/>
      <c r="FI25" s="56"/>
      <c r="FJ25" s="56"/>
      <c r="FK25" s="56"/>
      <c r="FL25" s="56"/>
      <c r="FM25" s="56"/>
      <c r="FN25" s="56"/>
      <c r="FO25" s="56" t="str">
        <f>FO3</f>
        <v>2027年</v>
      </c>
      <c r="FP25" s="56"/>
      <c r="FQ25" s="56"/>
      <c r="FR25" s="56"/>
      <c r="FS25" s="56"/>
      <c r="FT25" s="56"/>
      <c r="FU25" s="56"/>
      <c r="FV25" s="56"/>
      <c r="FW25" s="56"/>
      <c r="FX25" s="56"/>
      <c r="FY25" s="56"/>
      <c r="FZ25" s="56"/>
      <c r="GA25" s="56" t="str">
        <f>GA3</f>
        <v>2028年</v>
      </c>
      <c r="GB25" s="56"/>
      <c r="GC25" s="56"/>
      <c r="GD25" s="56"/>
      <c r="GE25" s="56"/>
      <c r="GF25" s="56"/>
      <c r="GG25" s="56"/>
      <c r="GH25" s="56"/>
      <c r="GI25" s="56"/>
      <c r="GJ25" s="56"/>
      <c r="GK25" s="56"/>
      <c r="GL25" s="56"/>
      <c r="GM25" s="56" t="str">
        <f>GM3</f>
        <v>2029年</v>
      </c>
      <c r="GN25" s="56"/>
      <c r="GO25" s="56"/>
      <c r="GP25" s="56"/>
      <c r="GQ25" s="56"/>
      <c r="GR25" s="56"/>
      <c r="GS25" s="56"/>
      <c r="GT25" s="56"/>
      <c r="GU25" s="56"/>
      <c r="GV25" s="56"/>
      <c r="GW25" s="56"/>
      <c r="GX25" s="56"/>
      <c r="GY25" s="56" t="str">
        <f>GY3</f>
        <v>2030年</v>
      </c>
      <c r="GZ25" s="56"/>
      <c r="HA25" s="56"/>
      <c r="HB25" s="56"/>
      <c r="HC25" s="56"/>
      <c r="HD25" s="56"/>
      <c r="HE25" s="56"/>
      <c r="HF25" s="56"/>
      <c r="HG25" s="56"/>
      <c r="HH25" s="56"/>
      <c r="HI25" s="56"/>
      <c r="HJ25" s="56"/>
    </row>
    <row r="26" spans="1:218">
      <c r="A26" s="61"/>
      <c r="B26" s="62"/>
      <c r="C26" s="26" t="str">
        <f>C4</f>
        <v>1月</v>
      </c>
      <c r="D26" s="26" t="str">
        <f t="shared" ref="D26:N26" si="306">D4</f>
        <v>2月</v>
      </c>
      <c r="E26" s="26" t="str">
        <f t="shared" si="306"/>
        <v>3月</v>
      </c>
      <c r="F26" s="26" t="str">
        <f t="shared" si="306"/>
        <v>4月</v>
      </c>
      <c r="G26" s="26" t="str">
        <f t="shared" si="306"/>
        <v>5月</v>
      </c>
      <c r="H26" s="26" t="str">
        <f t="shared" si="306"/>
        <v>6月</v>
      </c>
      <c r="I26" s="26" t="str">
        <f t="shared" si="306"/>
        <v>7月</v>
      </c>
      <c r="J26" s="26" t="str">
        <f t="shared" si="306"/>
        <v>8月</v>
      </c>
      <c r="K26" s="26" t="str">
        <f t="shared" si="306"/>
        <v>9月</v>
      </c>
      <c r="L26" s="26" t="str">
        <f t="shared" si="306"/>
        <v>10月</v>
      </c>
      <c r="M26" s="26" t="str">
        <f t="shared" si="306"/>
        <v>11月</v>
      </c>
      <c r="N26" s="26" t="str">
        <f t="shared" si="306"/>
        <v>12月</v>
      </c>
      <c r="O26" s="26" t="str">
        <f>O4</f>
        <v>1月</v>
      </c>
      <c r="P26" s="26" t="str">
        <f t="shared" ref="P26:Z26" si="307">P4</f>
        <v>2月</v>
      </c>
      <c r="Q26" s="26" t="str">
        <f t="shared" si="307"/>
        <v>3月</v>
      </c>
      <c r="R26" s="26" t="str">
        <f t="shared" si="307"/>
        <v>4月</v>
      </c>
      <c r="S26" s="26" t="str">
        <f t="shared" si="307"/>
        <v>5月</v>
      </c>
      <c r="T26" s="26" t="str">
        <f t="shared" si="307"/>
        <v>6月</v>
      </c>
      <c r="U26" s="26" t="str">
        <f t="shared" si="307"/>
        <v>7月</v>
      </c>
      <c r="V26" s="26" t="str">
        <f t="shared" si="307"/>
        <v>8月</v>
      </c>
      <c r="W26" s="26" t="str">
        <f t="shared" si="307"/>
        <v>9月</v>
      </c>
      <c r="X26" s="26" t="str">
        <f t="shared" si="307"/>
        <v>10月</v>
      </c>
      <c r="Y26" s="26" t="str">
        <f t="shared" si="307"/>
        <v>11月</v>
      </c>
      <c r="Z26" s="26" t="str">
        <f t="shared" si="307"/>
        <v>12月</v>
      </c>
      <c r="AA26" s="26" t="str">
        <f>AA4</f>
        <v>1月</v>
      </c>
      <c r="AB26" s="26" t="str">
        <f t="shared" ref="AB26:AL26" si="308">AB4</f>
        <v>2月</v>
      </c>
      <c r="AC26" s="26" t="str">
        <f t="shared" si="308"/>
        <v>3月</v>
      </c>
      <c r="AD26" s="26" t="str">
        <f t="shared" si="308"/>
        <v>4月</v>
      </c>
      <c r="AE26" s="26" t="str">
        <f t="shared" si="308"/>
        <v>5月</v>
      </c>
      <c r="AF26" s="26" t="str">
        <f t="shared" si="308"/>
        <v>6月</v>
      </c>
      <c r="AG26" s="26" t="str">
        <f t="shared" si="308"/>
        <v>7月</v>
      </c>
      <c r="AH26" s="26" t="str">
        <f t="shared" si="308"/>
        <v>8月</v>
      </c>
      <c r="AI26" s="26" t="str">
        <f t="shared" si="308"/>
        <v>9月</v>
      </c>
      <c r="AJ26" s="26" t="str">
        <f t="shared" si="308"/>
        <v>10月</v>
      </c>
      <c r="AK26" s="26" t="str">
        <f t="shared" si="308"/>
        <v>11月</v>
      </c>
      <c r="AL26" s="26" t="str">
        <f t="shared" si="308"/>
        <v>12月</v>
      </c>
      <c r="AM26" s="26" t="str">
        <f>AM4</f>
        <v>1月</v>
      </c>
      <c r="AN26" s="26" t="str">
        <f t="shared" ref="AN26:AX26" si="309">AN4</f>
        <v>2月</v>
      </c>
      <c r="AO26" s="26" t="str">
        <f t="shared" si="309"/>
        <v>3月</v>
      </c>
      <c r="AP26" s="26" t="str">
        <f t="shared" si="309"/>
        <v>4月</v>
      </c>
      <c r="AQ26" s="26" t="str">
        <f t="shared" si="309"/>
        <v>5月</v>
      </c>
      <c r="AR26" s="26" t="str">
        <f t="shared" si="309"/>
        <v>6月</v>
      </c>
      <c r="AS26" s="26" t="str">
        <f t="shared" si="309"/>
        <v>7月</v>
      </c>
      <c r="AT26" s="26" t="str">
        <f t="shared" si="309"/>
        <v>8月</v>
      </c>
      <c r="AU26" s="26" t="str">
        <f t="shared" si="309"/>
        <v>9月</v>
      </c>
      <c r="AV26" s="26" t="str">
        <f t="shared" si="309"/>
        <v>10月</v>
      </c>
      <c r="AW26" s="26" t="str">
        <f t="shared" si="309"/>
        <v>11月</v>
      </c>
      <c r="AX26" s="26" t="str">
        <f t="shared" si="309"/>
        <v>12月</v>
      </c>
      <c r="AY26" s="26" t="str">
        <f>AY4</f>
        <v>1月</v>
      </c>
      <c r="AZ26" s="26" t="str">
        <f t="shared" ref="AZ26:BJ26" si="310">AZ4</f>
        <v>2月</v>
      </c>
      <c r="BA26" s="26" t="str">
        <f t="shared" si="310"/>
        <v>3月</v>
      </c>
      <c r="BB26" s="26" t="str">
        <f t="shared" si="310"/>
        <v>4月</v>
      </c>
      <c r="BC26" s="26" t="str">
        <f t="shared" si="310"/>
        <v>5月</v>
      </c>
      <c r="BD26" s="26" t="str">
        <f t="shared" si="310"/>
        <v>6月</v>
      </c>
      <c r="BE26" s="26" t="str">
        <f t="shared" si="310"/>
        <v>7月</v>
      </c>
      <c r="BF26" s="26" t="str">
        <f t="shared" si="310"/>
        <v>8月</v>
      </c>
      <c r="BG26" s="26" t="str">
        <f t="shared" si="310"/>
        <v>9月</v>
      </c>
      <c r="BH26" s="26" t="str">
        <f t="shared" si="310"/>
        <v>10月</v>
      </c>
      <c r="BI26" s="26" t="str">
        <f t="shared" si="310"/>
        <v>11月</v>
      </c>
      <c r="BJ26" s="26" t="str">
        <f t="shared" si="310"/>
        <v>12月</v>
      </c>
      <c r="BK26" s="26" t="str">
        <f>BK4</f>
        <v>1月</v>
      </c>
      <c r="BL26" s="26" t="str">
        <f t="shared" ref="BL26:BV26" si="311">BL4</f>
        <v>2月</v>
      </c>
      <c r="BM26" s="26" t="str">
        <f t="shared" si="311"/>
        <v>3月</v>
      </c>
      <c r="BN26" s="26" t="str">
        <f t="shared" si="311"/>
        <v>4月</v>
      </c>
      <c r="BO26" s="26" t="str">
        <f t="shared" si="311"/>
        <v>5月</v>
      </c>
      <c r="BP26" s="26" t="str">
        <f t="shared" si="311"/>
        <v>6月</v>
      </c>
      <c r="BQ26" s="26" t="str">
        <f t="shared" si="311"/>
        <v>7月</v>
      </c>
      <c r="BR26" s="26" t="str">
        <f t="shared" si="311"/>
        <v>8月</v>
      </c>
      <c r="BS26" s="26" t="str">
        <f t="shared" si="311"/>
        <v>9月</v>
      </c>
      <c r="BT26" s="26" t="str">
        <f t="shared" si="311"/>
        <v>10月</v>
      </c>
      <c r="BU26" s="26" t="str">
        <f t="shared" si="311"/>
        <v>11月</v>
      </c>
      <c r="BV26" s="26" t="str">
        <f t="shared" si="311"/>
        <v>12月</v>
      </c>
      <c r="BW26" s="26" t="str">
        <f>BW4</f>
        <v>1月</v>
      </c>
      <c r="BX26" s="26" t="str">
        <f t="shared" ref="BX26:CH26" si="312">BX4</f>
        <v>2月</v>
      </c>
      <c r="BY26" s="26" t="str">
        <f t="shared" si="312"/>
        <v>3月</v>
      </c>
      <c r="BZ26" s="26" t="str">
        <f t="shared" si="312"/>
        <v>4月</v>
      </c>
      <c r="CA26" s="26" t="str">
        <f t="shared" si="312"/>
        <v>5月</v>
      </c>
      <c r="CB26" s="26" t="str">
        <f t="shared" si="312"/>
        <v>6月</v>
      </c>
      <c r="CC26" s="26" t="str">
        <f t="shared" si="312"/>
        <v>7月</v>
      </c>
      <c r="CD26" s="26" t="str">
        <f t="shared" si="312"/>
        <v>8月</v>
      </c>
      <c r="CE26" s="26" t="str">
        <f t="shared" si="312"/>
        <v>9月</v>
      </c>
      <c r="CF26" s="26" t="str">
        <f t="shared" si="312"/>
        <v>10月</v>
      </c>
      <c r="CG26" s="26" t="str">
        <f t="shared" si="312"/>
        <v>11月</v>
      </c>
      <c r="CH26" s="26" t="str">
        <f t="shared" si="312"/>
        <v>12月</v>
      </c>
      <c r="CI26" s="26" t="str">
        <f>CI4</f>
        <v>1月</v>
      </c>
      <c r="CJ26" s="26" t="str">
        <f t="shared" ref="CJ26:CT26" si="313">CJ4</f>
        <v>2月</v>
      </c>
      <c r="CK26" s="26" t="str">
        <f t="shared" si="313"/>
        <v>3月</v>
      </c>
      <c r="CL26" s="26" t="str">
        <f t="shared" si="313"/>
        <v>4月</v>
      </c>
      <c r="CM26" s="26" t="str">
        <f t="shared" si="313"/>
        <v>5月</v>
      </c>
      <c r="CN26" s="26" t="str">
        <f t="shared" si="313"/>
        <v>6月</v>
      </c>
      <c r="CO26" s="26" t="str">
        <f t="shared" si="313"/>
        <v>7月</v>
      </c>
      <c r="CP26" s="26" t="str">
        <f t="shared" si="313"/>
        <v>8月</v>
      </c>
      <c r="CQ26" s="26" t="str">
        <f t="shared" si="313"/>
        <v>9月</v>
      </c>
      <c r="CR26" s="26" t="str">
        <f t="shared" si="313"/>
        <v>10月</v>
      </c>
      <c r="CS26" s="26" t="str">
        <f t="shared" si="313"/>
        <v>11月</v>
      </c>
      <c r="CT26" s="26" t="str">
        <f t="shared" si="313"/>
        <v>12月</v>
      </c>
      <c r="CU26" s="26" t="str">
        <f>CU4</f>
        <v>1月</v>
      </c>
      <c r="CV26" s="26" t="str">
        <f t="shared" ref="CV26:DF26" si="314">CV4</f>
        <v>2月</v>
      </c>
      <c r="CW26" s="26" t="str">
        <f t="shared" si="314"/>
        <v>3月</v>
      </c>
      <c r="CX26" s="26" t="str">
        <f t="shared" si="314"/>
        <v>4月</v>
      </c>
      <c r="CY26" s="26" t="str">
        <f t="shared" si="314"/>
        <v>5月</v>
      </c>
      <c r="CZ26" s="26" t="str">
        <f t="shared" si="314"/>
        <v>6月</v>
      </c>
      <c r="DA26" s="26" t="str">
        <f t="shared" si="314"/>
        <v>7月</v>
      </c>
      <c r="DB26" s="26" t="str">
        <f t="shared" si="314"/>
        <v>8月</v>
      </c>
      <c r="DC26" s="26" t="str">
        <f t="shared" si="314"/>
        <v>9月</v>
      </c>
      <c r="DD26" s="26" t="str">
        <f t="shared" si="314"/>
        <v>10月</v>
      </c>
      <c r="DE26" s="26" t="str">
        <f t="shared" si="314"/>
        <v>11月</v>
      </c>
      <c r="DF26" s="26" t="str">
        <f t="shared" si="314"/>
        <v>12月</v>
      </c>
      <c r="DG26" s="26" t="str">
        <f>DG4</f>
        <v>1月</v>
      </c>
      <c r="DH26" s="26" t="str">
        <f t="shared" ref="DH26:DR26" si="315">DH4</f>
        <v>2月</v>
      </c>
      <c r="DI26" s="26" t="str">
        <f t="shared" si="315"/>
        <v>3月</v>
      </c>
      <c r="DJ26" s="26" t="str">
        <f t="shared" si="315"/>
        <v>4月</v>
      </c>
      <c r="DK26" s="26" t="str">
        <f t="shared" si="315"/>
        <v>5月</v>
      </c>
      <c r="DL26" s="26" t="str">
        <f t="shared" si="315"/>
        <v>6月</v>
      </c>
      <c r="DM26" s="26" t="str">
        <f t="shared" si="315"/>
        <v>7月</v>
      </c>
      <c r="DN26" s="26" t="str">
        <f t="shared" si="315"/>
        <v>8月</v>
      </c>
      <c r="DO26" s="26" t="str">
        <f t="shared" si="315"/>
        <v>9月</v>
      </c>
      <c r="DP26" s="26" t="str">
        <f t="shared" si="315"/>
        <v>10月</v>
      </c>
      <c r="DQ26" s="26" t="str">
        <f t="shared" si="315"/>
        <v>11月</v>
      </c>
      <c r="DR26" s="26" t="str">
        <f t="shared" si="315"/>
        <v>12月</v>
      </c>
      <c r="DS26" s="26" t="str">
        <f>DS4</f>
        <v>1月</v>
      </c>
      <c r="DT26" s="26" t="str">
        <f t="shared" ref="DT26:ED26" si="316">DT4</f>
        <v>2月</v>
      </c>
      <c r="DU26" s="26" t="str">
        <f t="shared" si="316"/>
        <v>3月</v>
      </c>
      <c r="DV26" s="26" t="str">
        <f t="shared" si="316"/>
        <v>4月</v>
      </c>
      <c r="DW26" s="26" t="str">
        <f t="shared" si="316"/>
        <v>5月</v>
      </c>
      <c r="DX26" s="26" t="str">
        <f t="shared" si="316"/>
        <v>6月</v>
      </c>
      <c r="DY26" s="26" t="str">
        <f t="shared" si="316"/>
        <v>7月</v>
      </c>
      <c r="DZ26" s="26" t="str">
        <f t="shared" si="316"/>
        <v>8月</v>
      </c>
      <c r="EA26" s="26" t="str">
        <f t="shared" si="316"/>
        <v>9月</v>
      </c>
      <c r="EB26" s="26" t="str">
        <f t="shared" si="316"/>
        <v>10月</v>
      </c>
      <c r="EC26" s="26" t="str">
        <f t="shared" si="316"/>
        <v>11月</v>
      </c>
      <c r="ED26" s="26" t="str">
        <f t="shared" si="316"/>
        <v>12月</v>
      </c>
      <c r="EE26" s="26" t="str">
        <f>EE4</f>
        <v>1月</v>
      </c>
      <c r="EF26" s="26" t="str">
        <f t="shared" ref="EF26:EP26" si="317">EF4</f>
        <v>2月</v>
      </c>
      <c r="EG26" s="26" t="str">
        <f t="shared" si="317"/>
        <v>3月</v>
      </c>
      <c r="EH26" s="26" t="str">
        <f t="shared" si="317"/>
        <v>4月</v>
      </c>
      <c r="EI26" s="26" t="str">
        <f t="shared" si="317"/>
        <v>5月</v>
      </c>
      <c r="EJ26" s="26" t="str">
        <f t="shared" si="317"/>
        <v>6月</v>
      </c>
      <c r="EK26" s="26" t="str">
        <f t="shared" si="317"/>
        <v>7月</v>
      </c>
      <c r="EL26" s="26" t="str">
        <f t="shared" si="317"/>
        <v>8月</v>
      </c>
      <c r="EM26" s="26" t="str">
        <f t="shared" si="317"/>
        <v>9月</v>
      </c>
      <c r="EN26" s="26" t="str">
        <f t="shared" si="317"/>
        <v>10月</v>
      </c>
      <c r="EO26" s="26" t="str">
        <f t="shared" si="317"/>
        <v>11月</v>
      </c>
      <c r="EP26" s="26" t="str">
        <f t="shared" si="317"/>
        <v>12月</v>
      </c>
      <c r="EQ26" s="26" t="str">
        <f>EQ4</f>
        <v>1月</v>
      </c>
      <c r="ER26" s="26" t="str">
        <f t="shared" ref="ER26:FB26" si="318">ER4</f>
        <v>2月</v>
      </c>
      <c r="ES26" s="26" t="str">
        <f t="shared" si="318"/>
        <v>3月</v>
      </c>
      <c r="ET26" s="26" t="str">
        <f t="shared" si="318"/>
        <v>4月</v>
      </c>
      <c r="EU26" s="26" t="str">
        <f t="shared" si="318"/>
        <v>5月</v>
      </c>
      <c r="EV26" s="26" t="str">
        <f t="shared" si="318"/>
        <v>6月</v>
      </c>
      <c r="EW26" s="26" t="str">
        <f t="shared" si="318"/>
        <v>7月</v>
      </c>
      <c r="EX26" s="26" t="str">
        <f t="shared" si="318"/>
        <v>8月</v>
      </c>
      <c r="EY26" s="26" t="str">
        <f t="shared" si="318"/>
        <v>9月</v>
      </c>
      <c r="EZ26" s="26" t="str">
        <f t="shared" si="318"/>
        <v>10月</v>
      </c>
      <c r="FA26" s="26" t="str">
        <f t="shared" si="318"/>
        <v>11月</v>
      </c>
      <c r="FB26" s="26" t="str">
        <f t="shared" si="318"/>
        <v>12月</v>
      </c>
      <c r="FC26" s="26" t="str">
        <f>FC4</f>
        <v>1月</v>
      </c>
      <c r="FD26" s="26" t="str">
        <f t="shared" ref="FD26:FN26" si="319">FD4</f>
        <v>2月</v>
      </c>
      <c r="FE26" s="26" t="str">
        <f t="shared" si="319"/>
        <v>3月</v>
      </c>
      <c r="FF26" s="26" t="str">
        <f t="shared" si="319"/>
        <v>4月</v>
      </c>
      <c r="FG26" s="26" t="str">
        <f t="shared" si="319"/>
        <v>5月</v>
      </c>
      <c r="FH26" s="26" t="str">
        <f t="shared" si="319"/>
        <v>6月</v>
      </c>
      <c r="FI26" s="26" t="str">
        <f t="shared" si="319"/>
        <v>7月</v>
      </c>
      <c r="FJ26" s="26" t="str">
        <f t="shared" si="319"/>
        <v>8月</v>
      </c>
      <c r="FK26" s="26" t="str">
        <f t="shared" si="319"/>
        <v>9月</v>
      </c>
      <c r="FL26" s="26" t="str">
        <f t="shared" si="319"/>
        <v>10月</v>
      </c>
      <c r="FM26" s="26" t="str">
        <f t="shared" si="319"/>
        <v>11月</v>
      </c>
      <c r="FN26" s="26" t="str">
        <f t="shared" si="319"/>
        <v>12月</v>
      </c>
      <c r="FO26" s="26" t="str">
        <f>FO4</f>
        <v>1月</v>
      </c>
      <c r="FP26" s="26" t="str">
        <f t="shared" ref="FP26:FZ26" si="320">FP4</f>
        <v>2月</v>
      </c>
      <c r="FQ26" s="26" t="str">
        <f t="shared" si="320"/>
        <v>3月</v>
      </c>
      <c r="FR26" s="26" t="str">
        <f t="shared" si="320"/>
        <v>4月</v>
      </c>
      <c r="FS26" s="26" t="str">
        <f t="shared" si="320"/>
        <v>5月</v>
      </c>
      <c r="FT26" s="26" t="str">
        <f t="shared" si="320"/>
        <v>6月</v>
      </c>
      <c r="FU26" s="26" t="str">
        <f t="shared" si="320"/>
        <v>7月</v>
      </c>
      <c r="FV26" s="26" t="str">
        <f t="shared" si="320"/>
        <v>8月</v>
      </c>
      <c r="FW26" s="26" t="str">
        <f t="shared" si="320"/>
        <v>9月</v>
      </c>
      <c r="FX26" s="26" t="str">
        <f t="shared" si="320"/>
        <v>10月</v>
      </c>
      <c r="FY26" s="26" t="str">
        <f t="shared" si="320"/>
        <v>11月</v>
      </c>
      <c r="FZ26" s="26" t="str">
        <f t="shared" si="320"/>
        <v>12月</v>
      </c>
      <c r="GA26" s="26" t="str">
        <f>GA4</f>
        <v>1月</v>
      </c>
      <c r="GB26" s="26" t="str">
        <f t="shared" ref="GB26:GL26" si="321">GB4</f>
        <v>2月</v>
      </c>
      <c r="GC26" s="26" t="str">
        <f t="shared" si="321"/>
        <v>3月</v>
      </c>
      <c r="GD26" s="26" t="str">
        <f t="shared" si="321"/>
        <v>4月</v>
      </c>
      <c r="GE26" s="26" t="str">
        <f t="shared" si="321"/>
        <v>5月</v>
      </c>
      <c r="GF26" s="26" t="str">
        <f t="shared" si="321"/>
        <v>6月</v>
      </c>
      <c r="GG26" s="26" t="str">
        <f t="shared" si="321"/>
        <v>7月</v>
      </c>
      <c r="GH26" s="26" t="str">
        <f t="shared" si="321"/>
        <v>8月</v>
      </c>
      <c r="GI26" s="26" t="str">
        <f t="shared" si="321"/>
        <v>9月</v>
      </c>
      <c r="GJ26" s="26" t="str">
        <f t="shared" si="321"/>
        <v>10月</v>
      </c>
      <c r="GK26" s="26" t="str">
        <f t="shared" si="321"/>
        <v>11月</v>
      </c>
      <c r="GL26" s="26" t="str">
        <f t="shared" si="321"/>
        <v>12月</v>
      </c>
      <c r="GM26" s="26" t="str">
        <f>GM4</f>
        <v>1月</v>
      </c>
      <c r="GN26" s="26" t="str">
        <f t="shared" ref="GN26:GX26" si="322">GN4</f>
        <v>2月</v>
      </c>
      <c r="GO26" s="26" t="str">
        <f t="shared" si="322"/>
        <v>3月</v>
      </c>
      <c r="GP26" s="26" t="str">
        <f t="shared" si="322"/>
        <v>4月</v>
      </c>
      <c r="GQ26" s="26" t="str">
        <f t="shared" si="322"/>
        <v>5月</v>
      </c>
      <c r="GR26" s="26" t="str">
        <f t="shared" si="322"/>
        <v>6月</v>
      </c>
      <c r="GS26" s="26" t="str">
        <f t="shared" si="322"/>
        <v>7月</v>
      </c>
      <c r="GT26" s="26" t="str">
        <f t="shared" si="322"/>
        <v>8月</v>
      </c>
      <c r="GU26" s="26" t="str">
        <f t="shared" si="322"/>
        <v>9月</v>
      </c>
      <c r="GV26" s="26" t="str">
        <f t="shared" si="322"/>
        <v>10月</v>
      </c>
      <c r="GW26" s="26" t="str">
        <f t="shared" si="322"/>
        <v>11月</v>
      </c>
      <c r="GX26" s="26" t="str">
        <f t="shared" si="322"/>
        <v>12月</v>
      </c>
      <c r="GY26" s="26" t="str">
        <f>GY4</f>
        <v>1月</v>
      </c>
      <c r="GZ26" s="26" t="str">
        <f t="shared" ref="GZ26:HJ26" si="323">GZ4</f>
        <v>2月</v>
      </c>
      <c r="HA26" s="26" t="str">
        <f t="shared" si="323"/>
        <v>3月</v>
      </c>
      <c r="HB26" s="26" t="str">
        <f t="shared" si="323"/>
        <v>4月</v>
      </c>
      <c r="HC26" s="26" t="str">
        <f t="shared" si="323"/>
        <v>5月</v>
      </c>
      <c r="HD26" s="26" t="str">
        <f t="shared" si="323"/>
        <v>6月</v>
      </c>
      <c r="HE26" s="26" t="str">
        <f t="shared" si="323"/>
        <v>7月</v>
      </c>
      <c r="HF26" s="26" t="str">
        <f t="shared" si="323"/>
        <v>8月</v>
      </c>
      <c r="HG26" s="26" t="str">
        <f t="shared" si="323"/>
        <v>9月</v>
      </c>
      <c r="HH26" s="26" t="str">
        <f t="shared" si="323"/>
        <v>10月</v>
      </c>
      <c r="HI26" s="26" t="str">
        <f t="shared" si="323"/>
        <v>11月</v>
      </c>
      <c r="HJ26" s="26" t="str">
        <f t="shared" si="323"/>
        <v>12月</v>
      </c>
    </row>
    <row r="27" spans="1:218">
      <c r="A27" s="61"/>
      <c r="B27" s="62"/>
      <c r="C27" s="26">
        <f>C5</f>
        <v>31</v>
      </c>
      <c r="D27" s="26">
        <f t="shared" ref="D27:N27" si="324">D5</f>
        <v>28</v>
      </c>
      <c r="E27" s="26">
        <f t="shared" si="324"/>
        <v>31</v>
      </c>
      <c r="F27" s="26">
        <f t="shared" si="324"/>
        <v>30</v>
      </c>
      <c r="G27" s="26">
        <f t="shared" si="324"/>
        <v>31</v>
      </c>
      <c r="H27" s="26">
        <f t="shared" si="324"/>
        <v>30</v>
      </c>
      <c r="I27" s="26">
        <f t="shared" si="324"/>
        <v>31</v>
      </c>
      <c r="J27" s="26">
        <f t="shared" si="324"/>
        <v>31</v>
      </c>
      <c r="K27" s="26">
        <f t="shared" si="324"/>
        <v>30</v>
      </c>
      <c r="L27" s="26">
        <f t="shared" si="324"/>
        <v>31</v>
      </c>
      <c r="M27" s="26">
        <f t="shared" si="324"/>
        <v>30</v>
      </c>
      <c r="N27" s="26">
        <f t="shared" si="324"/>
        <v>31</v>
      </c>
      <c r="O27" s="26">
        <f>O5</f>
        <v>31</v>
      </c>
      <c r="P27" s="26">
        <f t="shared" ref="P27:Z27" si="325">P5</f>
        <v>28</v>
      </c>
      <c r="Q27" s="26">
        <f t="shared" si="325"/>
        <v>31</v>
      </c>
      <c r="R27" s="26">
        <f t="shared" si="325"/>
        <v>30</v>
      </c>
      <c r="S27" s="26">
        <f t="shared" si="325"/>
        <v>31</v>
      </c>
      <c r="T27" s="26">
        <f t="shared" si="325"/>
        <v>30</v>
      </c>
      <c r="U27" s="26">
        <f t="shared" si="325"/>
        <v>31</v>
      </c>
      <c r="V27" s="26">
        <f t="shared" si="325"/>
        <v>31</v>
      </c>
      <c r="W27" s="26">
        <f t="shared" si="325"/>
        <v>30</v>
      </c>
      <c r="X27" s="26">
        <f t="shared" si="325"/>
        <v>31</v>
      </c>
      <c r="Y27" s="26">
        <f t="shared" si="325"/>
        <v>30</v>
      </c>
      <c r="Z27" s="26">
        <f t="shared" si="325"/>
        <v>31</v>
      </c>
      <c r="AA27" s="26">
        <f>AA5</f>
        <v>31</v>
      </c>
      <c r="AB27" s="26">
        <f t="shared" ref="AB27:AL27" si="326">AB5</f>
        <v>28</v>
      </c>
      <c r="AC27" s="26">
        <f t="shared" si="326"/>
        <v>31</v>
      </c>
      <c r="AD27" s="26">
        <f t="shared" si="326"/>
        <v>30</v>
      </c>
      <c r="AE27" s="26">
        <f t="shared" si="326"/>
        <v>31</v>
      </c>
      <c r="AF27" s="26">
        <f t="shared" si="326"/>
        <v>30</v>
      </c>
      <c r="AG27" s="26">
        <f t="shared" si="326"/>
        <v>31</v>
      </c>
      <c r="AH27" s="26">
        <f t="shared" si="326"/>
        <v>31</v>
      </c>
      <c r="AI27" s="26">
        <f t="shared" si="326"/>
        <v>30</v>
      </c>
      <c r="AJ27" s="26">
        <f t="shared" si="326"/>
        <v>31</v>
      </c>
      <c r="AK27" s="26">
        <f t="shared" si="326"/>
        <v>30</v>
      </c>
      <c r="AL27" s="26">
        <f t="shared" si="326"/>
        <v>31</v>
      </c>
      <c r="AM27" s="26">
        <f>AM5</f>
        <v>31</v>
      </c>
      <c r="AN27" s="26">
        <f t="shared" ref="AN27:AX27" si="327">AN5</f>
        <v>29</v>
      </c>
      <c r="AO27" s="26">
        <f t="shared" si="327"/>
        <v>31</v>
      </c>
      <c r="AP27" s="26">
        <f t="shared" si="327"/>
        <v>30</v>
      </c>
      <c r="AQ27" s="26">
        <f t="shared" si="327"/>
        <v>31</v>
      </c>
      <c r="AR27" s="26">
        <f t="shared" si="327"/>
        <v>30</v>
      </c>
      <c r="AS27" s="26">
        <f t="shared" si="327"/>
        <v>31</v>
      </c>
      <c r="AT27" s="26">
        <f t="shared" si="327"/>
        <v>31</v>
      </c>
      <c r="AU27" s="26">
        <f t="shared" si="327"/>
        <v>30</v>
      </c>
      <c r="AV27" s="26">
        <f t="shared" si="327"/>
        <v>31</v>
      </c>
      <c r="AW27" s="26">
        <f t="shared" si="327"/>
        <v>30</v>
      </c>
      <c r="AX27" s="26">
        <f t="shared" si="327"/>
        <v>31</v>
      </c>
      <c r="AY27" s="26">
        <f>AY5</f>
        <v>31</v>
      </c>
      <c r="AZ27" s="26">
        <f t="shared" ref="AZ27:BJ27" si="328">AZ5</f>
        <v>28</v>
      </c>
      <c r="BA27" s="26">
        <f t="shared" si="328"/>
        <v>31</v>
      </c>
      <c r="BB27" s="26">
        <f t="shared" si="328"/>
        <v>30</v>
      </c>
      <c r="BC27" s="26">
        <f t="shared" si="328"/>
        <v>31</v>
      </c>
      <c r="BD27" s="26">
        <f t="shared" si="328"/>
        <v>30</v>
      </c>
      <c r="BE27" s="26">
        <f t="shared" si="328"/>
        <v>31</v>
      </c>
      <c r="BF27" s="26">
        <f t="shared" si="328"/>
        <v>31</v>
      </c>
      <c r="BG27" s="26">
        <f t="shared" si="328"/>
        <v>30</v>
      </c>
      <c r="BH27" s="26">
        <f t="shared" si="328"/>
        <v>31</v>
      </c>
      <c r="BI27" s="26">
        <f t="shared" si="328"/>
        <v>30</v>
      </c>
      <c r="BJ27" s="26">
        <f t="shared" si="328"/>
        <v>31</v>
      </c>
      <c r="BK27" s="26">
        <f>BK5</f>
        <v>31</v>
      </c>
      <c r="BL27" s="26">
        <f t="shared" ref="BL27:BV27" si="329">BL5</f>
        <v>28</v>
      </c>
      <c r="BM27" s="26">
        <f t="shared" si="329"/>
        <v>31</v>
      </c>
      <c r="BN27" s="26">
        <f t="shared" si="329"/>
        <v>30</v>
      </c>
      <c r="BO27" s="26">
        <f t="shared" si="329"/>
        <v>31</v>
      </c>
      <c r="BP27" s="26">
        <f t="shared" si="329"/>
        <v>30</v>
      </c>
      <c r="BQ27" s="26">
        <f t="shared" si="329"/>
        <v>31</v>
      </c>
      <c r="BR27" s="26">
        <f t="shared" si="329"/>
        <v>31</v>
      </c>
      <c r="BS27" s="26">
        <f t="shared" si="329"/>
        <v>30</v>
      </c>
      <c r="BT27" s="26">
        <f t="shared" si="329"/>
        <v>31</v>
      </c>
      <c r="BU27" s="26">
        <f t="shared" si="329"/>
        <v>30</v>
      </c>
      <c r="BV27" s="26">
        <f t="shared" si="329"/>
        <v>31</v>
      </c>
      <c r="BW27" s="26">
        <f>BW5</f>
        <v>31</v>
      </c>
      <c r="BX27" s="26">
        <f t="shared" ref="BX27:CH27" si="330">BX5</f>
        <v>28</v>
      </c>
      <c r="BY27" s="26">
        <f t="shared" si="330"/>
        <v>31</v>
      </c>
      <c r="BZ27" s="26">
        <f t="shared" si="330"/>
        <v>30</v>
      </c>
      <c r="CA27" s="26">
        <f t="shared" si="330"/>
        <v>31</v>
      </c>
      <c r="CB27" s="26">
        <f t="shared" si="330"/>
        <v>30</v>
      </c>
      <c r="CC27" s="26">
        <f t="shared" si="330"/>
        <v>31</v>
      </c>
      <c r="CD27" s="26">
        <f t="shared" si="330"/>
        <v>31</v>
      </c>
      <c r="CE27" s="26">
        <f t="shared" si="330"/>
        <v>30</v>
      </c>
      <c r="CF27" s="26">
        <f t="shared" si="330"/>
        <v>31</v>
      </c>
      <c r="CG27" s="26">
        <f t="shared" si="330"/>
        <v>30</v>
      </c>
      <c r="CH27" s="26">
        <f t="shared" si="330"/>
        <v>31</v>
      </c>
      <c r="CI27" s="26">
        <f>CI5</f>
        <v>31</v>
      </c>
      <c r="CJ27" s="26">
        <f t="shared" ref="CJ27:CT27" si="331">CJ5</f>
        <v>29</v>
      </c>
      <c r="CK27" s="26">
        <f t="shared" si="331"/>
        <v>31</v>
      </c>
      <c r="CL27" s="26">
        <f t="shared" si="331"/>
        <v>30</v>
      </c>
      <c r="CM27" s="26">
        <f t="shared" si="331"/>
        <v>31</v>
      </c>
      <c r="CN27" s="26">
        <f t="shared" si="331"/>
        <v>30</v>
      </c>
      <c r="CO27" s="26">
        <f t="shared" si="331"/>
        <v>31</v>
      </c>
      <c r="CP27" s="26">
        <f t="shared" si="331"/>
        <v>31</v>
      </c>
      <c r="CQ27" s="26">
        <f t="shared" si="331"/>
        <v>30</v>
      </c>
      <c r="CR27" s="26">
        <f t="shared" si="331"/>
        <v>31</v>
      </c>
      <c r="CS27" s="26">
        <f t="shared" si="331"/>
        <v>30</v>
      </c>
      <c r="CT27" s="26">
        <f t="shared" si="331"/>
        <v>31</v>
      </c>
      <c r="CU27" s="26">
        <f>CU5</f>
        <v>31</v>
      </c>
      <c r="CV27" s="26">
        <f t="shared" ref="CV27:DF27" si="332">CV5</f>
        <v>28</v>
      </c>
      <c r="CW27" s="26">
        <f t="shared" si="332"/>
        <v>31</v>
      </c>
      <c r="CX27" s="26">
        <f t="shared" si="332"/>
        <v>30</v>
      </c>
      <c r="CY27" s="26">
        <f t="shared" si="332"/>
        <v>31</v>
      </c>
      <c r="CZ27" s="26">
        <f t="shared" si="332"/>
        <v>30</v>
      </c>
      <c r="DA27" s="26">
        <f t="shared" si="332"/>
        <v>31</v>
      </c>
      <c r="DB27" s="26">
        <f t="shared" si="332"/>
        <v>31</v>
      </c>
      <c r="DC27" s="26">
        <f t="shared" si="332"/>
        <v>30</v>
      </c>
      <c r="DD27" s="26">
        <f t="shared" si="332"/>
        <v>31</v>
      </c>
      <c r="DE27" s="26">
        <f t="shared" si="332"/>
        <v>30</v>
      </c>
      <c r="DF27" s="26">
        <f t="shared" si="332"/>
        <v>31</v>
      </c>
      <c r="DG27" s="26">
        <f>DG5</f>
        <v>31</v>
      </c>
      <c r="DH27" s="26">
        <f t="shared" ref="DH27:DR27" si="333">DH5</f>
        <v>28</v>
      </c>
      <c r="DI27" s="26">
        <f t="shared" si="333"/>
        <v>31</v>
      </c>
      <c r="DJ27" s="26">
        <f t="shared" si="333"/>
        <v>30</v>
      </c>
      <c r="DK27" s="26">
        <f t="shared" si="333"/>
        <v>31</v>
      </c>
      <c r="DL27" s="26">
        <f t="shared" si="333"/>
        <v>30</v>
      </c>
      <c r="DM27" s="26">
        <f t="shared" si="333"/>
        <v>31</v>
      </c>
      <c r="DN27" s="26">
        <f t="shared" si="333"/>
        <v>31</v>
      </c>
      <c r="DO27" s="26">
        <f t="shared" si="333"/>
        <v>30</v>
      </c>
      <c r="DP27" s="26">
        <f t="shared" si="333"/>
        <v>31</v>
      </c>
      <c r="DQ27" s="26">
        <f t="shared" si="333"/>
        <v>30</v>
      </c>
      <c r="DR27" s="26">
        <f t="shared" si="333"/>
        <v>31</v>
      </c>
      <c r="DS27" s="26">
        <f>DS5</f>
        <v>31</v>
      </c>
      <c r="DT27" s="26">
        <f t="shared" ref="DT27:ED27" si="334">DT5</f>
        <v>28</v>
      </c>
      <c r="DU27" s="26">
        <f t="shared" si="334"/>
        <v>31</v>
      </c>
      <c r="DV27" s="26">
        <f t="shared" si="334"/>
        <v>30</v>
      </c>
      <c r="DW27" s="26">
        <f t="shared" si="334"/>
        <v>31</v>
      </c>
      <c r="DX27" s="26">
        <f t="shared" si="334"/>
        <v>30</v>
      </c>
      <c r="DY27" s="26">
        <f t="shared" si="334"/>
        <v>31</v>
      </c>
      <c r="DZ27" s="26">
        <f t="shared" si="334"/>
        <v>31</v>
      </c>
      <c r="EA27" s="26">
        <f t="shared" si="334"/>
        <v>30</v>
      </c>
      <c r="EB27" s="26">
        <f t="shared" si="334"/>
        <v>31</v>
      </c>
      <c r="EC27" s="26">
        <f t="shared" si="334"/>
        <v>30</v>
      </c>
      <c r="ED27" s="26">
        <f t="shared" si="334"/>
        <v>31</v>
      </c>
      <c r="EE27" s="26">
        <f>EE5</f>
        <v>31</v>
      </c>
      <c r="EF27" s="26">
        <f t="shared" ref="EF27:EP27" si="335">EF5</f>
        <v>29</v>
      </c>
      <c r="EG27" s="26">
        <f t="shared" si="335"/>
        <v>31</v>
      </c>
      <c r="EH27" s="26">
        <f t="shared" si="335"/>
        <v>30</v>
      </c>
      <c r="EI27" s="26">
        <f t="shared" si="335"/>
        <v>31</v>
      </c>
      <c r="EJ27" s="26">
        <f t="shared" si="335"/>
        <v>30</v>
      </c>
      <c r="EK27" s="26">
        <f t="shared" si="335"/>
        <v>31</v>
      </c>
      <c r="EL27" s="26">
        <f t="shared" si="335"/>
        <v>31</v>
      </c>
      <c r="EM27" s="26">
        <f t="shared" si="335"/>
        <v>30</v>
      </c>
      <c r="EN27" s="26">
        <f t="shared" si="335"/>
        <v>31</v>
      </c>
      <c r="EO27" s="26">
        <f t="shared" si="335"/>
        <v>30</v>
      </c>
      <c r="EP27" s="26">
        <f t="shared" si="335"/>
        <v>31</v>
      </c>
      <c r="EQ27" s="26">
        <f>EQ5</f>
        <v>31</v>
      </c>
      <c r="ER27" s="26">
        <f t="shared" ref="ER27:FB27" si="336">ER5</f>
        <v>28</v>
      </c>
      <c r="ES27" s="26">
        <f t="shared" si="336"/>
        <v>31</v>
      </c>
      <c r="ET27" s="26">
        <f t="shared" si="336"/>
        <v>30</v>
      </c>
      <c r="EU27" s="26">
        <f t="shared" si="336"/>
        <v>31</v>
      </c>
      <c r="EV27" s="26">
        <f t="shared" si="336"/>
        <v>30</v>
      </c>
      <c r="EW27" s="26">
        <f t="shared" si="336"/>
        <v>31</v>
      </c>
      <c r="EX27" s="26">
        <f t="shared" si="336"/>
        <v>31</v>
      </c>
      <c r="EY27" s="26">
        <f t="shared" si="336"/>
        <v>30</v>
      </c>
      <c r="EZ27" s="26">
        <f t="shared" si="336"/>
        <v>31</v>
      </c>
      <c r="FA27" s="26">
        <f t="shared" si="336"/>
        <v>30</v>
      </c>
      <c r="FB27" s="26">
        <f t="shared" si="336"/>
        <v>31</v>
      </c>
      <c r="FC27" s="26">
        <f>FC5</f>
        <v>31</v>
      </c>
      <c r="FD27" s="26">
        <f t="shared" ref="FD27:FN27" si="337">FD5</f>
        <v>28</v>
      </c>
      <c r="FE27" s="26">
        <f t="shared" si="337"/>
        <v>31</v>
      </c>
      <c r="FF27" s="26">
        <f t="shared" si="337"/>
        <v>30</v>
      </c>
      <c r="FG27" s="26">
        <f t="shared" si="337"/>
        <v>31</v>
      </c>
      <c r="FH27" s="26">
        <f t="shared" si="337"/>
        <v>30</v>
      </c>
      <c r="FI27" s="26">
        <f t="shared" si="337"/>
        <v>31</v>
      </c>
      <c r="FJ27" s="26">
        <f t="shared" si="337"/>
        <v>31</v>
      </c>
      <c r="FK27" s="26">
        <f t="shared" si="337"/>
        <v>30</v>
      </c>
      <c r="FL27" s="26">
        <f t="shared" si="337"/>
        <v>31</v>
      </c>
      <c r="FM27" s="26">
        <f t="shared" si="337"/>
        <v>30</v>
      </c>
      <c r="FN27" s="26">
        <f t="shared" si="337"/>
        <v>31</v>
      </c>
      <c r="FO27" s="26">
        <f>FO5</f>
        <v>31</v>
      </c>
      <c r="FP27" s="26">
        <f t="shared" ref="FP27:FZ27" si="338">FP5</f>
        <v>28</v>
      </c>
      <c r="FQ27" s="26">
        <f t="shared" si="338"/>
        <v>31</v>
      </c>
      <c r="FR27" s="26">
        <f t="shared" si="338"/>
        <v>30</v>
      </c>
      <c r="FS27" s="26">
        <f t="shared" si="338"/>
        <v>31</v>
      </c>
      <c r="FT27" s="26">
        <f t="shared" si="338"/>
        <v>30</v>
      </c>
      <c r="FU27" s="26">
        <f t="shared" si="338"/>
        <v>31</v>
      </c>
      <c r="FV27" s="26">
        <f t="shared" si="338"/>
        <v>31</v>
      </c>
      <c r="FW27" s="26">
        <f t="shared" si="338"/>
        <v>30</v>
      </c>
      <c r="FX27" s="26">
        <f t="shared" si="338"/>
        <v>31</v>
      </c>
      <c r="FY27" s="26">
        <f t="shared" si="338"/>
        <v>30</v>
      </c>
      <c r="FZ27" s="26">
        <f t="shared" si="338"/>
        <v>31</v>
      </c>
      <c r="GA27" s="26">
        <f>GA5</f>
        <v>31</v>
      </c>
      <c r="GB27" s="26">
        <f t="shared" ref="GB27:GL27" si="339">GB5</f>
        <v>29</v>
      </c>
      <c r="GC27" s="26">
        <f t="shared" si="339"/>
        <v>31</v>
      </c>
      <c r="GD27" s="26">
        <f t="shared" si="339"/>
        <v>30</v>
      </c>
      <c r="GE27" s="26">
        <f t="shared" si="339"/>
        <v>31</v>
      </c>
      <c r="GF27" s="26">
        <f t="shared" si="339"/>
        <v>30</v>
      </c>
      <c r="GG27" s="26">
        <f t="shared" si="339"/>
        <v>31</v>
      </c>
      <c r="GH27" s="26">
        <f t="shared" si="339"/>
        <v>31</v>
      </c>
      <c r="GI27" s="26">
        <f t="shared" si="339"/>
        <v>30</v>
      </c>
      <c r="GJ27" s="26">
        <f t="shared" si="339"/>
        <v>31</v>
      </c>
      <c r="GK27" s="26">
        <f t="shared" si="339"/>
        <v>30</v>
      </c>
      <c r="GL27" s="26">
        <f t="shared" si="339"/>
        <v>31</v>
      </c>
      <c r="GM27" s="26">
        <f>GM5</f>
        <v>31</v>
      </c>
      <c r="GN27" s="26">
        <f t="shared" ref="GN27:GX27" si="340">GN5</f>
        <v>28</v>
      </c>
      <c r="GO27" s="26">
        <f t="shared" si="340"/>
        <v>31</v>
      </c>
      <c r="GP27" s="26">
        <f t="shared" si="340"/>
        <v>30</v>
      </c>
      <c r="GQ27" s="26">
        <f t="shared" si="340"/>
        <v>31</v>
      </c>
      <c r="GR27" s="26">
        <f t="shared" si="340"/>
        <v>30</v>
      </c>
      <c r="GS27" s="26">
        <f t="shared" si="340"/>
        <v>31</v>
      </c>
      <c r="GT27" s="26">
        <f t="shared" si="340"/>
        <v>31</v>
      </c>
      <c r="GU27" s="26">
        <f t="shared" si="340"/>
        <v>30</v>
      </c>
      <c r="GV27" s="26">
        <f t="shared" si="340"/>
        <v>31</v>
      </c>
      <c r="GW27" s="26">
        <f t="shared" si="340"/>
        <v>30</v>
      </c>
      <c r="GX27" s="26">
        <f t="shared" si="340"/>
        <v>31</v>
      </c>
      <c r="GY27" s="26">
        <f>GY5</f>
        <v>31</v>
      </c>
      <c r="GZ27" s="26">
        <f t="shared" ref="GZ27:HJ27" si="341">GZ5</f>
        <v>28</v>
      </c>
      <c r="HA27" s="26">
        <f t="shared" si="341"/>
        <v>31</v>
      </c>
      <c r="HB27" s="26">
        <f t="shared" si="341"/>
        <v>30</v>
      </c>
      <c r="HC27" s="26">
        <f t="shared" si="341"/>
        <v>31</v>
      </c>
      <c r="HD27" s="26">
        <f t="shared" si="341"/>
        <v>30</v>
      </c>
      <c r="HE27" s="26">
        <f t="shared" si="341"/>
        <v>31</v>
      </c>
      <c r="HF27" s="26">
        <f t="shared" si="341"/>
        <v>31</v>
      </c>
      <c r="HG27" s="26">
        <f t="shared" si="341"/>
        <v>30</v>
      </c>
      <c r="HH27" s="26">
        <f t="shared" si="341"/>
        <v>31</v>
      </c>
      <c r="HI27" s="26">
        <f t="shared" si="341"/>
        <v>30</v>
      </c>
      <c r="HJ27" s="26">
        <f t="shared" si="341"/>
        <v>31</v>
      </c>
    </row>
    <row r="28" spans="1:218">
      <c r="A28" s="19">
        <v>1</v>
      </c>
      <c r="B28" s="18" t="s">
        <v>57</v>
      </c>
      <c r="C28" s="2">
        <f>C27*(100/C30)</f>
        <v>8.493150684931507</v>
      </c>
      <c r="D28" s="2">
        <f t="shared" ref="D28:N28" si="342">D27*(100/D30)</f>
        <v>7.6712328767123283</v>
      </c>
      <c r="E28" s="2">
        <f t="shared" si="342"/>
        <v>8.493150684931507</v>
      </c>
      <c r="F28" s="2">
        <f t="shared" si="342"/>
        <v>8.2191780821917799</v>
      </c>
      <c r="G28" s="2">
        <f t="shared" si="342"/>
        <v>8.493150684931507</v>
      </c>
      <c r="H28" s="2">
        <f t="shared" si="342"/>
        <v>8.2191780821917799</v>
      </c>
      <c r="I28" s="2">
        <f t="shared" si="342"/>
        <v>8.493150684931507</v>
      </c>
      <c r="J28" s="2">
        <f t="shared" si="342"/>
        <v>8.493150684931507</v>
      </c>
      <c r="K28" s="2">
        <f t="shared" si="342"/>
        <v>8.2191780821917799</v>
      </c>
      <c r="L28" s="2">
        <f t="shared" si="342"/>
        <v>8.493150684931507</v>
      </c>
      <c r="M28" s="2">
        <f t="shared" si="342"/>
        <v>8.2191780821917799</v>
      </c>
      <c r="N28" s="2">
        <f t="shared" si="342"/>
        <v>8.493150684931507</v>
      </c>
      <c r="O28" s="2">
        <f>O27*(100/O30)</f>
        <v>8.493150684931507</v>
      </c>
      <c r="P28" s="2">
        <f t="shared" ref="P28" si="343">P27*(100/P30)</f>
        <v>7.6712328767123283</v>
      </c>
      <c r="Q28" s="2">
        <f t="shared" ref="Q28" si="344">Q27*(100/Q30)</f>
        <v>8.493150684931507</v>
      </c>
      <c r="R28" s="2">
        <f t="shared" ref="R28" si="345">R27*(100/R30)</f>
        <v>8.2191780821917799</v>
      </c>
      <c r="S28" s="2">
        <f t="shared" ref="S28" si="346">S27*(100/S30)</f>
        <v>8.493150684931507</v>
      </c>
      <c r="T28" s="2">
        <f t="shared" ref="T28" si="347">T27*(100/T30)</f>
        <v>8.2191780821917799</v>
      </c>
      <c r="U28" s="2">
        <f t="shared" ref="U28" si="348">U27*(100/U30)</f>
        <v>8.493150684931507</v>
      </c>
      <c r="V28" s="2">
        <f t="shared" ref="V28" si="349">V27*(100/V30)</f>
        <v>8.493150684931507</v>
      </c>
      <c r="W28" s="2">
        <f t="shared" ref="W28" si="350">W27*(100/W30)</f>
        <v>8.2191780821917799</v>
      </c>
      <c r="X28" s="2">
        <f t="shared" ref="X28" si="351">X27*(100/X30)</f>
        <v>8.493150684931507</v>
      </c>
      <c r="Y28" s="2">
        <f t="shared" ref="Y28" si="352">Y27*(100/Y30)</f>
        <v>8.2191780821917799</v>
      </c>
      <c r="Z28" s="2">
        <f t="shared" ref="Z28" si="353">Z27*(100/Z30)</f>
        <v>8.493150684931507</v>
      </c>
      <c r="AA28" s="2">
        <f>AA27*(100/AA30)</f>
        <v>8.493150684931507</v>
      </c>
      <c r="AB28" s="2">
        <f t="shared" ref="AB28" si="354">AB27*(100/AB30)</f>
        <v>7.6712328767123283</v>
      </c>
      <c r="AC28" s="2">
        <f t="shared" ref="AC28" si="355">AC27*(100/AC30)</f>
        <v>8.493150684931507</v>
      </c>
      <c r="AD28" s="2">
        <f t="shared" ref="AD28" si="356">AD27*(100/AD30)</f>
        <v>8.2191780821917799</v>
      </c>
      <c r="AE28" s="2">
        <f t="shared" ref="AE28" si="357">AE27*(100/AE30)</f>
        <v>8.493150684931507</v>
      </c>
      <c r="AF28" s="2">
        <f t="shared" ref="AF28" si="358">AF27*(100/AF30)</f>
        <v>8.2191780821917799</v>
      </c>
      <c r="AG28" s="2">
        <f t="shared" ref="AG28" si="359">AG27*(100/AG30)</f>
        <v>8.493150684931507</v>
      </c>
      <c r="AH28" s="2">
        <f t="shared" ref="AH28" si="360">AH27*(100/AH30)</f>
        <v>8.493150684931507</v>
      </c>
      <c r="AI28" s="2">
        <f t="shared" ref="AI28" si="361">AI27*(100/AI30)</f>
        <v>8.2191780821917799</v>
      </c>
      <c r="AJ28" s="2">
        <f t="shared" ref="AJ28" si="362">AJ27*(100/AJ30)</f>
        <v>8.493150684931507</v>
      </c>
      <c r="AK28" s="2">
        <f t="shared" ref="AK28" si="363">AK27*(100/AK30)</f>
        <v>8.2191780821917799</v>
      </c>
      <c r="AL28" s="2">
        <f t="shared" ref="AL28" si="364">AL27*(100/AL30)</f>
        <v>8.493150684931507</v>
      </c>
      <c r="AM28" s="2">
        <f>AM27*(100/AM30)</f>
        <v>8.4699453551912569</v>
      </c>
      <c r="AN28" s="2">
        <f t="shared" ref="AN28" si="365">AN27*(100/AN30)</f>
        <v>7.9234972677595632</v>
      </c>
      <c r="AO28" s="2">
        <f t="shared" ref="AO28" si="366">AO27*(100/AO30)</f>
        <v>8.4699453551912569</v>
      </c>
      <c r="AP28" s="2">
        <f t="shared" ref="AP28" si="367">AP27*(100/AP30)</f>
        <v>8.1967213114754109</v>
      </c>
      <c r="AQ28" s="2">
        <f t="shared" ref="AQ28" si="368">AQ27*(100/AQ30)</f>
        <v>8.4699453551912569</v>
      </c>
      <c r="AR28" s="2">
        <f t="shared" ref="AR28" si="369">AR27*(100/AR30)</f>
        <v>8.1967213114754109</v>
      </c>
      <c r="AS28" s="2">
        <f t="shared" ref="AS28" si="370">AS27*(100/AS30)</f>
        <v>8.4699453551912569</v>
      </c>
      <c r="AT28" s="2">
        <f t="shared" ref="AT28" si="371">AT27*(100/AT30)</f>
        <v>8.4699453551912569</v>
      </c>
      <c r="AU28" s="2">
        <f t="shared" ref="AU28" si="372">AU27*(100/AU30)</f>
        <v>8.1967213114754109</v>
      </c>
      <c r="AV28" s="2">
        <f t="shared" ref="AV28" si="373">AV27*(100/AV30)</f>
        <v>8.4699453551912569</v>
      </c>
      <c r="AW28" s="2">
        <f t="shared" ref="AW28" si="374">AW27*(100/AW30)</f>
        <v>8.1967213114754109</v>
      </c>
      <c r="AX28" s="2">
        <f t="shared" ref="AX28" si="375">AX27*(100/AX30)</f>
        <v>8.4699453551912569</v>
      </c>
      <c r="AY28" s="2">
        <f>AY27*(100/AY30)</f>
        <v>8.493150684931507</v>
      </c>
      <c r="AZ28" s="2">
        <f t="shared" ref="AZ28" si="376">AZ27*(100/AZ30)</f>
        <v>7.6712328767123283</v>
      </c>
      <c r="BA28" s="2">
        <f t="shared" ref="BA28" si="377">BA27*(100/BA30)</f>
        <v>8.493150684931507</v>
      </c>
      <c r="BB28" s="2">
        <f t="shared" ref="BB28" si="378">BB27*(100/BB30)</f>
        <v>8.2191780821917799</v>
      </c>
      <c r="BC28" s="2">
        <f t="shared" ref="BC28" si="379">BC27*(100/BC30)</f>
        <v>8.493150684931507</v>
      </c>
      <c r="BD28" s="2">
        <f t="shared" ref="BD28" si="380">BD27*(100/BD30)</f>
        <v>8.2191780821917799</v>
      </c>
      <c r="BE28" s="2">
        <f t="shared" ref="BE28" si="381">BE27*(100/BE30)</f>
        <v>8.493150684931507</v>
      </c>
      <c r="BF28" s="2">
        <f t="shared" ref="BF28" si="382">BF27*(100/BF30)</f>
        <v>8.493150684931507</v>
      </c>
      <c r="BG28" s="2">
        <f t="shared" ref="BG28" si="383">BG27*(100/BG30)</f>
        <v>8.2191780821917799</v>
      </c>
      <c r="BH28" s="2">
        <f t="shared" ref="BH28" si="384">BH27*(100/BH30)</f>
        <v>8.493150684931507</v>
      </c>
      <c r="BI28" s="2">
        <f t="shared" ref="BI28" si="385">BI27*(100/BI30)</f>
        <v>8.2191780821917799</v>
      </c>
      <c r="BJ28" s="2">
        <f t="shared" ref="BJ28" si="386">BJ27*(100/BJ30)</f>
        <v>8.493150684931507</v>
      </c>
      <c r="BK28" s="2">
        <f>BK27*(60/(BK30-214))</f>
        <v>12.317880794701987</v>
      </c>
      <c r="BL28" s="2">
        <f t="shared" ref="BL28" si="387">BL27*(60/(BL30-214))</f>
        <v>11.125827814569536</v>
      </c>
      <c r="BM28" s="2">
        <f t="shared" ref="BM28" si="388">BM27*(60/(BM30-214))</f>
        <v>12.317880794701987</v>
      </c>
      <c r="BN28" s="16">
        <f>BN27*(40/(214))</f>
        <v>5.6074766355140184</v>
      </c>
      <c r="BO28" s="16">
        <f t="shared" ref="BO28" si="389">BO27*(40/(214))</f>
        <v>5.7943925233644862</v>
      </c>
      <c r="BP28" s="16">
        <f t="shared" ref="BP28" si="390">BP27*(40/(214))</f>
        <v>5.6074766355140184</v>
      </c>
      <c r="BQ28" s="16">
        <f t="shared" ref="BQ28" si="391">BQ27*(40/(214))</f>
        <v>5.7943925233644862</v>
      </c>
      <c r="BR28" s="16">
        <f t="shared" ref="BR28" si="392">BR27*(40/(214))</f>
        <v>5.7943925233644862</v>
      </c>
      <c r="BS28" s="16">
        <f t="shared" ref="BS28" si="393">BS27*(40/(214))</f>
        <v>5.6074766355140184</v>
      </c>
      <c r="BT28" s="16">
        <f t="shared" ref="BT28" si="394">BT27*(40/(214))</f>
        <v>5.7943925233644862</v>
      </c>
      <c r="BU28" s="2">
        <f t="shared" ref="BU28" si="395">BU27*(60/(BU30-214))</f>
        <v>11.920529801324502</v>
      </c>
      <c r="BV28" s="2">
        <f t="shared" ref="BV28" si="396">BV27*(60/(BV30-214))</f>
        <v>12.317880794701987</v>
      </c>
      <c r="BW28" s="2">
        <f>BW27*(60/(BW30-214))</f>
        <v>12.317880794701987</v>
      </c>
      <c r="BX28" s="2">
        <f t="shared" ref="BX28" si="397">BX27*(60/(BX30-214))</f>
        <v>11.125827814569536</v>
      </c>
      <c r="BY28" s="2">
        <f t="shared" ref="BY28" si="398">BY27*(60/(BY30-214))</f>
        <v>12.317880794701987</v>
      </c>
      <c r="BZ28" s="16">
        <f>BZ27*(40/(214))</f>
        <v>5.6074766355140184</v>
      </c>
      <c r="CA28" s="16">
        <f t="shared" ref="CA28" si="399">CA27*(40/(214))</f>
        <v>5.7943925233644862</v>
      </c>
      <c r="CB28" s="16">
        <f t="shared" ref="CB28" si="400">CB27*(40/(214))</f>
        <v>5.6074766355140184</v>
      </c>
      <c r="CC28" s="16">
        <f t="shared" ref="CC28" si="401">CC27*(40/(214))</f>
        <v>5.7943925233644862</v>
      </c>
      <c r="CD28" s="16">
        <f t="shared" ref="CD28" si="402">CD27*(40/(214))</f>
        <v>5.7943925233644862</v>
      </c>
      <c r="CE28" s="16">
        <f t="shared" ref="CE28" si="403">CE27*(40/(214))</f>
        <v>5.6074766355140184</v>
      </c>
      <c r="CF28" s="16">
        <f t="shared" ref="CF28" si="404">CF27*(40/(214))</f>
        <v>5.7943925233644862</v>
      </c>
      <c r="CG28" s="2">
        <f t="shared" ref="CG28" si="405">CG27*(60/(CG30-214))</f>
        <v>11.920529801324502</v>
      </c>
      <c r="CH28" s="2">
        <f t="shared" ref="CH28" si="406">CH27*(60/(CH30-214))</f>
        <v>12.317880794701987</v>
      </c>
      <c r="CI28" s="2">
        <f>CI27*(60/(CI30-214))</f>
        <v>12.236842105263158</v>
      </c>
      <c r="CJ28" s="2">
        <f t="shared" ref="CJ28" si="407">CJ27*(60/(CJ30-214))</f>
        <v>11.447368421052632</v>
      </c>
      <c r="CK28" s="2">
        <f t="shared" ref="CK28" si="408">CK27*(60/(CK30-214))</f>
        <v>12.236842105263158</v>
      </c>
      <c r="CL28" s="16">
        <f>CL27*(40/(214))</f>
        <v>5.6074766355140184</v>
      </c>
      <c r="CM28" s="16">
        <f t="shared" ref="CM28" si="409">CM27*(40/(214))</f>
        <v>5.7943925233644862</v>
      </c>
      <c r="CN28" s="16">
        <f t="shared" ref="CN28" si="410">CN27*(40/(214))</f>
        <v>5.6074766355140184</v>
      </c>
      <c r="CO28" s="16">
        <f t="shared" ref="CO28" si="411">CO27*(40/(214))</f>
        <v>5.7943925233644862</v>
      </c>
      <c r="CP28" s="16">
        <f t="shared" ref="CP28" si="412">CP27*(40/(214))</f>
        <v>5.7943925233644862</v>
      </c>
      <c r="CQ28" s="16">
        <f t="shared" ref="CQ28" si="413">CQ27*(40/(214))</f>
        <v>5.6074766355140184</v>
      </c>
      <c r="CR28" s="16">
        <f t="shared" ref="CR28" si="414">CR27*(40/(214))</f>
        <v>5.7943925233644862</v>
      </c>
      <c r="CS28" s="2">
        <f t="shared" ref="CS28" si="415">CS27*(60/(CS30-214))</f>
        <v>11.842105263157896</v>
      </c>
      <c r="CT28" s="2">
        <f t="shared" ref="CT28" si="416">CT27*(60/(CT30-214))</f>
        <v>12.236842105263158</v>
      </c>
      <c r="CU28" s="2">
        <f>CU27*(60/(CU30-214))</f>
        <v>12.317880794701987</v>
      </c>
      <c r="CV28" s="2">
        <f t="shared" ref="CV28" si="417">CV27*(60/(CV30-214))</f>
        <v>11.125827814569536</v>
      </c>
      <c r="CW28" s="2">
        <f t="shared" ref="CW28" si="418">CW27*(60/(CW30-214))</f>
        <v>12.317880794701987</v>
      </c>
      <c r="CX28" s="16">
        <f>CX27*(40/(214))</f>
        <v>5.6074766355140184</v>
      </c>
      <c r="CY28" s="16">
        <f t="shared" ref="CY28" si="419">CY27*(40/(214))</f>
        <v>5.7943925233644862</v>
      </c>
      <c r="CZ28" s="16">
        <f t="shared" ref="CZ28" si="420">CZ27*(40/(214))</f>
        <v>5.6074766355140184</v>
      </c>
      <c r="DA28" s="16">
        <f t="shared" ref="DA28" si="421">DA27*(40/(214))</f>
        <v>5.7943925233644862</v>
      </c>
      <c r="DB28" s="16">
        <f t="shared" ref="DB28" si="422">DB27*(40/(214))</f>
        <v>5.7943925233644862</v>
      </c>
      <c r="DC28" s="16">
        <f t="shared" ref="DC28" si="423">DC27*(40/(214))</f>
        <v>5.6074766355140184</v>
      </c>
      <c r="DD28" s="16">
        <f t="shared" ref="DD28" si="424">DD27*(40/(214))</f>
        <v>5.7943925233644862</v>
      </c>
      <c r="DE28" s="2">
        <f t="shared" ref="DE28" si="425">DE27*(60/(DE30-214))</f>
        <v>11.920529801324502</v>
      </c>
      <c r="DF28" s="2">
        <f t="shared" ref="DF28" si="426">DF27*(60/(DF30-214))</f>
        <v>12.317880794701987</v>
      </c>
      <c r="DG28" s="2">
        <f>DG27*(60/(DG30-214))</f>
        <v>12.317880794701987</v>
      </c>
      <c r="DH28" s="2">
        <f t="shared" ref="DH28" si="427">DH27*(60/(DH30-214))</f>
        <v>11.125827814569536</v>
      </c>
      <c r="DI28" s="2">
        <f t="shared" ref="DI28" si="428">DI27*(60/(DI30-214))</f>
        <v>12.317880794701987</v>
      </c>
      <c r="DJ28" s="16">
        <f>DJ27*(40/(214))</f>
        <v>5.6074766355140184</v>
      </c>
      <c r="DK28" s="16">
        <f t="shared" ref="DK28" si="429">DK27*(40/(214))</f>
        <v>5.7943925233644862</v>
      </c>
      <c r="DL28" s="16">
        <f t="shared" ref="DL28" si="430">DL27*(40/(214))</f>
        <v>5.6074766355140184</v>
      </c>
      <c r="DM28" s="16">
        <f t="shared" ref="DM28" si="431">DM27*(40/(214))</f>
        <v>5.7943925233644862</v>
      </c>
      <c r="DN28" s="16">
        <f t="shared" ref="DN28" si="432">DN27*(40/(214))</f>
        <v>5.7943925233644862</v>
      </c>
      <c r="DO28" s="16">
        <f t="shared" ref="DO28" si="433">DO27*(40/(214))</f>
        <v>5.6074766355140184</v>
      </c>
      <c r="DP28" s="16">
        <f t="shared" ref="DP28" si="434">DP27*(40/(214))</f>
        <v>5.7943925233644862</v>
      </c>
      <c r="DQ28" s="2">
        <f t="shared" ref="DQ28" si="435">DQ27*(60/(DQ30-214))</f>
        <v>11.920529801324502</v>
      </c>
      <c r="DR28" s="2">
        <f t="shared" ref="DR28" si="436">DR27*(60/(DR30-214))</f>
        <v>12.317880794701987</v>
      </c>
      <c r="DS28" s="2">
        <f>DS27*(60/(DS30-214))</f>
        <v>12.317880794701987</v>
      </c>
      <c r="DT28" s="2">
        <f t="shared" ref="DT28" si="437">DT27*(60/(DT30-214))</f>
        <v>11.125827814569536</v>
      </c>
      <c r="DU28" s="2">
        <f t="shared" ref="DU28" si="438">DU27*(60/(DU30-214))</f>
        <v>12.317880794701987</v>
      </c>
      <c r="DV28" s="16">
        <f>DV27*(40/(214))</f>
        <v>5.6074766355140184</v>
      </c>
      <c r="DW28" s="16">
        <f t="shared" ref="DW28" si="439">DW27*(40/(214))</f>
        <v>5.7943925233644862</v>
      </c>
      <c r="DX28" s="16">
        <f t="shared" ref="DX28" si="440">DX27*(40/(214))</f>
        <v>5.6074766355140184</v>
      </c>
      <c r="DY28" s="16">
        <f t="shared" ref="DY28" si="441">DY27*(40/(214))</f>
        <v>5.7943925233644862</v>
      </c>
      <c r="DZ28" s="16">
        <f t="shared" ref="DZ28" si="442">DZ27*(40/(214))</f>
        <v>5.7943925233644862</v>
      </c>
      <c r="EA28" s="16">
        <f t="shared" ref="EA28" si="443">EA27*(40/(214))</f>
        <v>5.6074766355140184</v>
      </c>
      <c r="EB28" s="16">
        <f t="shared" ref="EB28" si="444">EB27*(40/(214))</f>
        <v>5.7943925233644862</v>
      </c>
      <c r="EC28" s="2">
        <f t="shared" ref="EC28" si="445">EC27*(60/(EC30-214))</f>
        <v>11.920529801324502</v>
      </c>
      <c r="ED28" s="2">
        <f t="shared" ref="ED28" si="446">ED27*(60/(ED30-214))</f>
        <v>12.317880794701987</v>
      </c>
      <c r="EE28" s="2">
        <f>EE27*(60/(EE30-214))</f>
        <v>12.236842105263158</v>
      </c>
      <c r="EF28" s="2">
        <f t="shared" ref="EF28" si="447">EF27*(60/(EF30-214))</f>
        <v>11.447368421052632</v>
      </c>
      <c r="EG28" s="2">
        <f t="shared" ref="EG28" si="448">EG27*(60/(EG30-214))</f>
        <v>12.236842105263158</v>
      </c>
      <c r="EH28" s="16">
        <f>EH27*(40/(214))</f>
        <v>5.6074766355140184</v>
      </c>
      <c r="EI28" s="16">
        <f t="shared" ref="EI28" si="449">EI27*(40/(214))</f>
        <v>5.7943925233644862</v>
      </c>
      <c r="EJ28" s="16">
        <f t="shared" ref="EJ28" si="450">EJ27*(40/(214))</f>
        <v>5.6074766355140184</v>
      </c>
      <c r="EK28" s="16">
        <f t="shared" ref="EK28" si="451">EK27*(40/(214))</f>
        <v>5.7943925233644862</v>
      </c>
      <c r="EL28" s="16">
        <f t="shared" ref="EL28" si="452">EL27*(40/(214))</f>
        <v>5.7943925233644862</v>
      </c>
      <c r="EM28" s="16">
        <f t="shared" ref="EM28" si="453">EM27*(40/(214))</f>
        <v>5.6074766355140184</v>
      </c>
      <c r="EN28" s="16">
        <f t="shared" ref="EN28" si="454">EN27*(40/(214))</f>
        <v>5.7943925233644862</v>
      </c>
      <c r="EO28" s="2">
        <f t="shared" ref="EO28" si="455">EO27*(60/(EO30-214))</f>
        <v>11.842105263157896</v>
      </c>
      <c r="EP28" s="2">
        <f t="shared" ref="EP28" si="456">EP27*(60/(EP30-214))</f>
        <v>12.236842105263158</v>
      </c>
      <c r="EQ28" s="2">
        <f>EQ27*(60/(EQ30-214))</f>
        <v>12.317880794701987</v>
      </c>
      <c r="ER28" s="2">
        <f t="shared" ref="ER28" si="457">ER27*(60/(ER30-214))</f>
        <v>11.125827814569536</v>
      </c>
      <c r="ES28" s="2">
        <f t="shared" ref="ES28" si="458">ES27*(60/(ES30-214))</f>
        <v>12.317880794701987</v>
      </c>
      <c r="ET28" s="16">
        <f>ET27*(40/(214))</f>
        <v>5.6074766355140184</v>
      </c>
      <c r="EU28" s="16">
        <f t="shared" ref="EU28" si="459">EU27*(40/(214))</f>
        <v>5.7943925233644862</v>
      </c>
      <c r="EV28" s="16">
        <f t="shared" ref="EV28" si="460">EV27*(40/(214))</f>
        <v>5.6074766355140184</v>
      </c>
      <c r="EW28" s="16">
        <f t="shared" ref="EW28" si="461">EW27*(40/(214))</f>
        <v>5.7943925233644862</v>
      </c>
      <c r="EX28" s="16">
        <f t="shared" ref="EX28" si="462">EX27*(40/(214))</f>
        <v>5.7943925233644862</v>
      </c>
      <c r="EY28" s="16">
        <f t="shared" ref="EY28" si="463">EY27*(40/(214))</f>
        <v>5.6074766355140184</v>
      </c>
      <c r="EZ28" s="16">
        <f t="shared" ref="EZ28" si="464">EZ27*(40/(214))</f>
        <v>5.7943925233644862</v>
      </c>
      <c r="FA28" s="2">
        <f t="shared" ref="FA28" si="465">FA27*(60/(FA30-214))</f>
        <v>11.920529801324502</v>
      </c>
      <c r="FB28" s="2">
        <f t="shared" ref="FB28" si="466">FB27*(60/(FB30-214))</f>
        <v>12.317880794701987</v>
      </c>
      <c r="FC28" s="2">
        <f>FC27*(60/(FC30-214))</f>
        <v>12.317880794701987</v>
      </c>
      <c r="FD28" s="2">
        <f t="shared" ref="FD28:FE28" si="467">FD27*(60/(FD30-214))</f>
        <v>11.125827814569536</v>
      </c>
      <c r="FE28" s="2">
        <f t="shared" si="467"/>
        <v>12.317880794701987</v>
      </c>
      <c r="FF28" s="16">
        <f>FF27*(40/(214))</f>
        <v>5.6074766355140184</v>
      </c>
      <c r="FG28" s="16">
        <f t="shared" ref="FG28:FL28" si="468">FG27*(40/(214))</f>
        <v>5.7943925233644862</v>
      </c>
      <c r="FH28" s="16">
        <f t="shared" si="468"/>
        <v>5.6074766355140184</v>
      </c>
      <c r="FI28" s="16">
        <f t="shared" si="468"/>
        <v>5.7943925233644862</v>
      </c>
      <c r="FJ28" s="16">
        <f t="shared" si="468"/>
        <v>5.7943925233644862</v>
      </c>
      <c r="FK28" s="16">
        <f t="shared" si="468"/>
        <v>5.6074766355140184</v>
      </c>
      <c r="FL28" s="16">
        <f t="shared" si="468"/>
        <v>5.7943925233644862</v>
      </c>
      <c r="FM28" s="2">
        <f t="shared" ref="FM28:FN28" si="469">FM27*(60/(FM30-214))</f>
        <v>11.920529801324502</v>
      </c>
      <c r="FN28" s="2">
        <f t="shared" si="469"/>
        <v>12.317880794701987</v>
      </c>
      <c r="FO28" s="2">
        <f>FO27*(60/(FO30-214))</f>
        <v>12.317880794701987</v>
      </c>
      <c r="FP28" s="2">
        <f t="shared" ref="FP28:FQ28" si="470">FP27*(60/(FP30-214))</f>
        <v>11.125827814569536</v>
      </c>
      <c r="FQ28" s="2">
        <f t="shared" si="470"/>
        <v>12.317880794701987</v>
      </c>
      <c r="FR28" s="16">
        <f>FR27*(40/(214))</f>
        <v>5.6074766355140184</v>
      </c>
      <c r="FS28" s="16">
        <f t="shared" ref="FS28:FX28" si="471">FS27*(40/(214))</f>
        <v>5.7943925233644862</v>
      </c>
      <c r="FT28" s="16">
        <f t="shared" si="471"/>
        <v>5.6074766355140184</v>
      </c>
      <c r="FU28" s="16">
        <f t="shared" si="471"/>
        <v>5.7943925233644862</v>
      </c>
      <c r="FV28" s="16">
        <f t="shared" si="471"/>
        <v>5.7943925233644862</v>
      </c>
      <c r="FW28" s="16">
        <f t="shared" si="471"/>
        <v>5.6074766355140184</v>
      </c>
      <c r="FX28" s="16">
        <f t="shared" si="471"/>
        <v>5.7943925233644862</v>
      </c>
      <c r="FY28" s="2">
        <f t="shared" ref="FY28:FZ28" si="472">FY27*(60/(FY30-214))</f>
        <v>11.920529801324502</v>
      </c>
      <c r="FZ28" s="2">
        <f t="shared" si="472"/>
        <v>12.317880794701987</v>
      </c>
      <c r="GA28" s="2">
        <f>GA27*(60/(GA30-214))</f>
        <v>12.236842105263158</v>
      </c>
      <c r="GB28" s="2">
        <f t="shared" ref="GB28:GC28" si="473">GB27*(60/(GB30-214))</f>
        <v>11.447368421052632</v>
      </c>
      <c r="GC28" s="2">
        <f t="shared" si="473"/>
        <v>12.236842105263158</v>
      </c>
      <c r="GD28" s="16">
        <f>GD27*(40/(214))</f>
        <v>5.6074766355140184</v>
      </c>
      <c r="GE28" s="16">
        <f t="shared" ref="GE28:GJ28" si="474">GE27*(40/(214))</f>
        <v>5.7943925233644862</v>
      </c>
      <c r="GF28" s="16">
        <f t="shared" si="474"/>
        <v>5.6074766355140184</v>
      </c>
      <c r="GG28" s="16">
        <f t="shared" si="474"/>
        <v>5.7943925233644862</v>
      </c>
      <c r="GH28" s="16">
        <f t="shared" si="474"/>
        <v>5.7943925233644862</v>
      </c>
      <c r="GI28" s="16">
        <f t="shared" si="474"/>
        <v>5.6074766355140184</v>
      </c>
      <c r="GJ28" s="16">
        <f t="shared" si="474"/>
        <v>5.7943925233644862</v>
      </c>
      <c r="GK28" s="2">
        <f t="shared" ref="GK28:GL28" si="475">GK27*(60/(GK30-214))</f>
        <v>11.842105263157896</v>
      </c>
      <c r="GL28" s="2">
        <f t="shared" si="475"/>
        <v>12.236842105263158</v>
      </c>
      <c r="GM28" s="2">
        <f>GM27*(60/(GM30-214))</f>
        <v>12.317880794701987</v>
      </c>
      <c r="GN28" s="2">
        <f t="shared" ref="GN28:GO28" si="476">GN27*(60/(GN30-214))</f>
        <v>11.125827814569536</v>
      </c>
      <c r="GO28" s="2">
        <f t="shared" si="476"/>
        <v>12.317880794701987</v>
      </c>
      <c r="GP28" s="16">
        <f>GP27*(40/(214))</f>
        <v>5.6074766355140184</v>
      </c>
      <c r="GQ28" s="16">
        <f t="shared" ref="GQ28:GV28" si="477">GQ27*(40/(214))</f>
        <v>5.7943925233644862</v>
      </c>
      <c r="GR28" s="16">
        <f t="shared" si="477"/>
        <v>5.6074766355140184</v>
      </c>
      <c r="GS28" s="16">
        <f t="shared" si="477"/>
        <v>5.7943925233644862</v>
      </c>
      <c r="GT28" s="16">
        <f t="shared" si="477"/>
        <v>5.7943925233644862</v>
      </c>
      <c r="GU28" s="16">
        <f t="shared" si="477"/>
        <v>5.6074766355140184</v>
      </c>
      <c r="GV28" s="16">
        <f t="shared" si="477"/>
        <v>5.7943925233644862</v>
      </c>
      <c r="GW28" s="2">
        <f t="shared" ref="GW28:GX28" si="478">GW27*(60/(GW30-214))</f>
        <v>11.920529801324502</v>
      </c>
      <c r="GX28" s="2">
        <f t="shared" si="478"/>
        <v>12.317880794701987</v>
      </c>
      <c r="GY28" s="2">
        <f>GY27*(60/(GY30-214))</f>
        <v>12.317880794701987</v>
      </c>
      <c r="GZ28" s="2">
        <f t="shared" ref="GZ28:HA28" si="479">GZ27*(60/(GZ30-214))</f>
        <v>11.125827814569536</v>
      </c>
      <c r="HA28" s="2">
        <f t="shared" si="479"/>
        <v>12.317880794701987</v>
      </c>
      <c r="HB28" s="16">
        <f>HB27*(40/(214))</f>
        <v>5.6074766355140184</v>
      </c>
      <c r="HC28" s="16">
        <f t="shared" ref="HC28:HH28" si="480">HC27*(40/(214))</f>
        <v>5.7943925233644862</v>
      </c>
      <c r="HD28" s="16">
        <f t="shared" si="480"/>
        <v>5.6074766355140184</v>
      </c>
      <c r="HE28" s="16">
        <f t="shared" si="480"/>
        <v>5.7943925233644862</v>
      </c>
      <c r="HF28" s="16">
        <f t="shared" si="480"/>
        <v>5.7943925233644862</v>
      </c>
      <c r="HG28" s="16">
        <f t="shared" si="480"/>
        <v>5.6074766355140184</v>
      </c>
      <c r="HH28" s="16">
        <f t="shared" si="480"/>
        <v>5.7943925233644862</v>
      </c>
      <c r="HI28" s="2">
        <f t="shared" ref="HI28:HJ28" si="481">HI27*(60/(HI30-214))</f>
        <v>11.920529801324502</v>
      </c>
      <c r="HJ28" s="2">
        <f t="shared" si="481"/>
        <v>12.317880794701987</v>
      </c>
    </row>
    <row r="29" spans="1:218">
      <c r="A29" s="19">
        <v>2</v>
      </c>
      <c r="B29" s="18" t="s">
        <v>58</v>
      </c>
      <c r="C29" s="13">
        <f>SUM(C28:N28)</f>
        <v>99.999999999999986</v>
      </c>
      <c r="D29" s="35">
        <f>C29</f>
        <v>99.999999999999986</v>
      </c>
      <c r="E29" s="35">
        <f t="shared" ref="E29:N29" si="482">D29</f>
        <v>99.999999999999986</v>
      </c>
      <c r="F29" s="35">
        <f t="shared" si="482"/>
        <v>99.999999999999986</v>
      </c>
      <c r="G29" s="35">
        <f t="shared" si="482"/>
        <v>99.999999999999986</v>
      </c>
      <c r="H29" s="35">
        <f t="shared" si="482"/>
        <v>99.999999999999986</v>
      </c>
      <c r="I29" s="35">
        <f t="shared" si="482"/>
        <v>99.999999999999986</v>
      </c>
      <c r="J29" s="35">
        <f t="shared" si="482"/>
        <v>99.999999999999986</v>
      </c>
      <c r="K29" s="35">
        <f t="shared" si="482"/>
        <v>99.999999999999986</v>
      </c>
      <c r="L29" s="35">
        <f t="shared" si="482"/>
        <v>99.999999999999986</v>
      </c>
      <c r="M29" s="35">
        <f t="shared" si="482"/>
        <v>99.999999999999986</v>
      </c>
      <c r="N29" s="35">
        <f t="shared" si="482"/>
        <v>99.999999999999986</v>
      </c>
      <c r="O29" s="13">
        <f>SUM(O28:Z28)</f>
        <v>99.999999999999986</v>
      </c>
      <c r="P29" s="35">
        <f>O29</f>
        <v>99.999999999999986</v>
      </c>
      <c r="Q29" s="35">
        <f t="shared" ref="Q29:Z29" si="483">P29</f>
        <v>99.999999999999986</v>
      </c>
      <c r="R29" s="35">
        <f t="shared" si="483"/>
        <v>99.999999999999986</v>
      </c>
      <c r="S29" s="35">
        <f t="shared" si="483"/>
        <v>99.999999999999986</v>
      </c>
      <c r="T29" s="35">
        <f t="shared" si="483"/>
        <v>99.999999999999986</v>
      </c>
      <c r="U29" s="35">
        <f t="shared" si="483"/>
        <v>99.999999999999986</v>
      </c>
      <c r="V29" s="35">
        <f t="shared" si="483"/>
        <v>99.999999999999986</v>
      </c>
      <c r="W29" s="35">
        <f t="shared" si="483"/>
        <v>99.999999999999986</v>
      </c>
      <c r="X29" s="35">
        <f t="shared" si="483"/>
        <v>99.999999999999986</v>
      </c>
      <c r="Y29" s="35">
        <f t="shared" si="483"/>
        <v>99.999999999999986</v>
      </c>
      <c r="Z29" s="35">
        <f t="shared" si="483"/>
        <v>99.999999999999986</v>
      </c>
      <c r="AA29" s="13">
        <f>SUM(AA28:AL28)</f>
        <v>99.999999999999986</v>
      </c>
      <c r="AB29" s="35">
        <f>AA29</f>
        <v>99.999999999999986</v>
      </c>
      <c r="AC29" s="35">
        <f t="shared" ref="AC29:AL29" si="484">AB29</f>
        <v>99.999999999999986</v>
      </c>
      <c r="AD29" s="35">
        <f t="shared" si="484"/>
        <v>99.999999999999986</v>
      </c>
      <c r="AE29" s="35">
        <f t="shared" si="484"/>
        <v>99.999999999999986</v>
      </c>
      <c r="AF29" s="35">
        <f t="shared" si="484"/>
        <v>99.999999999999986</v>
      </c>
      <c r="AG29" s="35">
        <f t="shared" si="484"/>
        <v>99.999999999999986</v>
      </c>
      <c r="AH29" s="35">
        <f t="shared" si="484"/>
        <v>99.999999999999986</v>
      </c>
      <c r="AI29" s="35">
        <f t="shared" si="484"/>
        <v>99.999999999999986</v>
      </c>
      <c r="AJ29" s="35">
        <f t="shared" si="484"/>
        <v>99.999999999999986</v>
      </c>
      <c r="AK29" s="35">
        <f t="shared" si="484"/>
        <v>99.999999999999986</v>
      </c>
      <c r="AL29" s="35">
        <f t="shared" si="484"/>
        <v>99.999999999999986</v>
      </c>
      <c r="AM29" s="13">
        <f>SUM(AM28:AX28)</f>
        <v>100.00000000000001</v>
      </c>
      <c r="AN29" s="35">
        <f>AM29</f>
        <v>100.00000000000001</v>
      </c>
      <c r="AO29" s="35">
        <f t="shared" ref="AO29:AX29" si="485">AN29</f>
        <v>100.00000000000001</v>
      </c>
      <c r="AP29" s="35">
        <f t="shared" si="485"/>
        <v>100.00000000000001</v>
      </c>
      <c r="AQ29" s="35">
        <f t="shared" si="485"/>
        <v>100.00000000000001</v>
      </c>
      <c r="AR29" s="35">
        <f t="shared" si="485"/>
        <v>100.00000000000001</v>
      </c>
      <c r="AS29" s="35">
        <f t="shared" si="485"/>
        <v>100.00000000000001</v>
      </c>
      <c r="AT29" s="35">
        <f t="shared" si="485"/>
        <v>100.00000000000001</v>
      </c>
      <c r="AU29" s="35">
        <f t="shared" si="485"/>
        <v>100.00000000000001</v>
      </c>
      <c r="AV29" s="35">
        <f t="shared" si="485"/>
        <v>100.00000000000001</v>
      </c>
      <c r="AW29" s="35">
        <f t="shared" si="485"/>
        <v>100.00000000000001</v>
      </c>
      <c r="AX29" s="35">
        <f t="shared" si="485"/>
        <v>100.00000000000001</v>
      </c>
      <c r="AY29" s="13">
        <f>SUM(AY28:BJ28)</f>
        <v>99.999999999999986</v>
      </c>
      <c r="AZ29" s="35">
        <f>AY29</f>
        <v>99.999999999999986</v>
      </c>
      <c r="BA29" s="35">
        <f t="shared" ref="BA29:BJ29" si="486">AZ29</f>
        <v>99.999999999999986</v>
      </c>
      <c r="BB29" s="35">
        <f t="shared" si="486"/>
        <v>99.999999999999986</v>
      </c>
      <c r="BC29" s="35">
        <f t="shared" si="486"/>
        <v>99.999999999999986</v>
      </c>
      <c r="BD29" s="35">
        <f t="shared" si="486"/>
        <v>99.999999999999986</v>
      </c>
      <c r="BE29" s="35">
        <f t="shared" si="486"/>
        <v>99.999999999999986</v>
      </c>
      <c r="BF29" s="35">
        <f t="shared" si="486"/>
        <v>99.999999999999986</v>
      </c>
      <c r="BG29" s="35">
        <f t="shared" si="486"/>
        <v>99.999999999999986</v>
      </c>
      <c r="BH29" s="35">
        <f t="shared" si="486"/>
        <v>99.999999999999986</v>
      </c>
      <c r="BI29" s="35">
        <f t="shared" si="486"/>
        <v>99.999999999999986</v>
      </c>
      <c r="BJ29" s="35">
        <f t="shared" si="486"/>
        <v>99.999999999999986</v>
      </c>
      <c r="BK29" s="13">
        <f>SUM(BK28:BV28)</f>
        <v>100.00000000000001</v>
      </c>
      <c r="BL29" s="35">
        <f>BK29</f>
        <v>100.00000000000001</v>
      </c>
      <c r="BM29" s="35">
        <f t="shared" ref="BM29:BV29" si="487">BL29</f>
        <v>100.00000000000001</v>
      </c>
      <c r="BN29" s="35">
        <f t="shared" si="487"/>
        <v>100.00000000000001</v>
      </c>
      <c r="BO29" s="35">
        <f t="shared" si="487"/>
        <v>100.00000000000001</v>
      </c>
      <c r="BP29" s="35">
        <f t="shared" si="487"/>
        <v>100.00000000000001</v>
      </c>
      <c r="BQ29" s="35">
        <f t="shared" si="487"/>
        <v>100.00000000000001</v>
      </c>
      <c r="BR29" s="35">
        <f t="shared" si="487"/>
        <v>100.00000000000001</v>
      </c>
      <c r="BS29" s="35">
        <f t="shared" si="487"/>
        <v>100.00000000000001</v>
      </c>
      <c r="BT29" s="35">
        <f t="shared" si="487"/>
        <v>100.00000000000001</v>
      </c>
      <c r="BU29" s="35">
        <f t="shared" si="487"/>
        <v>100.00000000000001</v>
      </c>
      <c r="BV29" s="35">
        <f t="shared" si="487"/>
        <v>100.00000000000001</v>
      </c>
      <c r="BW29" s="13">
        <f>SUM(BW28:CH28)</f>
        <v>100.00000000000001</v>
      </c>
      <c r="BX29" s="35">
        <f>BW29</f>
        <v>100.00000000000001</v>
      </c>
      <c r="BY29" s="35">
        <f t="shared" ref="BY29:CH29" si="488">BX29</f>
        <v>100.00000000000001</v>
      </c>
      <c r="BZ29" s="35">
        <f t="shared" si="488"/>
        <v>100.00000000000001</v>
      </c>
      <c r="CA29" s="35">
        <f t="shared" si="488"/>
        <v>100.00000000000001</v>
      </c>
      <c r="CB29" s="35">
        <f t="shared" si="488"/>
        <v>100.00000000000001</v>
      </c>
      <c r="CC29" s="35">
        <f t="shared" si="488"/>
        <v>100.00000000000001</v>
      </c>
      <c r="CD29" s="35">
        <f t="shared" si="488"/>
        <v>100.00000000000001</v>
      </c>
      <c r="CE29" s="35">
        <f t="shared" si="488"/>
        <v>100.00000000000001</v>
      </c>
      <c r="CF29" s="35">
        <f t="shared" si="488"/>
        <v>100.00000000000001</v>
      </c>
      <c r="CG29" s="35">
        <f t="shared" si="488"/>
        <v>100.00000000000001</v>
      </c>
      <c r="CH29" s="35">
        <f t="shared" si="488"/>
        <v>100.00000000000001</v>
      </c>
      <c r="CI29" s="13">
        <f>SUM(CI28:CT28)</f>
        <v>99.999999999999972</v>
      </c>
      <c r="CJ29" s="35">
        <f>CI29</f>
        <v>99.999999999999972</v>
      </c>
      <c r="CK29" s="35">
        <f t="shared" ref="CK29:CT29" si="489">CJ29</f>
        <v>99.999999999999972</v>
      </c>
      <c r="CL29" s="35">
        <f t="shared" si="489"/>
        <v>99.999999999999972</v>
      </c>
      <c r="CM29" s="35">
        <f t="shared" si="489"/>
        <v>99.999999999999972</v>
      </c>
      <c r="CN29" s="35">
        <f t="shared" si="489"/>
        <v>99.999999999999972</v>
      </c>
      <c r="CO29" s="35">
        <f t="shared" si="489"/>
        <v>99.999999999999972</v>
      </c>
      <c r="CP29" s="35">
        <f t="shared" si="489"/>
        <v>99.999999999999972</v>
      </c>
      <c r="CQ29" s="35">
        <f t="shared" si="489"/>
        <v>99.999999999999972</v>
      </c>
      <c r="CR29" s="35">
        <f t="shared" si="489"/>
        <v>99.999999999999972</v>
      </c>
      <c r="CS29" s="35">
        <f t="shared" si="489"/>
        <v>99.999999999999972</v>
      </c>
      <c r="CT29" s="35">
        <f t="shared" si="489"/>
        <v>99.999999999999972</v>
      </c>
      <c r="CU29" s="13">
        <f>SUM(CU28:DF28)</f>
        <v>100.00000000000001</v>
      </c>
      <c r="CV29" s="35">
        <f>CU29</f>
        <v>100.00000000000001</v>
      </c>
      <c r="CW29" s="35">
        <f t="shared" ref="CW29:DF29" si="490">CV29</f>
        <v>100.00000000000001</v>
      </c>
      <c r="CX29" s="35">
        <f t="shared" si="490"/>
        <v>100.00000000000001</v>
      </c>
      <c r="CY29" s="35">
        <f t="shared" si="490"/>
        <v>100.00000000000001</v>
      </c>
      <c r="CZ29" s="35">
        <f t="shared" si="490"/>
        <v>100.00000000000001</v>
      </c>
      <c r="DA29" s="35">
        <f t="shared" si="490"/>
        <v>100.00000000000001</v>
      </c>
      <c r="DB29" s="35">
        <f t="shared" si="490"/>
        <v>100.00000000000001</v>
      </c>
      <c r="DC29" s="35">
        <f t="shared" si="490"/>
        <v>100.00000000000001</v>
      </c>
      <c r="DD29" s="35">
        <f t="shared" si="490"/>
        <v>100.00000000000001</v>
      </c>
      <c r="DE29" s="35">
        <f t="shared" si="490"/>
        <v>100.00000000000001</v>
      </c>
      <c r="DF29" s="35">
        <f t="shared" si="490"/>
        <v>100.00000000000001</v>
      </c>
      <c r="DG29" s="13">
        <f>SUM(DG28:DR28)</f>
        <v>100.00000000000001</v>
      </c>
      <c r="DH29" s="35">
        <f>DG29</f>
        <v>100.00000000000001</v>
      </c>
      <c r="DI29" s="35">
        <f t="shared" ref="DI29:DR29" si="491">DH29</f>
        <v>100.00000000000001</v>
      </c>
      <c r="DJ29" s="35">
        <f t="shared" si="491"/>
        <v>100.00000000000001</v>
      </c>
      <c r="DK29" s="35">
        <f t="shared" si="491"/>
        <v>100.00000000000001</v>
      </c>
      <c r="DL29" s="35">
        <f t="shared" si="491"/>
        <v>100.00000000000001</v>
      </c>
      <c r="DM29" s="35">
        <f t="shared" si="491"/>
        <v>100.00000000000001</v>
      </c>
      <c r="DN29" s="35">
        <f t="shared" si="491"/>
        <v>100.00000000000001</v>
      </c>
      <c r="DO29" s="35">
        <f t="shared" si="491"/>
        <v>100.00000000000001</v>
      </c>
      <c r="DP29" s="35">
        <f t="shared" si="491"/>
        <v>100.00000000000001</v>
      </c>
      <c r="DQ29" s="35">
        <f t="shared" si="491"/>
        <v>100.00000000000001</v>
      </c>
      <c r="DR29" s="35">
        <f t="shared" si="491"/>
        <v>100.00000000000001</v>
      </c>
      <c r="DS29" s="13">
        <f>SUM(DS28:ED28)</f>
        <v>100.00000000000001</v>
      </c>
      <c r="DT29" s="35">
        <f>DS29</f>
        <v>100.00000000000001</v>
      </c>
      <c r="DU29" s="35">
        <f t="shared" ref="DU29:ED29" si="492">DT29</f>
        <v>100.00000000000001</v>
      </c>
      <c r="DV29" s="35">
        <f t="shared" si="492"/>
        <v>100.00000000000001</v>
      </c>
      <c r="DW29" s="35">
        <f t="shared" si="492"/>
        <v>100.00000000000001</v>
      </c>
      <c r="DX29" s="35">
        <f t="shared" si="492"/>
        <v>100.00000000000001</v>
      </c>
      <c r="DY29" s="35">
        <f t="shared" si="492"/>
        <v>100.00000000000001</v>
      </c>
      <c r="DZ29" s="35">
        <f t="shared" si="492"/>
        <v>100.00000000000001</v>
      </c>
      <c r="EA29" s="35">
        <f t="shared" si="492"/>
        <v>100.00000000000001</v>
      </c>
      <c r="EB29" s="35">
        <f t="shared" si="492"/>
        <v>100.00000000000001</v>
      </c>
      <c r="EC29" s="35">
        <f t="shared" si="492"/>
        <v>100.00000000000001</v>
      </c>
      <c r="ED29" s="35">
        <f t="shared" si="492"/>
        <v>100.00000000000001</v>
      </c>
      <c r="EE29" s="13">
        <f>SUM(EE28:EP28)</f>
        <v>99.999999999999972</v>
      </c>
      <c r="EF29" s="35">
        <f>EE29</f>
        <v>99.999999999999972</v>
      </c>
      <c r="EG29" s="35">
        <f t="shared" ref="EG29:EP29" si="493">EF29</f>
        <v>99.999999999999972</v>
      </c>
      <c r="EH29" s="35">
        <f t="shared" si="493"/>
        <v>99.999999999999972</v>
      </c>
      <c r="EI29" s="35">
        <f t="shared" si="493"/>
        <v>99.999999999999972</v>
      </c>
      <c r="EJ29" s="35">
        <f t="shared" si="493"/>
        <v>99.999999999999972</v>
      </c>
      <c r="EK29" s="35">
        <f t="shared" si="493"/>
        <v>99.999999999999972</v>
      </c>
      <c r="EL29" s="35">
        <f t="shared" si="493"/>
        <v>99.999999999999972</v>
      </c>
      <c r="EM29" s="35">
        <f t="shared" si="493"/>
        <v>99.999999999999972</v>
      </c>
      <c r="EN29" s="35">
        <f t="shared" si="493"/>
        <v>99.999999999999972</v>
      </c>
      <c r="EO29" s="35">
        <f t="shared" si="493"/>
        <v>99.999999999999972</v>
      </c>
      <c r="EP29" s="35">
        <f t="shared" si="493"/>
        <v>99.999999999999972</v>
      </c>
      <c r="EQ29" s="13">
        <f>SUM(EQ28:FB28)</f>
        <v>100.00000000000001</v>
      </c>
      <c r="ER29" s="35">
        <f>EQ29</f>
        <v>100.00000000000001</v>
      </c>
      <c r="ES29" s="35">
        <f t="shared" ref="ES29:FB29" si="494">ER29</f>
        <v>100.00000000000001</v>
      </c>
      <c r="ET29" s="35">
        <f t="shared" si="494"/>
        <v>100.00000000000001</v>
      </c>
      <c r="EU29" s="35">
        <f t="shared" si="494"/>
        <v>100.00000000000001</v>
      </c>
      <c r="EV29" s="35">
        <f t="shared" si="494"/>
        <v>100.00000000000001</v>
      </c>
      <c r="EW29" s="35">
        <f t="shared" si="494"/>
        <v>100.00000000000001</v>
      </c>
      <c r="EX29" s="35">
        <f t="shared" si="494"/>
        <v>100.00000000000001</v>
      </c>
      <c r="EY29" s="35">
        <f t="shared" si="494"/>
        <v>100.00000000000001</v>
      </c>
      <c r="EZ29" s="35">
        <f t="shared" si="494"/>
        <v>100.00000000000001</v>
      </c>
      <c r="FA29" s="35">
        <f t="shared" si="494"/>
        <v>100.00000000000001</v>
      </c>
      <c r="FB29" s="35">
        <f t="shared" si="494"/>
        <v>100.00000000000001</v>
      </c>
      <c r="FC29" s="13">
        <f>SUM(FC28:FN28)</f>
        <v>100.00000000000001</v>
      </c>
      <c r="FD29" s="35">
        <f>FC29</f>
        <v>100.00000000000001</v>
      </c>
      <c r="FE29" s="35">
        <f t="shared" ref="FE29:FN29" si="495">FD29</f>
        <v>100.00000000000001</v>
      </c>
      <c r="FF29" s="35">
        <f t="shared" si="495"/>
        <v>100.00000000000001</v>
      </c>
      <c r="FG29" s="35">
        <f t="shared" si="495"/>
        <v>100.00000000000001</v>
      </c>
      <c r="FH29" s="35">
        <f t="shared" si="495"/>
        <v>100.00000000000001</v>
      </c>
      <c r="FI29" s="35">
        <f t="shared" si="495"/>
        <v>100.00000000000001</v>
      </c>
      <c r="FJ29" s="35">
        <f t="shared" si="495"/>
        <v>100.00000000000001</v>
      </c>
      <c r="FK29" s="35">
        <f t="shared" si="495"/>
        <v>100.00000000000001</v>
      </c>
      <c r="FL29" s="35">
        <f t="shared" si="495"/>
        <v>100.00000000000001</v>
      </c>
      <c r="FM29" s="35">
        <f t="shared" si="495"/>
        <v>100.00000000000001</v>
      </c>
      <c r="FN29" s="35">
        <f t="shared" si="495"/>
        <v>100.00000000000001</v>
      </c>
      <c r="FO29" s="13">
        <f>SUM(FO28:FZ28)</f>
        <v>100.00000000000001</v>
      </c>
      <c r="FP29" s="35">
        <f>FO29</f>
        <v>100.00000000000001</v>
      </c>
      <c r="FQ29" s="35">
        <f t="shared" ref="FQ29:FZ29" si="496">FP29</f>
        <v>100.00000000000001</v>
      </c>
      <c r="FR29" s="35">
        <f t="shared" si="496"/>
        <v>100.00000000000001</v>
      </c>
      <c r="FS29" s="35">
        <f t="shared" si="496"/>
        <v>100.00000000000001</v>
      </c>
      <c r="FT29" s="35">
        <f t="shared" si="496"/>
        <v>100.00000000000001</v>
      </c>
      <c r="FU29" s="35">
        <f t="shared" si="496"/>
        <v>100.00000000000001</v>
      </c>
      <c r="FV29" s="35">
        <f t="shared" si="496"/>
        <v>100.00000000000001</v>
      </c>
      <c r="FW29" s="35">
        <f t="shared" si="496"/>
        <v>100.00000000000001</v>
      </c>
      <c r="FX29" s="35">
        <f t="shared" si="496"/>
        <v>100.00000000000001</v>
      </c>
      <c r="FY29" s="35">
        <f t="shared" si="496"/>
        <v>100.00000000000001</v>
      </c>
      <c r="FZ29" s="35">
        <f t="shared" si="496"/>
        <v>100.00000000000001</v>
      </c>
      <c r="GA29" s="13">
        <f>SUM(GA28:GL28)</f>
        <v>99.999999999999972</v>
      </c>
      <c r="GB29" s="35">
        <f>GA29</f>
        <v>99.999999999999972</v>
      </c>
      <c r="GC29" s="35">
        <f t="shared" ref="GC29:GL29" si="497">GB29</f>
        <v>99.999999999999972</v>
      </c>
      <c r="GD29" s="35">
        <f t="shared" si="497"/>
        <v>99.999999999999972</v>
      </c>
      <c r="GE29" s="35">
        <f t="shared" si="497"/>
        <v>99.999999999999972</v>
      </c>
      <c r="GF29" s="35">
        <f t="shared" si="497"/>
        <v>99.999999999999972</v>
      </c>
      <c r="GG29" s="35">
        <f t="shared" si="497"/>
        <v>99.999999999999972</v>
      </c>
      <c r="GH29" s="35">
        <f t="shared" si="497"/>
        <v>99.999999999999972</v>
      </c>
      <c r="GI29" s="35">
        <f t="shared" si="497"/>
        <v>99.999999999999972</v>
      </c>
      <c r="GJ29" s="35">
        <f t="shared" si="497"/>
        <v>99.999999999999972</v>
      </c>
      <c r="GK29" s="35">
        <f t="shared" si="497"/>
        <v>99.999999999999972</v>
      </c>
      <c r="GL29" s="35">
        <f t="shared" si="497"/>
        <v>99.999999999999972</v>
      </c>
      <c r="GM29" s="13">
        <f>SUM(GM28:GX28)</f>
        <v>100.00000000000001</v>
      </c>
      <c r="GN29" s="35">
        <f>GM29</f>
        <v>100.00000000000001</v>
      </c>
      <c r="GO29" s="35">
        <f t="shared" ref="GO29:GX29" si="498">GN29</f>
        <v>100.00000000000001</v>
      </c>
      <c r="GP29" s="35">
        <f t="shared" si="498"/>
        <v>100.00000000000001</v>
      </c>
      <c r="GQ29" s="35">
        <f t="shared" si="498"/>
        <v>100.00000000000001</v>
      </c>
      <c r="GR29" s="35">
        <f t="shared" si="498"/>
        <v>100.00000000000001</v>
      </c>
      <c r="GS29" s="35">
        <f t="shared" si="498"/>
        <v>100.00000000000001</v>
      </c>
      <c r="GT29" s="35">
        <f t="shared" si="498"/>
        <v>100.00000000000001</v>
      </c>
      <c r="GU29" s="35">
        <f t="shared" si="498"/>
        <v>100.00000000000001</v>
      </c>
      <c r="GV29" s="35">
        <f t="shared" si="498"/>
        <v>100.00000000000001</v>
      </c>
      <c r="GW29" s="35">
        <f t="shared" si="498"/>
        <v>100.00000000000001</v>
      </c>
      <c r="GX29" s="35">
        <f t="shared" si="498"/>
        <v>100.00000000000001</v>
      </c>
      <c r="GY29" s="13">
        <f>SUM(GY28:HJ28)</f>
        <v>100.00000000000001</v>
      </c>
      <c r="GZ29" s="35">
        <f>GY29</f>
        <v>100.00000000000001</v>
      </c>
      <c r="HA29" s="35">
        <f t="shared" ref="HA29:HJ29" si="499">GZ29</f>
        <v>100.00000000000001</v>
      </c>
      <c r="HB29" s="35">
        <f t="shared" si="499"/>
        <v>100.00000000000001</v>
      </c>
      <c r="HC29" s="35">
        <f t="shared" si="499"/>
        <v>100.00000000000001</v>
      </c>
      <c r="HD29" s="35">
        <f t="shared" si="499"/>
        <v>100.00000000000001</v>
      </c>
      <c r="HE29" s="35">
        <f t="shared" si="499"/>
        <v>100.00000000000001</v>
      </c>
      <c r="HF29" s="35">
        <f t="shared" si="499"/>
        <v>100.00000000000001</v>
      </c>
      <c r="HG29" s="35">
        <f t="shared" si="499"/>
        <v>100.00000000000001</v>
      </c>
      <c r="HH29" s="35">
        <f t="shared" si="499"/>
        <v>100.00000000000001</v>
      </c>
      <c r="HI29" s="35">
        <f t="shared" si="499"/>
        <v>100.00000000000001</v>
      </c>
      <c r="HJ29" s="35">
        <f t="shared" si="499"/>
        <v>100.00000000000001</v>
      </c>
    </row>
    <row r="30" spans="1:218">
      <c r="A30" s="19">
        <v>2</v>
      </c>
      <c r="B30" s="18" t="s">
        <v>33</v>
      </c>
      <c r="C30" s="13">
        <f>SUM(C27:N27)</f>
        <v>365</v>
      </c>
      <c r="D30" s="35">
        <f>C30</f>
        <v>365</v>
      </c>
      <c r="E30" s="35">
        <f t="shared" ref="E30:N30" si="500">D30</f>
        <v>365</v>
      </c>
      <c r="F30" s="35">
        <f t="shared" si="500"/>
        <v>365</v>
      </c>
      <c r="G30" s="35">
        <f t="shared" si="500"/>
        <v>365</v>
      </c>
      <c r="H30" s="35">
        <f t="shared" si="500"/>
        <v>365</v>
      </c>
      <c r="I30" s="35">
        <f t="shared" si="500"/>
        <v>365</v>
      </c>
      <c r="J30" s="35">
        <f t="shared" si="500"/>
        <v>365</v>
      </c>
      <c r="K30" s="35">
        <f t="shared" si="500"/>
        <v>365</v>
      </c>
      <c r="L30" s="35">
        <f t="shared" si="500"/>
        <v>365</v>
      </c>
      <c r="M30" s="35">
        <f t="shared" si="500"/>
        <v>365</v>
      </c>
      <c r="N30" s="35">
        <f t="shared" si="500"/>
        <v>365</v>
      </c>
      <c r="O30" s="13">
        <f>SUM(O27:Z27)</f>
        <v>365</v>
      </c>
      <c r="P30" s="35">
        <f>O30</f>
        <v>365</v>
      </c>
      <c r="Q30" s="35">
        <f t="shared" ref="Q30:Z30" si="501">P30</f>
        <v>365</v>
      </c>
      <c r="R30" s="35">
        <f t="shared" si="501"/>
        <v>365</v>
      </c>
      <c r="S30" s="35">
        <f t="shared" si="501"/>
        <v>365</v>
      </c>
      <c r="T30" s="35">
        <f t="shared" si="501"/>
        <v>365</v>
      </c>
      <c r="U30" s="35">
        <f t="shared" si="501"/>
        <v>365</v>
      </c>
      <c r="V30" s="35">
        <f t="shared" si="501"/>
        <v>365</v>
      </c>
      <c r="W30" s="35">
        <f t="shared" si="501"/>
        <v>365</v>
      </c>
      <c r="X30" s="35">
        <f t="shared" si="501"/>
        <v>365</v>
      </c>
      <c r="Y30" s="35">
        <f t="shared" si="501"/>
        <v>365</v>
      </c>
      <c r="Z30" s="35">
        <f t="shared" si="501"/>
        <v>365</v>
      </c>
      <c r="AA30" s="13">
        <f>SUM(AA27:AL27)</f>
        <v>365</v>
      </c>
      <c r="AB30" s="35">
        <f>AA30</f>
        <v>365</v>
      </c>
      <c r="AC30" s="35">
        <f t="shared" ref="AC30:AL30" si="502">AB30</f>
        <v>365</v>
      </c>
      <c r="AD30" s="35">
        <f t="shared" si="502"/>
        <v>365</v>
      </c>
      <c r="AE30" s="35">
        <f t="shared" si="502"/>
        <v>365</v>
      </c>
      <c r="AF30" s="35">
        <f t="shared" si="502"/>
        <v>365</v>
      </c>
      <c r="AG30" s="35">
        <f t="shared" si="502"/>
        <v>365</v>
      </c>
      <c r="AH30" s="35">
        <f t="shared" si="502"/>
        <v>365</v>
      </c>
      <c r="AI30" s="35">
        <f t="shared" si="502"/>
        <v>365</v>
      </c>
      <c r="AJ30" s="35">
        <f t="shared" si="502"/>
        <v>365</v>
      </c>
      <c r="AK30" s="35">
        <f t="shared" si="502"/>
        <v>365</v>
      </c>
      <c r="AL30" s="35">
        <f t="shared" si="502"/>
        <v>365</v>
      </c>
      <c r="AM30" s="13">
        <f>SUM(AM27:AX27)</f>
        <v>366</v>
      </c>
      <c r="AN30" s="35">
        <f>AM30</f>
        <v>366</v>
      </c>
      <c r="AO30" s="35">
        <f t="shared" ref="AO30:AX30" si="503">AN30</f>
        <v>366</v>
      </c>
      <c r="AP30" s="35">
        <f t="shared" si="503"/>
        <v>366</v>
      </c>
      <c r="AQ30" s="35">
        <f t="shared" si="503"/>
        <v>366</v>
      </c>
      <c r="AR30" s="35">
        <f t="shared" si="503"/>
        <v>366</v>
      </c>
      <c r="AS30" s="35">
        <f t="shared" si="503"/>
        <v>366</v>
      </c>
      <c r="AT30" s="35">
        <f t="shared" si="503"/>
        <v>366</v>
      </c>
      <c r="AU30" s="35">
        <f t="shared" si="503"/>
        <v>366</v>
      </c>
      <c r="AV30" s="35">
        <f t="shared" si="503"/>
        <v>366</v>
      </c>
      <c r="AW30" s="35">
        <f t="shared" si="503"/>
        <v>366</v>
      </c>
      <c r="AX30" s="35">
        <f t="shared" si="503"/>
        <v>366</v>
      </c>
      <c r="AY30" s="13">
        <f>SUM(AY27:BJ27)</f>
        <v>365</v>
      </c>
      <c r="AZ30" s="35">
        <f>AY30</f>
        <v>365</v>
      </c>
      <c r="BA30" s="35">
        <f t="shared" ref="BA30:BJ30" si="504">AZ30</f>
        <v>365</v>
      </c>
      <c r="BB30" s="35">
        <f t="shared" si="504"/>
        <v>365</v>
      </c>
      <c r="BC30" s="35">
        <f t="shared" si="504"/>
        <v>365</v>
      </c>
      <c r="BD30" s="35">
        <f t="shared" si="504"/>
        <v>365</v>
      </c>
      <c r="BE30" s="35">
        <f t="shared" si="504"/>
        <v>365</v>
      </c>
      <c r="BF30" s="35">
        <f t="shared" si="504"/>
        <v>365</v>
      </c>
      <c r="BG30" s="35">
        <f t="shared" si="504"/>
        <v>365</v>
      </c>
      <c r="BH30" s="35">
        <f t="shared" si="504"/>
        <v>365</v>
      </c>
      <c r="BI30" s="35">
        <f t="shared" si="504"/>
        <v>365</v>
      </c>
      <c r="BJ30" s="35">
        <f t="shared" si="504"/>
        <v>365</v>
      </c>
      <c r="BK30" s="13">
        <f>SUM(BK27:BV27)</f>
        <v>365</v>
      </c>
      <c r="BL30" s="35">
        <f>BK30</f>
        <v>365</v>
      </c>
      <c r="BM30" s="35">
        <f t="shared" ref="BM30:BV30" si="505">BL30</f>
        <v>365</v>
      </c>
      <c r="BN30" s="35">
        <f t="shared" si="505"/>
        <v>365</v>
      </c>
      <c r="BO30" s="35">
        <f t="shared" si="505"/>
        <v>365</v>
      </c>
      <c r="BP30" s="35">
        <f t="shared" si="505"/>
        <v>365</v>
      </c>
      <c r="BQ30" s="35">
        <f t="shared" si="505"/>
        <v>365</v>
      </c>
      <c r="BR30" s="35">
        <f t="shared" si="505"/>
        <v>365</v>
      </c>
      <c r="BS30" s="35">
        <f t="shared" si="505"/>
        <v>365</v>
      </c>
      <c r="BT30" s="35">
        <f t="shared" si="505"/>
        <v>365</v>
      </c>
      <c r="BU30" s="35">
        <f t="shared" si="505"/>
        <v>365</v>
      </c>
      <c r="BV30" s="35">
        <f t="shared" si="505"/>
        <v>365</v>
      </c>
      <c r="BW30" s="13">
        <f>SUM(BW27:CH27)</f>
        <v>365</v>
      </c>
      <c r="BX30" s="35">
        <f>BW30</f>
        <v>365</v>
      </c>
      <c r="BY30" s="35">
        <f t="shared" ref="BY30:CH30" si="506">BX30</f>
        <v>365</v>
      </c>
      <c r="BZ30" s="35">
        <f t="shared" si="506"/>
        <v>365</v>
      </c>
      <c r="CA30" s="35">
        <f t="shared" si="506"/>
        <v>365</v>
      </c>
      <c r="CB30" s="35">
        <f t="shared" si="506"/>
        <v>365</v>
      </c>
      <c r="CC30" s="35">
        <f t="shared" si="506"/>
        <v>365</v>
      </c>
      <c r="CD30" s="35">
        <f t="shared" si="506"/>
        <v>365</v>
      </c>
      <c r="CE30" s="35">
        <f t="shared" si="506"/>
        <v>365</v>
      </c>
      <c r="CF30" s="35">
        <f t="shared" si="506"/>
        <v>365</v>
      </c>
      <c r="CG30" s="35">
        <f t="shared" si="506"/>
        <v>365</v>
      </c>
      <c r="CH30" s="35">
        <f t="shared" si="506"/>
        <v>365</v>
      </c>
      <c r="CI30" s="13">
        <f>SUM(CI27:CT27)</f>
        <v>366</v>
      </c>
      <c r="CJ30" s="35">
        <f>CI30</f>
        <v>366</v>
      </c>
      <c r="CK30" s="35">
        <f t="shared" ref="CK30:CT30" si="507">CJ30</f>
        <v>366</v>
      </c>
      <c r="CL30" s="35">
        <f t="shared" si="507"/>
        <v>366</v>
      </c>
      <c r="CM30" s="35">
        <f t="shared" si="507"/>
        <v>366</v>
      </c>
      <c r="CN30" s="35">
        <f t="shared" si="507"/>
        <v>366</v>
      </c>
      <c r="CO30" s="35">
        <f t="shared" si="507"/>
        <v>366</v>
      </c>
      <c r="CP30" s="35">
        <f t="shared" si="507"/>
        <v>366</v>
      </c>
      <c r="CQ30" s="35">
        <f t="shared" si="507"/>
        <v>366</v>
      </c>
      <c r="CR30" s="35">
        <f t="shared" si="507"/>
        <v>366</v>
      </c>
      <c r="CS30" s="35">
        <f t="shared" si="507"/>
        <v>366</v>
      </c>
      <c r="CT30" s="35">
        <f t="shared" si="507"/>
        <v>366</v>
      </c>
      <c r="CU30" s="13">
        <f>SUM(CU27:DF27)</f>
        <v>365</v>
      </c>
      <c r="CV30" s="35">
        <f>CU30</f>
        <v>365</v>
      </c>
      <c r="CW30" s="35">
        <f t="shared" ref="CW30:DF30" si="508">CV30</f>
        <v>365</v>
      </c>
      <c r="CX30" s="35">
        <f t="shared" si="508"/>
        <v>365</v>
      </c>
      <c r="CY30" s="35">
        <f t="shared" si="508"/>
        <v>365</v>
      </c>
      <c r="CZ30" s="35">
        <f t="shared" si="508"/>
        <v>365</v>
      </c>
      <c r="DA30" s="35">
        <f t="shared" si="508"/>
        <v>365</v>
      </c>
      <c r="DB30" s="35">
        <f t="shared" si="508"/>
        <v>365</v>
      </c>
      <c r="DC30" s="35">
        <f t="shared" si="508"/>
        <v>365</v>
      </c>
      <c r="DD30" s="35">
        <f t="shared" si="508"/>
        <v>365</v>
      </c>
      <c r="DE30" s="35">
        <f t="shared" si="508"/>
        <v>365</v>
      </c>
      <c r="DF30" s="35">
        <f t="shared" si="508"/>
        <v>365</v>
      </c>
      <c r="DG30" s="13">
        <f>SUM(DG27:DR27)</f>
        <v>365</v>
      </c>
      <c r="DH30" s="35">
        <f>DG30</f>
        <v>365</v>
      </c>
      <c r="DI30" s="35">
        <f t="shared" ref="DI30:DR30" si="509">DH30</f>
        <v>365</v>
      </c>
      <c r="DJ30" s="35">
        <f t="shared" si="509"/>
        <v>365</v>
      </c>
      <c r="DK30" s="35">
        <f t="shared" si="509"/>
        <v>365</v>
      </c>
      <c r="DL30" s="35">
        <f t="shared" si="509"/>
        <v>365</v>
      </c>
      <c r="DM30" s="35">
        <f t="shared" si="509"/>
        <v>365</v>
      </c>
      <c r="DN30" s="35">
        <f t="shared" si="509"/>
        <v>365</v>
      </c>
      <c r="DO30" s="35">
        <f t="shared" si="509"/>
        <v>365</v>
      </c>
      <c r="DP30" s="35">
        <f t="shared" si="509"/>
        <v>365</v>
      </c>
      <c r="DQ30" s="35">
        <f t="shared" si="509"/>
        <v>365</v>
      </c>
      <c r="DR30" s="35">
        <f t="shared" si="509"/>
        <v>365</v>
      </c>
      <c r="DS30" s="13">
        <f>SUM(DS27:ED27)</f>
        <v>365</v>
      </c>
      <c r="DT30" s="35">
        <f>DS30</f>
        <v>365</v>
      </c>
      <c r="DU30" s="35">
        <f t="shared" ref="DU30:ED30" si="510">DT30</f>
        <v>365</v>
      </c>
      <c r="DV30" s="35">
        <f t="shared" si="510"/>
        <v>365</v>
      </c>
      <c r="DW30" s="35">
        <f t="shared" si="510"/>
        <v>365</v>
      </c>
      <c r="DX30" s="35">
        <f t="shared" si="510"/>
        <v>365</v>
      </c>
      <c r="DY30" s="35">
        <f t="shared" si="510"/>
        <v>365</v>
      </c>
      <c r="DZ30" s="35">
        <f t="shared" si="510"/>
        <v>365</v>
      </c>
      <c r="EA30" s="35">
        <f t="shared" si="510"/>
        <v>365</v>
      </c>
      <c r="EB30" s="35">
        <f t="shared" si="510"/>
        <v>365</v>
      </c>
      <c r="EC30" s="35">
        <f t="shared" si="510"/>
        <v>365</v>
      </c>
      <c r="ED30" s="35">
        <f t="shared" si="510"/>
        <v>365</v>
      </c>
      <c r="EE30" s="13">
        <f>SUM(EE27:EP27)</f>
        <v>366</v>
      </c>
      <c r="EF30" s="35">
        <f>EE30</f>
        <v>366</v>
      </c>
      <c r="EG30" s="35">
        <f t="shared" ref="EG30:EP30" si="511">EF30</f>
        <v>366</v>
      </c>
      <c r="EH30" s="35">
        <f t="shared" si="511"/>
        <v>366</v>
      </c>
      <c r="EI30" s="35">
        <f t="shared" si="511"/>
        <v>366</v>
      </c>
      <c r="EJ30" s="35">
        <f t="shared" si="511"/>
        <v>366</v>
      </c>
      <c r="EK30" s="35">
        <f t="shared" si="511"/>
        <v>366</v>
      </c>
      <c r="EL30" s="35">
        <f t="shared" si="511"/>
        <v>366</v>
      </c>
      <c r="EM30" s="35">
        <f t="shared" si="511"/>
        <v>366</v>
      </c>
      <c r="EN30" s="35">
        <f t="shared" si="511"/>
        <v>366</v>
      </c>
      <c r="EO30" s="35">
        <f t="shared" si="511"/>
        <v>366</v>
      </c>
      <c r="EP30" s="35">
        <f t="shared" si="511"/>
        <v>366</v>
      </c>
      <c r="EQ30" s="13">
        <f>SUM(EQ27:FB27)</f>
        <v>365</v>
      </c>
      <c r="ER30" s="35">
        <f>EQ30</f>
        <v>365</v>
      </c>
      <c r="ES30" s="35">
        <f t="shared" ref="ES30:FB30" si="512">ER30</f>
        <v>365</v>
      </c>
      <c r="ET30" s="35">
        <f t="shared" si="512"/>
        <v>365</v>
      </c>
      <c r="EU30" s="35">
        <f t="shared" si="512"/>
        <v>365</v>
      </c>
      <c r="EV30" s="35">
        <f t="shared" si="512"/>
        <v>365</v>
      </c>
      <c r="EW30" s="35">
        <f t="shared" si="512"/>
        <v>365</v>
      </c>
      <c r="EX30" s="35">
        <f t="shared" si="512"/>
        <v>365</v>
      </c>
      <c r="EY30" s="35">
        <f t="shared" si="512"/>
        <v>365</v>
      </c>
      <c r="EZ30" s="35">
        <f t="shared" si="512"/>
        <v>365</v>
      </c>
      <c r="FA30" s="35">
        <f t="shared" si="512"/>
        <v>365</v>
      </c>
      <c r="FB30" s="35">
        <f t="shared" si="512"/>
        <v>365</v>
      </c>
      <c r="FC30" s="13">
        <f>SUM(FC27:FN27)</f>
        <v>365</v>
      </c>
      <c r="FD30" s="35">
        <f>FC30</f>
        <v>365</v>
      </c>
      <c r="FE30" s="35">
        <f t="shared" ref="FE30:FN30" si="513">FD30</f>
        <v>365</v>
      </c>
      <c r="FF30" s="35">
        <f t="shared" si="513"/>
        <v>365</v>
      </c>
      <c r="FG30" s="35">
        <f t="shared" si="513"/>
        <v>365</v>
      </c>
      <c r="FH30" s="35">
        <f t="shared" si="513"/>
        <v>365</v>
      </c>
      <c r="FI30" s="35">
        <f t="shared" si="513"/>
        <v>365</v>
      </c>
      <c r="FJ30" s="35">
        <f t="shared" si="513"/>
        <v>365</v>
      </c>
      <c r="FK30" s="35">
        <f t="shared" si="513"/>
        <v>365</v>
      </c>
      <c r="FL30" s="35">
        <f t="shared" si="513"/>
        <v>365</v>
      </c>
      <c r="FM30" s="35">
        <f t="shared" si="513"/>
        <v>365</v>
      </c>
      <c r="FN30" s="35">
        <f t="shared" si="513"/>
        <v>365</v>
      </c>
      <c r="FO30" s="13">
        <f>SUM(FO27:FZ27)</f>
        <v>365</v>
      </c>
      <c r="FP30" s="35">
        <f>FO30</f>
        <v>365</v>
      </c>
      <c r="FQ30" s="35">
        <f t="shared" ref="FQ30:FZ30" si="514">FP30</f>
        <v>365</v>
      </c>
      <c r="FR30" s="35">
        <f t="shared" si="514"/>
        <v>365</v>
      </c>
      <c r="FS30" s="35">
        <f t="shared" si="514"/>
        <v>365</v>
      </c>
      <c r="FT30" s="35">
        <f t="shared" si="514"/>
        <v>365</v>
      </c>
      <c r="FU30" s="35">
        <f t="shared" si="514"/>
        <v>365</v>
      </c>
      <c r="FV30" s="35">
        <f t="shared" si="514"/>
        <v>365</v>
      </c>
      <c r="FW30" s="35">
        <f t="shared" si="514"/>
        <v>365</v>
      </c>
      <c r="FX30" s="35">
        <f t="shared" si="514"/>
        <v>365</v>
      </c>
      <c r="FY30" s="35">
        <f t="shared" si="514"/>
        <v>365</v>
      </c>
      <c r="FZ30" s="35">
        <f t="shared" si="514"/>
        <v>365</v>
      </c>
      <c r="GA30" s="13">
        <f>SUM(GA27:GL27)</f>
        <v>366</v>
      </c>
      <c r="GB30" s="35">
        <f>GA30</f>
        <v>366</v>
      </c>
      <c r="GC30" s="35">
        <f t="shared" ref="GC30:GL30" si="515">GB30</f>
        <v>366</v>
      </c>
      <c r="GD30" s="35">
        <f t="shared" si="515"/>
        <v>366</v>
      </c>
      <c r="GE30" s="35">
        <f t="shared" si="515"/>
        <v>366</v>
      </c>
      <c r="GF30" s="35">
        <f t="shared" si="515"/>
        <v>366</v>
      </c>
      <c r="GG30" s="35">
        <f t="shared" si="515"/>
        <v>366</v>
      </c>
      <c r="GH30" s="35">
        <f t="shared" si="515"/>
        <v>366</v>
      </c>
      <c r="GI30" s="35">
        <f t="shared" si="515"/>
        <v>366</v>
      </c>
      <c r="GJ30" s="35">
        <f t="shared" si="515"/>
        <v>366</v>
      </c>
      <c r="GK30" s="35">
        <f t="shared" si="515"/>
        <v>366</v>
      </c>
      <c r="GL30" s="35">
        <f t="shared" si="515"/>
        <v>366</v>
      </c>
      <c r="GM30" s="13">
        <f>SUM(GM27:GX27)</f>
        <v>365</v>
      </c>
      <c r="GN30" s="35">
        <f>GM30</f>
        <v>365</v>
      </c>
      <c r="GO30" s="35">
        <f t="shared" ref="GO30:GX30" si="516">GN30</f>
        <v>365</v>
      </c>
      <c r="GP30" s="35">
        <f t="shared" si="516"/>
        <v>365</v>
      </c>
      <c r="GQ30" s="35">
        <f t="shared" si="516"/>
        <v>365</v>
      </c>
      <c r="GR30" s="35">
        <f t="shared" si="516"/>
        <v>365</v>
      </c>
      <c r="GS30" s="35">
        <f t="shared" si="516"/>
        <v>365</v>
      </c>
      <c r="GT30" s="35">
        <f t="shared" si="516"/>
        <v>365</v>
      </c>
      <c r="GU30" s="35">
        <f t="shared" si="516"/>
        <v>365</v>
      </c>
      <c r="GV30" s="35">
        <f t="shared" si="516"/>
        <v>365</v>
      </c>
      <c r="GW30" s="35">
        <f t="shared" si="516"/>
        <v>365</v>
      </c>
      <c r="GX30" s="35">
        <f t="shared" si="516"/>
        <v>365</v>
      </c>
      <c r="GY30" s="13">
        <f>SUM(GY27:HJ27)</f>
        <v>365</v>
      </c>
      <c r="GZ30" s="35">
        <f>GY30</f>
        <v>365</v>
      </c>
      <c r="HA30" s="35">
        <f t="shared" ref="HA30:HJ30" si="517">GZ30</f>
        <v>365</v>
      </c>
      <c r="HB30" s="35">
        <f t="shared" si="517"/>
        <v>365</v>
      </c>
      <c r="HC30" s="35">
        <f t="shared" si="517"/>
        <v>365</v>
      </c>
      <c r="HD30" s="35">
        <f t="shared" si="517"/>
        <v>365</v>
      </c>
      <c r="HE30" s="35">
        <f t="shared" si="517"/>
        <v>365</v>
      </c>
      <c r="HF30" s="35">
        <f t="shared" si="517"/>
        <v>365</v>
      </c>
      <c r="HG30" s="35">
        <f t="shared" si="517"/>
        <v>365</v>
      </c>
      <c r="HH30" s="35">
        <f t="shared" si="517"/>
        <v>365</v>
      </c>
      <c r="HI30" s="35">
        <f t="shared" si="517"/>
        <v>365</v>
      </c>
      <c r="HJ30" s="35">
        <f t="shared" si="517"/>
        <v>365</v>
      </c>
    </row>
    <row r="31" spans="1:218">
      <c r="A31" s="19">
        <v>11</v>
      </c>
      <c r="B31" s="18" t="s">
        <v>28</v>
      </c>
      <c r="C31" s="4">
        <f>IF(C29=0,1,(C28/C27)/(C29/C30))</f>
        <v>1</v>
      </c>
      <c r="D31" s="4">
        <f t="shared" ref="D31:N31" si="518">IF(D29=0,1,(D28/D27)/(D29/D30))</f>
        <v>1</v>
      </c>
      <c r="E31" s="4">
        <f t="shared" si="518"/>
        <v>1</v>
      </c>
      <c r="F31" s="4">
        <f t="shared" si="518"/>
        <v>1</v>
      </c>
      <c r="G31" s="4">
        <f t="shared" si="518"/>
        <v>1</v>
      </c>
      <c r="H31" s="4">
        <f t="shared" si="518"/>
        <v>1</v>
      </c>
      <c r="I31" s="4">
        <f t="shared" si="518"/>
        <v>1</v>
      </c>
      <c r="J31" s="4">
        <f t="shared" si="518"/>
        <v>1</v>
      </c>
      <c r="K31" s="4">
        <f t="shared" si="518"/>
        <v>1</v>
      </c>
      <c r="L31" s="4">
        <f t="shared" si="518"/>
        <v>1</v>
      </c>
      <c r="M31" s="4">
        <f t="shared" si="518"/>
        <v>1</v>
      </c>
      <c r="N31" s="4">
        <f t="shared" si="518"/>
        <v>1</v>
      </c>
      <c r="O31" s="4">
        <f>IF(O29=0,1,(O28/O27)/(O29/O30))</f>
        <v>1</v>
      </c>
      <c r="P31" s="4">
        <f t="shared" ref="P31:Z31" si="519">IF(P29=0,1,(P28/P27)/(P29/P30))</f>
        <v>1</v>
      </c>
      <c r="Q31" s="4">
        <f t="shared" si="519"/>
        <v>1</v>
      </c>
      <c r="R31" s="4">
        <f t="shared" si="519"/>
        <v>1</v>
      </c>
      <c r="S31" s="4">
        <f t="shared" si="519"/>
        <v>1</v>
      </c>
      <c r="T31" s="4">
        <f t="shared" si="519"/>
        <v>1</v>
      </c>
      <c r="U31" s="4">
        <f t="shared" si="519"/>
        <v>1</v>
      </c>
      <c r="V31" s="4">
        <f t="shared" si="519"/>
        <v>1</v>
      </c>
      <c r="W31" s="4">
        <f t="shared" si="519"/>
        <v>1</v>
      </c>
      <c r="X31" s="4">
        <f t="shared" si="519"/>
        <v>1</v>
      </c>
      <c r="Y31" s="4">
        <f t="shared" si="519"/>
        <v>1</v>
      </c>
      <c r="Z31" s="4">
        <f t="shared" si="519"/>
        <v>1</v>
      </c>
      <c r="AA31" s="4">
        <f>IF(AA29=0,1,(AA28/AA27)/(AA29/AA30))</f>
        <v>1</v>
      </c>
      <c r="AB31" s="4">
        <f t="shared" ref="AB31:AL31" si="520">IF(AB29=0,1,(AB28/AB27)/(AB29/AB30))</f>
        <v>1</v>
      </c>
      <c r="AC31" s="4">
        <f t="shared" si="520"/>
        <v>1</v>
      </c>
      <c r="AD31" s="4">
        <f t="shared" si="520"/>
        <v>1</v>
      </c>
      <c r="AE31" s="4">
        <f t="shared" si="520"/>
        <v>1</v>
      </c>
      <c r="AF31" s="4">
        <f t="shared" si="520"/>
        <v>1</v>
      </c>
      <c r="AG31" s="4">
        <f t="shared" si="520"/>
        <v>1</v>
      </c>
      <c r="AH31" s="4">
        <f t="shared" si="520"/>
        <v>1</v>
      </c>
      <c r="AI31" s="4">
        <f t="shared" si="520"/>
        <v>1</v>
      </c>
      <c r="AJ31" s="4">
        <f t="shared" si="520"/>
        <v>1</v>
      </c>
      <c r="AK31" s="4">
        <f t="shared" si="520"/>
        <v>1</v>
      </c>
      <c r="AL31" s="4">
        <f t="shared" si="520"/>
        <v>1</v>
      </c>
      <c r="AM31" s="4">
        <f>IF(AM29=0,1,(AM28/AM27)/(AM29/AM30))</f>
        <v>1</v>
      </c>
      <c r="AN31" s="4">
        <f t="shared" ref="AN31:AX31" si="521">IF(AN29=0,1,(AN28/AN27)/(AN29/AN30))</f>
        <v>1</v>
      </c>
      <c r="AO31" s="4">
        <f t="shared" si="521"/>
        <v>1</v>
      </c>
      <c r="AP31" s="4">
        <f t="shared" si="521"/>
        <v>1</v>
      </c>
      <c r="AQ31" s="4">
        <f t="shared" si="521"/>
        <v>1</v>
      </c>
      <c r="AR31" s="4">
        <f t="shared" si="521"/>
        <v>1</v>
      </c>
      <c r="AS31" s="4">
        <f t="shared" si="521"/>
        <v>1</v>
      </c>
      <c r="AT31" s="4">
        <f t="shared" si="521"/>
        <v>1</v>
      </c>
      <c r="AU31" s="4">
        <f t="shared" si="521"/>
        <v>1</v>
      </c>
      <c r="AV31" s="4">
        <f t="shared" si="521"/>
        <v>1</v>
      </c>
      <c r="AW31" s="4">
        <f t="shared" si="521"/>
        <v>1</v>
      </c>
      <c r="AX31" s="4">
        <f t="shared" si="521"/>
        <v>1</v>
      </c>
      <c r="AY31" s="4">
        <f>IF(AY29=0,1,(AY28/AY27)/(AY29/AY30))</f>
        <v>1</v>
      </c>
      <c r="AZ31" s="4">
        <f t="shared" ref="AZ31:BJ31" si="522">IF(AZ29=0,1,(AZ28/AZ27)/(AZ29/AZ30))</f>
        <v>1</v>
      </c>
      <c r="BA31" s="4">
        <f t="shared" si="522"/>
        <v>1</v>
      </c>
      <c r="BB31" s="4">
        <f t="shared" si="522"/>
        <v>1</v>
      </c>
      <c r="BC31" s="4">
        <f t="shared" si="522"/>
        <v>1</v>
      </c>
      <c r="BD31" s="4">
        <f t="shared" si="522"/>
        <v>1</v>
      </c>
      <c r="BE31" s="4">
        <f t="shared" si="522"/>
        <v>1</v>
      </c>
      <c r="BF31" s="4">
        <f t="shared" si="522"/>
        <v>1</v>
      </c>
      <c r="BG31" s="4">
        <f t="shared" si="522"/>
        <v>1</v>
      </c>
      <c r="BH31" s="4">
        <f t="shared" si="522"/>
        <v>1</v>
      </c>
      <c r="BI31" s="4">
        <f t="shared" si="522"/>
        <v>1</v>
      </c>
      <c r="BJ31" s="4">
        <f t="shared" si="522"/>
        <v>1</v>
      </c>
      <c r="BK31" s="4">
        <f>IF(BK29=0,1,(BK28/BK27)/(BK29/BK30))</f>
        <v>1.4503311258278142</v>
      </c>
      <c r="BL31" s="4">
        <f t="shared" ref="BL31:BV31" si="523">IF(BL29=0,1,(BL28/BL27)/(BL29/BL30))</f>
        <v>1.4503311258278142</v>
      </c>
      <c r="BM31" s="4">
        <f t="shared" si="523"/>
        <v>1.4503311258278142</v>
      </c>
      <c r="BN31" s="4">
        <f t="shared" si="523"/>
        <v>0.68224299065420546</v>
      </c>
      <c r="BO31" s="4">
        <f t="shared" si="523"/>
        <v>0.68224299065420546</v>
      </c>
      <c r="BP31" s="4">
        <f t="shared" si="523"/>
        <v>0.68224299065420546</v>
      </c>
      <c r="BQ31" s="4">
        <f t="shared" si="523"/>
        <v>0.68224299065420546</v>
      </c>
      <c r="BR31" s="4">
        <f t="shared" si="523"/>
        <v>0.68224299065420546</v>
      </c>
      <c r="BS31" s="4">
        <f t="shared" si="523"/>
        <v>0.68224299065420546</v>
      </c>
      <c r="BT31" s="4">
        <f t="shared" si="523"/>
        <v>0.68224299065420546</v>
      </c>
      <c r="BU31" s="4">
        <f t="shared" si="523"/>
        <v>1.4503311258278142</v>
      </c>
      <c r="BV31" s="4">
        <f t="shared" si="523"/>
        <v>1.4503311258278142</v>
      </c>
      <c r="BW31" s="4">
        <f>IF(BW29=0,1,(BW28/BW27)/(BW29/BW30))</f>
        <v>1.4503311258278142</v>
      </c>
      <c r="BX31" s="4">
        <f t="shared" ref="BX31:CH31" si="524">IF(BX29=0,1,(BX28/BX27)/(BX29/BX30))</f>
        <v>1.4503311258278142</v>
      </c>
      <c r="BY31" s="4">
        <f t="shared" si="524"/>
        <v>1.4503311258278142</v>
      </c>
      <c r="BZ31" s="4">
        <f t="shared" si="524"/>
        <v>0.68224299065420546</v>
      </c>
      <c r="CA31" s="4">
        <f t="shared" si="524"/>
        <v>0.68224299065420546</v>
      </c>
      <c r="CB31" s="4">
        <f t="shared" si="524"/>
        <v>0.68224299065420546</v>
      </c>
      <c r="CC31" s="4">
        <f t="shared" si="524"/>
        <v>0.68224299065420546</v>
      </c>
      <c r="CD31" s="4">
        <f t="shared" si="524"/>
        <v>0.68224299065420546</v>
      </c>
      <c r="CE31" s="4">
        <f t="shared" si="524"/>
        <v>0.68224299065420546</v>
      </c>
      <c r="CF31" s="4">
        <f t="shared" si="524"/>
        <v>0.68224299065420546</v>
      </c>
      <c r="CG31" s="4">
        <f t="shared" si="524"/>
        <v>1.4503311258278142</v>
      </c>
      <c r="CH31" s="4">
        <f t="shared" si="524"/>
        <v>1.4503311258278142</v>
      </c>
      <c r="CI31" s="4">
        <f>IF(CI29=0,1,(CI28/CI27)/(CI29/CI30))</f>
        <v>1.4447368421052635</v>
      </c>
      <c r="CJ31" s="4">
        <f t="shared" ref="CJ31:CT31" si="525">IF(CJ29=0,1,(CJ28/CJ27)/(CJ29/CJ30))</f>
        <v>1.4447368421052635</v>
      </c>
      <c r="CK31" s="4">
        <f t="shared" si="525"/>
        <v>1.4447368421052635</v>
      </c>
      <c r="CL31" s="4">
        <f t="shared" si="525"/>
        <v>0.68411214953271049</v>
      </c>
      <c r="CM31" s="4">
        <f t="shared" si="525"/>
        <v>0.68411214953271049</v>
      </c>
      <c r="CN31" s="4">
        <f t="shared" si="525"/>
        <v>0.68411214953271049</v>
      </c>
      <c r="CO31" s="4">
        <f t="shared" si="525"/>
        <v>0.68411214953271049</v>
      </c>
      <c r="CP31" s="4">
        <f t="shared" si="525"/>
        <v>0.68411214953271049</v>
      </c>
      <c r="CQ31" s="4">
        <f t="shared" si="525"/>
        <v>0.68411214953271049</v>
      </c>
      <c r="CR31" s="4">
        <f t="shared" si="525"/>
        <v>0.68411214953271049</v>
      </c>
      <c r="CS31" s="4">
        <f t="shared" si="525"/>
        <v>1.4447368421052635</v>
      </c>
      <c r="CT31" s="4">
        <f t="shared" si="525"/>
        <v>1.4447368421052635</v>
      </c>
      <c r="CU31" s="4">
        <f>IF(CU29=0,1,(CU28/CU27)/(CU29/CU30))</f>
        <v>1.4503311258278142</v>
      </c>
      <c r="CV31" s="4">
        <f t="shared" ref="CV31:DF31" si="526">IF(CV29=0,1,(CV28/CV27)/(CV29/CV30))</f>
        <v>1.4503311258278142</v>
      </c>
      <c r="CW31" s="4">
        <f t="shared" si="526"/>
        <v>1.4503311258278142</v>
      </c>
      <c r="CX31" s="4">
        <f t="shared" si="526"/>
        <v>0.68224299065420546</v>
      </c>
      <c r="CY31" s="4">
        <f t="shared" si="526"/>
        <v>0.68224299065420546</v>
      </c>
      <c r="CZ31" s="4">
        <f t="shared" si="526"/>
        <v>0.68224299065420546</v>
      </c>
      <c r="DA31" s="4">
        <f t="shared" si="526"/>
        <v>0.68224299065420546</v>
      </c>
      <c r="DB31" s="4">
        <f t="shared" si="526"/>
        <v>0.68224299065420546</v>
      </c>
      <c r="DC31" s="4">
        <f t="shared" si="526"/>
        <v>0.68224299065420546</v>
      </c>
      <c r="DD31" s="4">
        <f t="shared" si="526"/>
        <v>0.68224299065420546</v>
      </c>
      <c r="DE31" s="4">
        <f t="shared" si="526"/>
        <v>1.4503311258278142</v>
      </c>
      <c r="DF31" s="4">
        <f t="shared" si="526"/>
        <v>1.4503311258278142</v>
      </c>
      <c r="DG31" s="4">
        <f>IF(DG29=0,1,(DG28/DG27)/(DG29/DG30))</f>
        <v>1.4503311258278142</v>
      </c>
      <c r="DH31" s="4">
        <f t="shared" ref="DH31:DR31" si="527">IF(DH29=0,1,(DH28/DH27)/(DH29/DH30))</f>
        <v>1.4503311258278142</v>
      </c>
      <c r="DI31" s="4">
        <f t="shared" si="527"/>
        <v>1.4503311258278142</v>
      </c>
      <c r="DJ31" s="4">
        <f t="shared" si="527"/>
        <v>0.68224299065420546</v>
      </c>
      <c r="DK31" s="4">
        <f t="shared" si="527"/>
        <v>0.68224299065420546</v>
      </c>
      <c r="DL31" s="4">
        <f t="shared" si="527"/>
        <v>0.68224299065420546</v>
      </c>
      <c r="DM31" s="4">
        <f t="shared" si="527"/>
        <v>0.68224299065420546</v>
      </c>
      <c r="DN31" s="4">
        <f t="shared" si="527"/>
        <v>0.68224299065420546</v>
      </c>
      <c r="DO31" s="4">
        <f t="shared" si="527"/>
        <v>0.68224299065420546</v>
      </c>
      <c r="DP31" s="4">
        <f t="shared" si="527"/>
        <v>0.68224299065420546</v>
      </c>
      <c r="DQ31" s="4">
        <f t="shared" si="527"/>
        <v>1.4503311258278142</v>
      </c>
      <c r="DR31" s="4">
        <f t="shared" si="527"/>
        <v>1.4503311258278142</v>
      </c>
      <c r="DS31" s="4">
        <f>IF(DS29=0,1,(DS28/DS27)/(DS29/DS30))</f>
        <v>1.4503311258278142</v>
      </c>
      <c r="DT31" s="4">
        <f t="shared" ref="DT31:ED31" si="528">IF(DT29=0,1,(DT28/DT27)/(DT29/DT30))</f>
        <v>1.4503311258278142</v>
      </c>
      <c r="DU31" s="4">
        <f t="shared" si="528"/>
        <v>1.4503311258278142</v>
      </c>
      <c r="DV31" s="4">
        <f t="shared" si="528"/>
        <v>0.68224299065420546</v>
      </c>
      <c r="DW31" s="4">
        <f t="shared" si="528"/>
        <v>0.68224299065420546</v>
      </c>
      <c r="DX31" s="4">
        <f t="shared" si="528"/>
        <v>0.68224299065420546</v>
      </c>
      <c r="DY31" s="4">
        <f t="shared" si="528"/>
        <v>0.68224299065420546</v>
      </c>
      <c r="DZ31" s="4">
        <f t="shared" si="528"/>
        <v>0.68224299065420546</v>
      </c>
      <c r="EA31" s="4">
        <f t="shared" si="528"/>
        <v>0.68224299065420546</v>
      </c>
      <c r="EB31" s="4">
        <f t="shared" si="528"/>
        <v>0.68224299065420546</v>
      </c>
      <c r="EC31" s="4">
        <f t="shared" si="528"/>
        <v>1.4503311258278142</v>
      </c>
      <c r="ED31" s="4">
        <f t="shared" si="528"/>
        <v>1.4503311258278142</v>
      </c>
      <c r="EE31" s="4">
        <f>IF(EE29=0,1,(EE28/EE27)/(EE29/EE30))</f>
        <v>1.4447368421052635</v>
      </c>
      <c r="EF31" s="4">
        <f t="shared" ref="EF31:EP31" si="529">IF(EF29=0,1,(EF28/EF27)/(EF29/EF30))</f>
        <v>1.4447368421052635</v>
      </c>
      <c r="EG31" s="4">
        <f t="shared" si="529"/>
        <v>1.4447368421052635</v>
      </c>
      <c r="EH31" s="4">
        <f t="shared" si="529"/>
        <v>0.68411214953271049</v>
      </c>
      <c r="EI31" s="4">
        <f t="shared" si="529"/>
        <v>0.68411214953271049</v>
      </c>
      <c r="EJ31" s="4">
        <f t="shared" si="529"/>
        <v>0.68411214953271049</v>
      </c>
      <c r="EK31" s="4">
        <f t="shared" si="529"/>
        <v>0.68411214953271049</v>
      </c>
      <c r="EL31" s="4">
        <f t="shared" si="529"/>
        <v>0.68411214953271049</v>
      </c>
      <c r="EM31" s="4">
        <f t="shared" si="529"/>
        <v>0.68411214953271049</v>
      </c>
      <c r="EN31" s="4">
        <f t="shared" si="529"/>
        <v>0.68411214953271049</v>
      </c>
      <c r="EO31" s="4">
        <f t="shared" si="529"/>
        <v>1.4447368421052635</v>
      </c>
      <c r="EP31" s="4">
        <f t="shared" si="529"/>
        <v>1.4447368421052635</v>
      </c>
      <c r="EQ31" s="4">
        <f>IF(EQ29=0,1,(EQ28/EQ27)/(EQ29/EQ30))</f>
        <v>1.4503311258278142</v>
      </c>
      <c r="ER31" s="4">
        <f t="shared" ref="ER31:FB31" si="530">IF(ER29=0,1,(ER28/ER27)/(ER29/ER30))</f>
        <v>1.4503311258278142</v>
      </c>
      <c r="ES31" s="4">
        <f t="shared" si="530"/>
        <v>1.4503311258278142</v>
      </c>
      <c r="ET31" s="4">
        <f t="shared" si="530"/>
        <v>0.68224299065420546</v>
      </c>
      <c r="EU31" s="4">
        <f t="shared" si="530"/>
        <v>0.68224299065420546</v>
      </c>
      <c r="EV31" s="4">
        <f t="shared" si="530"/>
        <v>0.68224299065420546</v>
      </c>
      <c r="EW31" s="4">
        <f t="shared" si="530"/>
        <v>0.68224299065420546</v>
      </c>
      <c r="EX31" s="4">
        <f t="shared" si="530"/>
        <v>0.68224299065420546</v>
      </c>
      <c r="EY31" s="4">
        <f t="shared" si="530"/>
        <v>0.68224299065420546</v>
      </c>
      <c r="EZ31" s="4">
        <f t="shared" si="530"/>
        <v>0.68224299065420546</v>
      </c>
      <c r="FA31" s="4">
        <f t="shared" si="530"/>
        <v>1.4503311258278142</v>
      </c>
      <c r="FB31" s="4">
        <f t="shared" si="530"/>
        <v>1.4503311258278142</v>
      </c>
      <c r="FC31" s="4">
        <f>IF(FC29=0,1,(FC28/FC27)/(FC29/FC30))</f>
        <v>1.4503311258278142</v>
      </c>
      <c r="FD31" s="4">
        <f t="shared" ref="FD31:FN31" si="531">IF(FD29=0,1,(FD28/FD27)/(FD29/FD30))</f>
        <v>1.4503311258278142</v>
      </c>
      <c r="FE31" s="4">
        <f t="shared" si="531"/>
        <v>1.4503311258278142</v>
      </c>
      <c r="FF31" s="4">
        <f t="shared" si="531"/>
        <v>0.68224299065420546</v>
      </c>
      <c r="FG31" s="4">
        <f t="shared" si="531"/>
        <v>0.68224299065420546</v>
      </c>
      <c r="FH31" s="4">
        <f t="shared" si="531"/>
        <v>0.68224299065420546</v>
      </c>
      <c r="FI31" s="4">
        <f t="shared" si="531"/>
        <v>0.68224299065420546</v>
      </c>
      <c r="FJ31" s="4">
        <f t="shared" si="531"/>
        <v>0.68224299065420546</v>
      </c>
      <c r="FK31" s="4">
        <f t="shared" si="531"/>
        <v>0.68224299065420546</v>
      </c>
      <c r="FL31" s="4">
        <f t="shared" si="531"/>
        <v>0.68224299065420546</v>
      </c>
      <c r="FM31" s="4">
        <f t="shared" si="531"/>
        <v>1.4503311258278142</v>
      </c>
      <c r="FN31" s="4">
        <f t="shared" si="531"/>
        <v>1.4503311258278142</v>
      </c>
      <c r="FO31" s="4">
        <f>IF(FO29=0,1,(FO28/FO27)/(FO29/FO30))</f>
        <v>1.4503311258278142</v>
      </c>
      <c r="FP31" s="4">
        <f t="shared" ref="FP31:FZ31" si="532">IF(FP29=0,1,(FP28/FP27)/(FP29/FP30))</f>
        <v>1.4503311258278142</v>
      </c>
      <c r="FQ31" s="4">
        <f t="shared" si="532"/>
        <v>1.4503311258278142</v>
      </c>
      <c r="FR31" s="4">
        <f t="shared" si="532"/>
        <v>0.68224299065420546</v>
      </c>
      <c r="FS31" s="4">
        <f t="shared" si="532"/>
        <v>0.68224299065420546</v>
      </c>
      <c r="FT31" s="4">
        <f t="shared" si="532"/>
        <v>0.68224299065420546</v>
      </c>
      <c r="FU31" s="4">
        <f t="shared" si="532"/>
        <v>0.68224299065420546</v>
      </c>
      <c r="FV31" s="4">
        <f t="shared" si="532"/>
        <v>0.68224299065420546</v>
      </c>
      <c r="FW31" s="4">
        <f t="shared" si="532"/>
        <v>0.68224299065420546</v>
      </c>
      <c r="FX31" s="4">
        <f t="shared" si="532"/>
        <v>0.68224299065420546</v>
      </c>
      <c r="FY31" s="4">
        <f t="shared" si="532"/>
        <v>1.4503311258278142</v>
      </c>
      <c r="FZ31" s="4">
        <f t="shared" si="532"/>
        <v>1.4503311258278142</v>
      </c>
      <c r="GA31" s="4">
        <f>IF(GA29=0,1,(GA28/GA27)/(GA29/GA30))</f>
        <v>1.4447368421052635</v>
      </c>
      <c r="GB31" s="4">
        <f t="shared" ref="GB31:GL31" si="533">IF(GB29=0,1,(GB28/GB27)/(GB29/GB30))</f>
        <v>1.4447368421052635</v>
      </c>
      <c r="GC31" s="4">
        <f t="shared" si="533"/>
        <v>1.4447368421052635</v>
      </c>
      <c r="GD31" s="4">
        <f t="shared" si="533"/>
        <v>0.68411214953271049</v>
      </c>
      <c r="GE31" s="4">
        <f t="shared" si="533"/>
        <v>0.68411214953271049</v>
      </c>
      <c r="GF31" s="4">
        <f t="shared" si="533"/>
        <v>0.68411214953271049</v>
      </c>
      <c r="GG31" s="4">
        <f t="shared" si="533"/>
        <v>0.68411214953271049</v>
      </c>
      <c r="GH31" s="4">
        <f t="shared" si="533"/>
        <v>0.68411214953271049</v>
      </c>
      <c r="GI31" s="4">
        <f t="shared" si="533"/>
        <v>0.68411214953271049</v>
      </c>
      <c r="GJ31" s="4">
        <f t="shared" si="533"/>
        <v>0.68411214953271049</v>
      </c>
      <c r="GK31" s="4">
        <f t="shared" si="533"/>
        <v>1.4447368421052635</v>
      </c>
      <c r="GL31" s="4">
        <f t="shared" si="533"/>
        <v>1.4447368421052635</v>
      </c>
      <c r="GM31" s="4">
        <f>IF(GM29=0,1,(GM28/GM27)/(GM29/GM30))</f>
        <v>1.4503311258278142</v>
      </c>
      <c r="GN31" s="4">
        <f t="shared" ref="GN31:GX31" si="534">IF(GN29=0,1,(GN28/GN27)/(GN29/GN30))</f>
        <v>1.4503311258278142</v>
      </c>
      <c r="GO31" s="4">
        <f t="shared" si="534"/>
        <v>1.4503311258278142</v>
      </c>
      <c r="GP31" s="4">
        <f t="shared" si="534"/>
        <v>0.68224299065420546</v>
      </c>
      <c r="GQ31" s="4">
        <f t="shared" si="534"/>
        <v>0.68224299065420546</v>
      </c>
      <c r="GR31" s="4">
        <f t="shared" si="534"/>
        <v>0.68224299065420546</v>
      </c>
      <c r="GS31" s="4">
        <f t="shared" si="534"/>
        <v>0.68224299065420546</v>
      </c>
      <c r="GT31" s="4">
        <f t="shared" si="534"/>
        <v>0.68224299065420546</v>
      </c>
      <c r="GU31" s="4">
        <f t="shared" si="534"/>
        <v>0.68224299065420546</v>
      </c>
      <c r="GV31" s="4">
        <f t="shared" si="534"/>
        <v>0.68224299065420546</v>
      </c>
      <c r="GW31" s="4">
        <f t="shared" si="534"/>
        <v>1.4503311258278142</v>
      </c>
      <c r="GX31" s="4">
        <f t="shared" si="534"/>
        <v>1.4503311258278142</v>
      </c>
      <c r="GY31" s="4">
        <f>IF(GY29=0,1,(GY28/GY27)/(GY29/GY30))</f>
        <v>1.4503311258278142</v>
      </c>
      <c r="GZ31" s="4">
        <f t="shared" ref="GZ31:HJ31" si="535">IF(GZ29=0,1,(GZ28/GZ27)/(GZ29/GZ30))</f>
        <v>1.4503311258278142</v>
      </c>
      <c r="HA31" s="4">
        <f t="shared" si="535"/>
        <v>1.4503311258278142</v>
      </c>
      <c r="HB31" s="4">
        <f t="shared" si="535"/>
        <v>0.68224299065420546</v>
      </c>
      <c r="HC31" s="4">
        <f t="shared" si="535"/>
        <v>0.68224299065420546</v>
      </c>
      <c r="HD31" s="4">
        <f t="shared" si="535"/>
        <v>0.68224299065420546</v>
      </c>
      <c r="HE31" s="4">
        <f t="shared" si="535"/>
        <v>0.68224299065420546</v>
      </c>
      <c r="HF31" s="4">
        <f t="shared" si="535"/>
        <v>0.68224299065420546</v>
      </c>
      <c r="HG31" s="4">
        <f t="shared" si="535"/>
        <v>0.68224299065420546</v>
      </c>
      <c r="HH31" s="4">
        <f t="shared" si="535"/>
        <v>0.68224299065420546</v>
      </c>
      <c r="HI31" s="4">
        <f t="shared" si="535"/>
        <v>1.4503311258278142</v>
      </c>
      <c r="HJ31" s="4">
        <f t="shared" si="535"/>
        <v>1.4503311258278142</v>
      </c>
    </row>
    <row r="32" spans="1:218">
      <c r="A32" s="19">
        <v>12</v>
      </c>
      <c r="B32" s="18" t="s">
        <v>29</v>
      </c>
      <c r="C32" s="13">
        <f>SUM(C31:N31)</f>
        <v>12</v>
      </c>
      <c r="D32" s="35">
        <f>C32</f>
        <v>12</v>
      </c>
      <c r="E32" s="35">
        <f t="shared" ref="E32:N32" si="536">D32</f>
        <v>12</v>
      </c>
      <c r="F32" s="35">
        <f t="shared" si="536"/>
        <v>12</v>
      </c>
      <c r="G32" s="35">
        <f t="shared" si="536"/>
        <v>12</v>
      </c>
      <c r="H32" s="35">
        <f t="shared" si="536"/>
        <v>12</v>
      </c>
      <c r="I32" s="35">
        <f t="shared" si="536"/>
        <v>12</v>
      </c>
      <c r="J32" s="35">
        <f t="shared" si="536"/>
        <v>12</v>
      </c>
      <c r="K32" s="35">
        <f t="shared" si="536"/>
        <v>12</v>
      </c>
      <c r="L32" s="35">
        <f t="shared" si="536"/>
        <v>12</v>
      </c>
      <c r="M32" s="35">
        <f t="shared" si="536"/>
        <v>12</v>
      </c>
      <c r="N32" s="35">
        <f t="shared" si="536"/>
        <v>12</v>
      </c>
      <c r="O32" s="13">
        <f>SUM(O31:Z31)</f>
        <v>12</v>
      </c>
      <c r="P32" s="35">
        <f>O32</f>
        <v>12</v>
      </c>
      <c r="Q32" s="35">
        <f t="shared" ref="Q32:Z32" si="537">P32</f>
        <v>12</v>
      </c>
      <c r="R32" s="35">
        <f t="shared" si="537"/>
        <v>12</v>
      </c>
      <c r="S32" s="35">
        <f t="shared" si="537"/>
        <v>12</v>
      </c>
      <c r="T32" s="35">
        <f t="shared" si="537"/>
        <v>12</v>
      </c>
      <c r="U32" s="35">
        <f t="shared" si="537"/>
        <v>12</v>
      </c>
      <c r="V32" s="35">
        <f t="shared" si="537"/>
        <v>12</v>
      </c>
      <c r="W32" s="35">
        <f t="shared" si="537"/>
        <v>12</v>
      </c>
      <c r="X32" s="35">
        <f t="shared" si="537"/>
        <v>12</v>
      </c>
      <c r="Y32" s="35">
        <f t="shared" si="537"/>
        <v>12</v>
      </c>
      <c r="Z32" s="35">
        <f t="shared" si="537"/>
        <v>12</v>
      </c>
      <c r="AA32" s="13">
        <f>SUM(AA31:AL31)</f>
        <v>12</v>
      </c>
      <c r="AB32" s="35">
        <f>AA32</f>
        <v>12</v>
      </c>
      <c r="AC32" s="35">
        <f t="shared" ref="AC32:AL32" si="538">AB32</f>
        <v>12</v>
      </c>
      <c r="AD32" s="35">
        <f t="shared" si="538"/>
        <v>12</v>
      </c>
      <c r="AE32" s="35">
        <f t="shared" si="538"/>
        <v>12</v>
      </c>
      <c r="AF32" s="35">
        <f t="shared" si="538"/>
        <v>12</v>
      </c>
      <c r="AG32" s="35">
        <f t="shared" si="538"/>
        <v>12</v>
      </c>
      <c r="AH32" s="35">
        <f t="shared" si="538"/>
        <v>12</v>
      </c>
      <c r="AI32" s="35">
        <f t="shared" si="538"/>
        <v>12</v>
      </c>
      <c r="AJ32" s="35">
        <f t="shared" si="538"/>
        <v>12</v>
      </c>
      <c r="AK32" s="35">
        <f t="shared" si="538"/>
        <v>12</v>
      </c>
      <c r="AL32" s="35">
        <f t="shared" si="538"/>
        <v>12</v>
      </c>
      <c r="AM32" s="13">
        <f>SUM(AM31:AX31)</f>
        <v>12</v>
      </c>
      <c r="AN32" s="35">
        <f>AM32</f>
        <v>12</v>
      </c>
      <c r="AO32" s="35">
        <f t="shared" ref="AO32:AX32" si="539">AN32</f>
        <v>12</v>
      </c>
      <c r="AP32" s="35">
        <f t="shared" si="539"/>
        <v>12</v>
      </c>
      <c r="AQ32" s="35">
        <f t="shared" si="539"/>
        <v>12</v>
      </c>
      <c r="AR32" s="35">
        <f t="shared" si="539"/>
        <v>12</v>
      </c>
      <c r="AS32" s="35">
        <f t="shared" si="539"/>
        <v>12</v>
      </c>
      <c r="AT32" s="35">
        <f t="shared" si="539"/>
        <v>12</v>
      </c>
      <c r="AU32" s="35">
        <f t="shared" si="539"/>
        <v>12</v>
      </c>
      <c r="AV32" s="35">
        <f t="shared" si="539"/>
        <v>12</v>
      </c>
      <c r="AW32" s="35">
        <f t="shared" si="539"/>
        <v>12</v>
      </c>
      <c r="AX32" s="35">
        <f t="shared" si="539"/>
        <v>12</v>
      </c>
      <c r="AY32" s="13">
        <f>SUM(AY31:BJ31)</f>
        <v>12</v>
      </c>
      <c r="AZ32" s="35">
        <f>AY32</f>
        <v>12</v>
      </c>
      <c r="BA32" s="35">
        <f t="shared" ref="BA32:BJ32" si="540">AZ32</f>
        <v>12</v>
      </c>
      <c r="BB32" s="35">
        <f t="shared" si="540"/>
        <v>12</v>
      </c>
      <c r="BC32" s="35">
        <f t="shared" si="540"/>
        <v>12</v>
      </c>
      <c r="BD32" s="35">
        <f t="shared" si="540"/>
        <v>12</v>
      </c>
      <c r="BE32" s="35">
        <f t="shared" si="540"/>
        <v>12</v>
      </c>
      <c r="BF32" s="35">
        <f t="shared" si="540"/>
        <v>12</v>
      </c>
      <c r="BG32" s="35">
        <f t="shared" si="540"/>
        <v>12</v>
      </c>
      <c r="BH32" s="35">
        <f t="shared" si="540"/>
        <v>12</v>
      </c>
      <c r="BI32" s="35">
        <f t="shared" si="540"/>
        <v>12</v>
      </c>
      <c r="BJ32" s="35">
        <f t="shared" si="540"/>
        <v>12</v>
      </c>
      <c r="BK32" s="13">
        <f>SUM(BK31:BV31)</f>
        <v>12.027356563718509</v>
      </c>
      <c r="BL32" s="35">
        <f>BK32</f>
        <v>12.027356563718509</v>
      </c>
      <c r="BM32" s="35">
        <f t="shared" ref="BM32:BV32" si="541">BL32</f>
        <v>12.027356563718509</v>
      </c>
      <c r="BN32" s="35">
        <f t="shared" si="541"/>
        <v>12.027356563718509</v>
      </c>
      <c r="BO32" s="35">
        <f t="shared" si="541"/>
        <v>12.027356563718509</v>
      </c>
      <c r="BP32" s="35">
        <f t="shared" si="541"/>
        <v>12.027356563718509</v>
      </c>
      <c r="BQ32" s="35">
        <f t="shared" si="541"/>
        <v>12.027356563718509</v>
      </c>
      <c r="BR32" s="35">
        <f t="shared" si="541"/>
        <v>12.027356563718509</v>
      </c>
      <c r="BS32" s="35">
        <f t="shared" si="541"/>
        <v>12.027356563718509</v>
      </c>
      <c r="BT32" s="35">
        <f t="shared" si="541"/>
        <v>12.027356563718509</v>
      </c>
      <c r="BU32" s="35">
        <f t="shared" si="541"/>
        <v>12.027356563718509</v>
      </c>
      <c r="BV32" s="35">
        <f t="shared" si="541"/>
        <v>12.027356563718509</v>
      </c>
      <c r="BW32" s="13">
        <f>SUM(BW31:CH31)</f>
        <v>12.027356563718509</v>
      </c>
      <c r="BX32" s="35">
        <f>BW32</f>
        <v>12.027356563718509</v>
      </c>
      <c r="BY32" s="35">
        <f t="shared" ref="BY32:CH32" si="542">BX32</f>
        <v>12.027356563718509</v>
      </c>
      <c r="BZ32" s="35">
        <f t="shared" si="542"/>
        <v>12.027356563718509</v>
      </c>
      <c r="CA32" s="35">
        <f t="shared" si="542"/>
        <v>12.027356563718509</v>
      </c>
      <c r="CB32" s="35">
        <f t="shared" si="542"/>
        <v>12.027356563718509</v>
      </c>
      <c r="CC32" s="35">
        <f t="shared" si="542"/>
        <v>12.027356563718509</v>
      </c>
      <c r="CD32" s="35">
        <f t="shared" si="542"/>
        <v>12.027356563718509</v>
      </c>
      <c r="CE32" s="35">
        <f t="shared" si="542"/>
        <v>12.027356563718509</v>
      </c>
      <c r="CF32" s="35">
        <f t="shared" si="542"/>
        <v>12.027356563718509</v>
      </c>
      <c r="CG32" s="35">
        <f t="shared" si="542"/>
        <v>12.027356563718509</v>
      </c>
      <c r="CH32" s="35">
        <f t="shared" si="542"/>
        <v>12.027356563718509</v>
      </c>
      <c r="CI32" s="13">
        <f>SUM(CI31:CT31)</f>
        <v>12.01246925725529</v>
      </c>
      <c r="CJ32" s="35">
        <f>CI32</f>
        <v>12.01246925725529</v>
      </c>
      <c r="CK32" s="35">
        <f t="shared" ref="CK32:CT32" si="543">CJ32</f>
        <v>12.01246925725529</v>
      </c>
      <c r="CL32" s="35">
        <f t="shared" si="543"/>
        <v>12.01246925725529</v>
      </c>
      <c r="CM32" s="35">
        <f t="shared" si="543"/>
        <v>12.01246925725529</v>
      </c>
      <c r="CN32" s="35">
        <f t="shared" si="543"/>
        <v>12.01246925725529</v>
      </c>
      <c r="CO32" s="35">
        <f t="shared" si="543"/>
        <v>12.01246925725529</v>
      </c>
      <c r="CP32" s="35">
        <f t="shared" si="543"/>
        <v>12.01246925725529</v>
      </c>
      <c r="CQ32" s="35">
        <f t="shared" si="543"/>
        <v>12.01246925725529</v>
      </c>
      <c r="CR32" s="35">
        <f t="shared" si="543"/>
        <v>12.01246925725529</v>
      </c>
      <c r="CS32" s="35">
        <f t="shared" si="543"/>
        <v>12.01246925725529</v>
      </c>
      <c r="CT32" s="35">
        <f t="shared" si="543"/>
        <v>12.01246925725529</v>
      </c>
      <c r="CU32" s="13">
        <f>SUM(CU31:DF31)</f>
        <v>12.027356563718509</v>
      </c>
      <c r="CV32" s="35">
        <f>CU32</f>
        <v>12.027356563718509</v>
      </c>
      <c r="CW32" s="35">
        <f t="shared" ref="CW32:DF32" si="544">CV32</f>
        <v>12.027356563718509</v>
      </c>
      <c r="CX32" s="35">
        <f t="shared" si="544"/>
        <v>12.027356563718509</v>
      </c>
      <c r="CY32" s="35">
        <f t="shared" si="544"/>
        <v>12.027356563718509</v>
      </c>
      <c r="CZ32" s="35">
        <f t="shared" si="544"/>
        <v>12.027356563718509</v>
      </c>
      <c r="DA32" s="35">
        <f t="shared" si="544"/>
        <v>12.027356563718509</v>
      </c>
      <c r="DB32" s="35">
        <f t="shared" si="544"/>
        <v>12.027356563718509</v>
      </c>
      <c r="DC32" s="35">
        <f t="shared" si="544"/>
        <v>12.027356563718509</v>
      </c>
      <c r="DD32" s="35">
        <f t="shared" si="544"/>
        <v>12.027356563718509</v>
      </c>
      <c r="DE32" s="35">
        <f t="shared" si="544"/>
        <v>12.027356563718509</v>
      </c>
      <c r="DF32" s="35">
        <f t="shared" si="544"/>
        <v>12.027356563718509</v>
      </c>
      <c r="DG32" s="13">
        <f>SUM(DG31:DR31)</f>
        <v>12.027356563718509</v>
      </c>
      <c r="DH32" s="35">
        <f>DG32</f>
        <v>12.027356563718509</v>
      </c>
      <c r="DI32" s="35">
        <f t="shared" ref="DI32:DR32" si="545">DH32</f>
        <v>12.027356563718509</v>
      </c>
      <c r="DJ32" s="35">
        <f t="shared" si="545"/>
        <v>12.027356563718509</v>
      </c>
      <c r="DK32" s="35">
        <f t="shared" si="545"/>
        <v>12.027356563718509</v>
      </c>
      <c r="DL32" s="35">
        <f t="shared" si="545"/>
        <v>12.027356563718509</v>
      </c>
      <c r="DM32" s="35">
        <f t="shared" si="545"/>
        <v>12.027356563718509</v>
      </c>
      <c r="DN32" s="35">
        <f t="shared" si="545"/>
        <v>12.027356563718509</v>
      </c>
      <c r="DO32" s="35">
        <f t="shared" si="545"/>
        <v>12.027356563718509</v>
      </c>
      <c r="DP32" s="35">
        <f t="shared" si="545"/>
        <v>12.027356563718509</v>
      </c>
      <c r="DQ32" s="35">
        <f t="shared" si="545"/>
        <v>12.027356563718509</v>
      </c>
      <c r="DR32" s="35">
        <f t="shared" si="545"/>
        <v>12.027356563718509</v>
      </c>
      <c r="DS32" s="13">
        <f>SUM(DS31:ED31)</f>
        <v>12.027356563718509</v>
      </c>
      <c r="DT32" s="35">
        <f>DS32</f>
        <v>12.027356563718509</v>
      </c>
      <c r="DU32" s="35">
        <f t="shared" ref="DU32:ED32" si="546">DT32</f>
        <v>12.027356563718509</v>
      </c>
      <c r="DV32" s="35">
        <f t="shared" si="546"/>
        <v>12.027356563718509</v>
      </c>
      <c r="DW32" s="35">
        <f t="shared" si="546"/>
        <v>12.027356563718509</v>
      </c>
      <c r="DX32" s="35">
        <f t="shared" si="546"/>
        <v>12.027356563718509</v>
      </c>
      <c r="DY32" s="35">
        <f t="shared" si="546"/>
        <v>12.027356563718509</v>
      </c>
      <c r="DZ32" s="35">
        <f t="shared" si="546"/>
        <v>12.027356563718509</v>
      </c>
      <c r="EA32" s="35">
        <f t="shared" si="546"/>
        <v>12.027356563718509</v>
      </c>
      <c r="EB32" s="35">
        <f t="shared" si="546"/>
        <v>12.027356563718509</v>
      </c>
      <c r="EC32" s="35">
        <f t="shared" si="546"/>
        <v>12.027356563718509</v>
      </c>
      <c r="ED32" s="35">
        <f t="shared" si="546"/>
        <v>12.027356563718509</v>
      </c>
      <c r="EE32" s="13">
        <f>SUM(EE31:EP31)</f>
        <v>12.01246925725529</v>
      </c>
      <c r="EF32" s="35">
        <f>EE32</f>
        <v>12.01246925725529</v>
      </c>
      <c r="EG32" s="35">
        <f t="shared" ref="EG32:EP32" si="547">EF32</f>
        <v>12.01246925725529</v>
      </c>
      <c r="EH32" s="35">
        <f t="shared" si="547"/>
        <v>12.01246925725529</v>
      </c>
      <c r="EI32" s="35">
        <f t="shared" si="547"/>
        <v>12.01246925725529</v>
      </c>
      <c r="EJ32" s="35">
        <f t="shared" si="547"/>
        <v>12.01246925725529</v>
      </c>
      <c r="EK32" s="35">
        <f t="shared" si="547"/>
        <v>12.01246925725529</v>
      </c>
      <c r="EL32" s="35">
        <f t="shared" si="547"/>
        <v>12.01246925725529</v>
      </c>
      <c r="EM32" s="35">
        <f t="shared" si="547"/>
        <v>12.01246925725529</v>
      </c>
      <c r="EN32" s="35">
        <f t="shared" si="547"/>
        <v>12.01246925725529</v>
      </c>
      <c r="EO32" s="35">
        <f t="shared" si="547"/>
        <v>12.01246925725529</v>
      </c>
      <c r="EP32" s="35">
        <f t="shared" si="547"/>
        <v>12.01246925725529</v>
      </c>
      <c r="EQ32" s="13">
        <f>SUM(EQ31:FB31)</f>
        <v>12.027356563718509</v>
      </c>
      <c r="ER32" s="35">
        <f>EQ32</f>
        <v>12.027356563718509</v>
      </c>
      <c r="ES32" s="35">
        <f t="shared" ref="ES32:FB32" si="548">ER32</f>
        <v>12.027356563718509</v>
      </c>
      <c r="ET32" s="35">
        <f t="shared" si="548"/>
        <v>12.027356563718509</v>
      </c>
      <c r="EU32" s="35">
        <f t="shared" si="548"/>
        <v>12.027356563718509</v>
      </c>
      <c r="EV32" s="35">
        <f t="shared" si="548"/>
        <v>12.027356563718509</v>
      </c>
      <c r="EW32" s="35">
        <f t="shared" si="548"/>
        <v>12.027356563718509</v>
      </c>
      <c r="EX32" s="35">
        <f t="shared" si="548"/>
        <v>12.027356563718509</v>
      </c>
      <c r="EY32" s="35">
        <f t="shared" si="548"/>
        <v>12.027356563718509</v>
      </c>
      <c r="EZ32" s="35">
        <f t="shared" si="548"/>
        <v>12.027356563718509</v>
      </c>
      <c r="FA32" s="35">
        <f t="shared" si="548"/>
        <v>12.027356563718509</v>
      </c>
      <c r="FB32" s="35">
        <f t="shared" si="548"/>
        <v>12.027356563718509</v>
      </c>
      <c r="FC32" s="13">
        <f>SUM(FC31:FN31)</f>
        <v>12.027356563718509</v>
      </c>
      <c r="FD32" s="35">
        <f>FC32</f>
        <v>12.027356563718509</v>
      </c>
      <c r="FE32" s="35">
        <f t="shared" ref="FE32:FN32" si="549">FD32</f>
        <v>12.027356563718509</v>
      </c>
      <c r="FF32" s="35">
        <f t="shared" si="549"/>
        <v>12.027356563718509</v>
      </c>
      <c r="FG32" s="35">
        <f t="shared" si="549"/>
        <v>12.027356563718509</v>
      </c>
      <c r="FH32" s="35">
        <f t="shared" si="549"/>
        <v>12.027356563718509</v>
      </c>
      <c r="FI32" s="35">
        <f t="shared" si="549"/>
        <v>12.027356563718509</v>
      </c>
      <c r="FJ32" s="35">
        <f t="shared" si="549"/>
        <v>12.027356563718509</v>
      </c>
      <c r="FK32" s="35">
        <f t="shared" si="549"/>
        <v>12.027356563718509</v>
      </c>
      <c r="FL32" s="35">
        <f t="shared" si="549"/>
        <v>12.027356563718509</v>
      </c>
      <c r="FM32" s="35">
        <f t="shared" si="549"/>
        <v>12.027356563718509</v>
      </c>
      <c r="FN32" s="35">
        <f t="shared" si="549"/>
        <v>12.027356563718509</v>
      </c>
      <c r="FO32" s="13">
        <f>SUM(FO31:FZ31)</f>
        <v>12.027356563718509</v>
      </c>
      <c r="FP32" s="35">
        <f>FO32</f>
        <v>12.027356563718509</v>
      </c>
      <c r="FQ32" s="35">
        <f t="shared" ref="FQ32:FZ32" si="550">FP32</f>
        <v>12.027356563718509</v>
      </c>
      <c r="FR32" s="35">
        <f t="shared" si="550"/>
        <v>12.027356563718509</v>
      </c>
      <c r="FS32" s="35">
        <f t="shared" si="550"/>
        <v>12.027356563718509</v>
      </c>
      <c r="FT32" s="35">
        <f t="shared" si="550"/>
        <v>12.027356563718509</v>
      </c>
      <c r="FU32" s="35">
        <f t="shared" si="550"/>
        <v>12.027356563718509</v>
      </c>
      <c r="FV32" s="35">
        <f t="shared" si="550"/>
        <v>12.027356563718509</v>
      </c>
      <c r="FW32" s="35">
        <f t="shared" si="550"/>
        <v>12.027356563718509</v>
      </c>
      <c r="FX32" s="35">
        <f t="shared" si="550"/>
        <v>12.027356563718509</v>
      </c>
      <c r="FY32" s="35">
        <f t="shared" si="550"/>
        <v>12.027356563718509</v>
      </c>
      <c r="FZ32" s="35">
        <f t="shared" si="550"/>
        <v>12.027356563718509</v>
      </c>
      <c r="GA32" s="13">
        <f>SUM(GA31:GL31)</f>
        <v>12.01246925725529</v>
      </c>
      <c r="GB32" s="35">
        <f>GA32</f>
        <v>12.01246925725529</v>
      </c>
      <c r="GC32" s="35">
        <f t="shared" ref="GC32:GL32" si="551">GB32</f>
        <v>12.01246925725529</v>
      </c>
      <c r="GD32" s="35">
        <f t="shared" si="551"/>
        <v>12.01246925725529</v>
      </c>
      <c r="GE32" s="35">
        <f t="shared" si="551"/>
        <v>12.01246925725529</v>
      </c>
      <c r="GF32" s="35">
        <f t="shared" si="551"/>
        <v>12.01246925725529</v>
      </c>
      <c r="GG32" s="35">
        <f t="shared" si="551"/>
        <v>12.01246925725529</v>
      </c>
      <c r="GH32" s="35">
        <f t="shared" si="551"/>
        <v>12.01246925725529</v>
      </c>
      <c r="GI32" s="35">
        <f t="shared" si="551"/>
        <v>12.01246925725529</v>
      </c>
      <c r="GJ32" s="35">
        <f t="shared" si="551"/>
        <v>12.01246925725529</v>
      </c>
      <c r="GK32" s="35">
        <f t="shared" si="551"/>
        <v>12.01246925725529</v>
      </c>
      <c r="GL32" s="35">
        <f t="shared" si="551"/>
        <v>12.01246925725529</v>
      </c>
      <c r="GM32" s="13">
        <f>SUM(GM31:GX31)</f>
        <v>12.027356563718509</v>
      </c>
      <c r="GN32" s="35">
        <f>GM32</f>
        <v>12.027356563718509</v>
      </c>
      <c r="GO32" s="35">
        <f t="shared" ref="GO32:GX32" si="552">GN32</f>
        <v>12.027356563718509</v>
      </c>
      <c r="GP32" s="35">
        <f t="shared" si="552"/>
        <v>12.027356563718509</v>
      </c>
      <c r="GQ32" s="35">
        <f t="shared" si="552"/>
        <v>12.027356563718509</v>
      </c>
      <c r="GR32" s="35">
        <f t="shared" si="552"/>
        <v>12.027356563718509</v>
      </c>
      <c r="GS32" s="35">
        <f t="shared" si="552"/>
        <v>12.027356563718509</v>
      </c>
      <c r="GT32" s="35">
        <f t="shared" si="552"/>
        <v>12.027356563718509</v>
      </c>
      <c r="GU32" s="35">
        <f t="shared" si="552"/>
        <v>12.027356563718509</v>
      </c>
      <c r="GV32" s="35">
        <f t="shared" si="552"/>
        <v>12.027356563718509</v>
      </c>
      <c r="GW32" s="35">
        <f t="shared" si="552"/>
        <v>12.027356563718509</v>
      </c>
      <c r="GX32" s="35">
        <f t="shared" si="552"/>
        <v>12.027356563718509</v>
      </c>
      <c r="GY32" s="13">
        <f>SUM(GY31:HJ31)</f>
        <v>12.027356563718509</v>
      </c>
      <c r="GZ32" s="35">
        <f>GY32</f>
        <v>12.027356563718509</v>
      </c>
      <c r="HA32" s="35">
        <f t="shared" ref="HA32:HJ32" si="553">GZ32</f>
        <v>12.027356563718509</v>
      </c>
      <c r="HB32" s="35">
        <f t="shared" si="553"/>
        <v>12.027356563718509</v>
      </c>
      <c r="HC32" s="35">
        <f t="shared" si="553"/>
        <v>12.027356563718509</v>
      </c>
      <c r="HD32" s="35">
        <f t="shared" si="553"/>
        <v>12.027356563718509</v>
      </c>
      <c r="HE32" s="35">
        <f t="shared" si="553"/>
        <v>12.027356563718509</v>
      </c>
      <c r="HF32" s="35">
        <f t="shared" si="553"/>
        <v>12.027356563718509</v>
      </c>
      <c r="HG32" s="35">
        <f t="shared" si="553"/>
        <v>12.027356563718509</v>
      </c>
      <c r="HH32" s="35">
        <f t="shared" si="553"/>
        <v>12.027356563718509</v>
      </c>
      <c r="HI32" s="35">
        <f t="shared" si="553"/>
        <v>12.027356563718509</v>
      </c>
      <c r="HJ32" s="35">
        <f t="shared" si="553"/>
        <v>12.027356563718509</v>
      </c>
    </row>
    <row r="33" spans="1:218">
      <c r="A33" s="19">
        <v>13</v>
      </c>
      <c r="B33" s="18" t="s">
        <v>30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</row>
    <row r="34" spans="1:218">
      <c r="A34" s="19">
        <v>14</v>
      </c>
      <c r="B34" s="18" t="s">
        <v>29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</row>
    <row r="35" spans="1:218">
      <c r="A35" s="19">
        <v>15</v>
      </c>
      <c r="B35" s="18" t="s">
        <v>31</v>
      </c>
      <c r="C35" s="3">
        <f>((C29/C30)*C31*C27)</f>
        <v>8.493150684931507</v>
      </c>
      <c r="D35" s="3">
        <f t="shared" ref="D35:N35" si="554">((D29/D30)*D31*D27)</f>
        <v>7.6712328767123283</v>
      </c>
      <c r="E35" s="3">
        <f t="shared" si="554"/>
        <v>8.493150684931507</v>
      </c>
      <c r="F35" s="3">
        <f t="shared" si="554"/>
        <v>8.2191780821917799</v>
      </c>
      <c r="G35" s="3">
        <f t="shared" si="554"/>
        <v>8.493150684931507</v>
      </c>
      <c r="H35" s="3">
        <f t="shared" si="554"/>
        <v>8.2191780821917799</v>
      </c>
      <c r="I35" s="3">
        <f t="shared" si="554"/>
        <v>8.493150684931507</v>
      </c>
      <c r="J35" s="3">
        <f t="shared" si="554"/>
        <v>8.493150684931507</v>
      </c>
      <c r="K35" s="3">
        <f t="shared" si="554"/>
        <v>8.2191780821917799</v>
      </c>
      <c r="L35" s="3">
        <f t="shared" si="554"/>
        <v>8.493150684931507</v>
      </c>
      <c r="M35" s="3">
        <f t="shared" si="554"/>
        <v>8.2191780821917799</v>
      </c>
      <c r="N35" s="3">
        <f t="shared" si="554"/>
        <v>8.493150684931507</v>
      </c>
      <c r="O35" s="3">
        <f>((O29/O30)*O31*O27)</f>
        <v>8.493150684931507</v>
      </c>
      <c r="P35" s="3">
        <f t="shared" ref="P35:Z35" si="555">((P29/P30)*P31*P27)</f>
        <v>7.6712328767123283</v>
      </c>
      <c r="Q35" s="3">
        <f t="shared" si="555"/>
        <v>8.493150684931507</v>
      </c>
      <c r="R35" s="3">
        <f t="shared" si="555"/>
        <v>8.2191780821917799</v>
      </c>
      <c r="S35" s="3">
        <f t="shared" si="555"/>
        <v>8.493150684931507</v>
      </c>
      <c r="T35" s="3">
        <f t="shared" si="555"/>
        <v>8.2191780821917799</v>
      </c>
      <c r="U35" s="3">
        <f t="shared" si="555"/>
        <v>8.493150684931507</v>
      </c>
      <c r="V35" s="3">
        <f t="shared" si="555"/>
        <v>8.493150684931507</v>
      </c>
      <c r="W35" s="3">
        <f t="shared" si="555"/>
        <v>8.2191780821917799</v>
      </c>
      <c r="X35" s="3">
        <f t="shared" si="555"/>
        <v>8.493150684931507</v>
      </c>
      <c r="Y35" s="3">
        <f t="shared" si="555"/>
        <v>8.2191780821917799</v>
      </c>
      <c r="Z35" s="3">
        <f t="shared" si="555"/>
        <v>8.493150684931507</v>
      </c>
      <c r="AA35" s="3">
        <f>((AA29/AA30)*AA31*AA27)</f>
        <v>8.493150684931507</v>
      </c>
      <c r="AB35" s="3">
        <f t="shared" ref="AB35:AL35" si="556">((AB29/AB30)*AB31*AB27)</f>
        <v>7.6712328767123283</v>
      </c>
      <c r="AC35" s="3">
        <f t="shared" si="556"/>
        <v>8.493150684931507</v>
      </c>
      <c r="AD35" s="3">
        <f t="shared" si="556"/>
        <v>8.2191780821917799</v>
      </c>
      <c r="AE35" s="3">
        <f t="shared" si="556"/>
        <v>8.493150684931507</v>
      </c>
      <c r="AF35" s="3">
        <f t="shared" si="556"/>
        <v>8.2191780821917799</v>
      </c>
      <c r="AG35" s="3">
        <f t="shared" si="556"/>
        <v>8.493150684931507</v>
      </c>
      <c r="AH35" s="3">
        <f t="shared" si="556"/>
        <v>8.493150684931507</v>
      </c>
      <c r="AI35" s="3">
        <f t="shared" si="556"/>
        <v>8.2191780821917799</v>
      </c>
      <c r="AJ35" s="3">
        <f t="shared" si="556"/>
        <v>8.493150684931507</v>
      </c>
      <c r="AK35" s="3">
        <f t="shared" si="556"/>
        <v>8.2191780821917799</v>
      </c>
      <c r="AL35" s="3">
        <f t="shared" si="556"/>
        <v>8.493150684931507</v>
      </c>
      <c r="AM35" s="3">
        <f>((AM29/AM30)*AM31*AM27)</f>
        <v>8.4699453551912569</v>
      </c>
      <c r="AN35" s="3">
        <f t="shared" ref="AN35:AX35" si="557">((AN29/AN30)*AN31*AN27)</f>
        <v>7.9234972677595632</v>
      </c>
      <c r="AO35" s="3">
        <f t="shared" si="557"/>
        <v>8.4699453551912569</v>
      </c>
      <c r="AP35" s="3">
        <f t="shared" si="557"/>
        <v>8.1967213114754109</v>
      </c>
      <c r="AQ35" s="3">
        <f t="shared" si="557"/>
        <v>8.4699453551912569</v>
      </c>
      <c r="AR35" s="3">
        <f t="shared" si="557"/>
        <v>8.1967213114754109</v>
      </c>
      <c r="AS35" s="3">
        <f t="shared" si="557"/>
        <v>8.4699453551912569</v>
      </c>
      <c r="AT35" s="3">
        <f t="shared" si="557"/>
        <v>8.4699453551912569</v>
      </c>
      <c r="AU35" s="3">
        <f t="shared" si="557"/>
        <v>8.1967213114754109</v>
      </c>
      <c r="AV35" s="3">
        <f t="shared" si="557"/>
        <v>8.4699453551912569</v>
      </c>
      <c r="AW35" s="3">
        <f t="shared" si="557"/>
        <v>8.1967213114754109</v>
      </c>
      <c r="AX35" s="3">
        <f t="shared" si="557"/>
        <v>8.4699453551912569</v>
      </c>
      <c r="AY35" s="3">
        <f>((AY29/AY30)*AY31*AY27)</f>
        <v>8.493150684931507</v>
      </c>
      <c r="AZ35" s="3">
        <f t="shared" ref="AZ35:BJ35" si="558">((AZ29/AZ30)*AZ31*AZ27)</f>
        <v>7.6712328767123283</v>
      </c>
      <c r="BA35" s="3">
        <f t="shared" si="558"/>
        <v>8.493150684931507</v>
      </c>
      <c r="BB35" s="3">
        <f t="shared" si="558"/>
        <v>8.2191780821917799</v>
      </c>
      <c r="BC35" s="3">
        <f t="shared" si="558"/>
        <v>8.493150684931507</v>
      </c>
      <c r="BD35" s="3">
        <f t="shared" si="558"/>
        <v>8.2191780821917799</v>
      </c>
      <c r="BE35" s="3">
        <f t="shared" si="558"/>
        <v>8.493150684931507</v>
      </c>
      <c r="BF35" s="3">
        <f t="shared" si="558"/>
        <v>8.493150684931507</v>
      </c>
      <c r="BG35" s="3">
        <f t="shared" si="558"/>
        <v>8.2191780821917799</v>
      </c>
      <c r="BH35" s="3">
        <f t="shared" si="558"/>
        <v>8.493150684931507</v>
      </c>
      <c r="BI35" s="3">
        <f t="shared" si="558"/>
        <v>8.2191780821917799</v>
      </c>
      <c r="BJ35" s="3">
        <f t="shared" si="558"/>
        <v>8.493150684931507</v>
      </c>
      <c r="BK35" s="3">
        <f>((BK29/BK30)*BK31*BK27)</f>
        <v>12.317880794701987</v>
      </c>
      <c r="BL35" s="3">
        <f t="shared" ref="BL35:BV35" si="559">((BL29/BL30)*BL31*BL27)</f>
        <v>11.125827814569536</v>
      </c>
      <c r="BM35" s="3">
        <f t="shared" si="559"/>
        <v>12.317880794701987</v>
      </c>
      <c r="BN35" s="3">
        <f t="shared" si="559"/>
        <v>5.6074766355140184</v>
      </c>
      <c r="BO35" s="3">
        <f t="shared" si="559"/>
        <v>5.7943925233644862</v>
      </c>
      <c r="BP35" s="3">
        <f t="shared" si="559"/>
        <v>5.6074766355140184</v>
      </c>
      <c r="BQ35" s="3">
        <f t="shared" si="559"/>
        <v>5.7943925233644862</v>
      </c>
      <c r="BR35" s="3">
        <f t="shared" si="559"/>
        <v>5.7943925233644862</v>
      </c>
      <c r="BS35" s="3">
        <f t="shared" si="559"/>
        <v>5.6074766355140184</v>
      </c>
      <c r="BT35" s="3">
        <f t="shared" si="559"/>
        <v>5.7943925233644862</v>
      </c>
      <c r="BU35" s="3">
        <f t="shared" si="559"/>
        <v>11.920529801324502</v>
      </c>
      <c r="BV35" s="3">
        <f t="shared" si="559"/>
        <v>12.317880794701987</v>
      </c>
      <c r="BW35" s="3">
        <f>((BW29/BW30)*BW31*BW27)</f>
        <v>12.317880794701987</v>
      </c>
      <c r="BX35" s="3">
        <f t="shared" ref="BX35:CH35" si="560">((BX29/BX30)*BX31*BX27)</f>
        <v>11.125827814569536</v>
      </c>
      <c r="BY35" s="3">
        <f t="shared" si="560"/>
        <v>12.317880794701987</v>
      </c>
      <c r="BZ35" s="3">
        <f t="shared" si="560"/>
        <v>5.6074766355140184</v>
      </c>
      <c r="CA35" s="3">
        <f t="shared" si="560"/>
        <v>5.7943925233644862</v>
      </c>
      <c r="CB35" s="3">
        <f t="shared" si="560"/>
        <v>5.6074766355140184</v>
      </c>
      <c r="CC35" s="3">
        <f t="shared" si="560"/>
        <v>5.7943925233644862</v>
      </c>
      <c r="CD35" s="3">
        <f t="shared" si="560"/>
        <v>5.7943925233644862</v>
      </c>
      <c r="CE35" s="3">
        <f t="shared" si="560"/>
        <v>5.6074766355140184</v>
      </c>
      <c r="CF35" s="3">
        <f t="shared" si="560"/>
        <v>5.7943925233644862</v>
      </c>
      <c r="CG35" s="3">
        <f t="shared" si="560"/>
        <v>11.920529801324502</v>
      </c>
      <c r="CH35" s="3">
        <f t="shared" si="560"/>
        <v>12.317880794701987</v>
      </c>
      <c r="CI35" s="3">
        <f>((CI29/CI30)*CI31*CI27)</f>
        <v>12.236842105263158</v>
      </c>
      <c r="CJ35" s="3">
        <f t="shared" ref="CJ35:CT35" si="561">((CJ29/CJ30)*CJ31*CJ27)</f>
        <v>11.447368421052632</v>
      </c>
      <c r="CK35" s="3">
        <f t="shared" si="561"/>
        <v>12.236842105263158</v>
      </c>
      <c r="CL35" s="3">
        <f t="shared" si="561"/>
        <v>5.6074766355140184</v>
      </c>
      <c r="CM35" s="3">
        <f t="shared" si="561"/>
        <v>5.7943925233644862</v>
      </c>
      <c r="CN35" s="3">
        <f t="shared" si="561"/>
        <v>5.6074766355140184</v>
      </c>
      <c r="CO35" s="3">
        <f t="shared" si="561"/>
        <v>5.7943925233644862</v>
      </c>
      <c r="CP35" s="3">
        <f t="shared" si="561"/>
        <v>5.7943925233644862</v>
      </c>
      <c r="CQ35" s="3">
        <f t="shared" si="561"/>
        <v>5.6074766355140184</v>
      </c>
      <c r="CR35" s="3">
        <f t="shared" si="561"/>
        <v>5.7943925233644862</v>
      </c>
      <c r="CS35" s="3">
        <f t="shared" si="561"/>
        <v>11.842105263157896</v>
      </c>
      <c r="CT35" s="3">
        <f t="shared" si="561"/>
        <v>12.236842105263158</v>
      </c>
      <c r="CU35" s="3">
        <f>((CU29/CU30)*CU31*CU27)</f>
        <v>12.317880794701987</v>
      </c>
      <c r="CV35" s="3">
        <f t="shared" ref="CV35:DF35" si="562">((CV29/CV30)*CV31*CV27)</f>
        <v>11.125827814569536</v>
      </c>
      <c r="CW35" s="3">
        <f t="shared" si="562"/>
        <v>12.317880794701987</v>
      </c>
      <c r="CX35" s="3">
        <f t="shared" si="562"/>
        <v>5.6074766355140184</v>
      </c>
      <c r="CY35" s="3">
        <f t="shared" si="562"/>
        <v>5.7943925233644862</v>
      </c>
      <c r="CZ35" s="3">
        <f t="shared" si="562"/>
        <v>5.6074766355140184</v>
      </c>
      <c r="DA35" s="3">
        <f t="shared" si="562"/>
        <v>5.7943925233644862</v>
      </c>
      <c r="DB35" s="3">
        <f t="shared" si="562"/>
        <v>5.7943925233644862</v>
      </c>
      <c r="DC35" s="3">
        <f t="shared" si="562"/>
        <v>5.6074766355140184</v>
      </c>
      <c r="DD35" s="3">
        <f t="shared" si="562"/>
        <v>5.7943925233644862</v>
      </c>
      <c r="DE35" s="3">
        <f t="shared" si="562"/>
        <v>11.920529801324502</v>
      </c>
      <c r="DF35" s="3">
        <f t="shared" si="562"/>
        <v>12.317880794701987</v>
      </c>
      <c r="DG35" s="3">
        <f>((DG29/DG30)*DG31*DG27)</f>
        <v>12.317880794701987</v>
      </c>
      <c r="DH35" s="3">
        <f t="shared" ref="DH35:DR35" si="563">((DH29/DH30)*DH31*DH27)</f>
        <v>11.125827814569536</v>
      </c>
      <c r="DI35" s="3">
        <f t="shared" si="563"/>
        <v>12.317880794701987</v>
      </c>
      <c r="DJ35" s="3">
        <f t="shared" si="563"/>
        <v>5.6074766355140184</v>
      </c>
      <c r="DK35" s="3">
        <f t="shared" si="563"/>
        <v>5.7943925233644862</v>
      </c>
      <c r="DL35" s="3">
        <f t="shared" si="563"/>
        <v>5.6074766355140184</v>
      </c>
      <c r="DM35" s="3">
        <f t="shared" si="563"/>
        <v>5.7943925233644862</v>
      </c>
      <c r="DN35" s="3">
        <f t="shared" si="563"/>
        <v>5.7943925233644862</v>
      </c>
      <c r="DO35" s="3">
        <f t="shared" si="563"/>
        <v>5.6074766355140184</v>
      </c>
      <c r="DP35" s="3">
        <f t="shared" si="563"/>
        <v>5.7943925233644862</v>
      </c>
      <c r="DQ35" s="3">
        <f t="shared" si="563"/>
        <v>11.920529801324502</v>
      </c>
      <c r="DR35" s="3">
        <f t="shared" si="563"/>
        <v>12.317880794701987</v>
      </c>
      <c r="DS35" s="3">
        <f>((DS29/DS30)*DS31*DS27)</f>
        <v>12.317880794701987</v>
      </c>
      <c r="DT35" s="3">
        <f t="shared" ref="DT35:ED35" si="564">((DT29/DT30)*DT31*DT27)</f>
        <v>11.125827814569536</v>
      </c>
      <c r="DU35" s="3">
        <f t="shared" si="564"/>
        <v>12.317880794701987</v>
      </c>
      <c r="DV35" s="3">
        <f t="shared" si="564"/>
        <v>5.6074766355140184</v>
      </c>
      <c r="DW35" s="3">
        <f t="shared" si="564"/>
        <v>5.7943925233644862</v>
      </c>
      <c r="DX35" s="3">
        <f t="shared" si="564"/>
        <v>5.6074766355140184</v>
      </c>
      <c r="DY35" s="3">
        <f t="shared" si="564"/>
        <v>5.7943925233644862</v>
      </c>
      <c r="DZ35" s="3">
        <f t="shared" si="564"/>
        <v>5.7943925233644862</v>
      </c>
      <c r="EA35" s="3">
        <f t="shared" si="564"/>
        <v>5.6074766355140184</v>
      </c>
      <c r="EB35" s="3">
        <f t="shared" si="564"/>
        <v>5.7943925233644862</v>
      </c>
      <c r="EC35" s="3">
        <f t="shared" si="564"/>
        <v>11.920529801324502</v>
      </c>
      <c r="ED35" s="3">
        <f t="shared" si="564"/>
        <v>12.317880794701987</v>
      </c>
      <c r="EE35" s="3">
        <f>((EE29/EE30)*EE31*EE27)</f>
        <v>12.236842105263158</v>
      </c>
      <c r="EF35" s="3">
        <f t="shared" ref="EF35:EP35" si="565">((EF29/EF30)*EF31*EF27)</f>
        <v>11.447368421052632</v>
      </c>
      <c r="EG35" s="3">
        <f t="shared" si="565"/>
        <v>12.236842105263158</v>
      </c>
      <c r="EH35" s="3">
        <f t="shared" si="565"/>
        <v>5.6074766355140184</v>
      </c>
      <c r="EI35" s="3">
        <f t="shared" si="565"/>
        <v>5.7943925233644862</v>
      </c>
      <c r="EJ35" s="3">
        <f t="shared" si="565"/>
        <v>5.6074766355140184</v>
      </c>
      <c r="EK35" s="3">
        <f t="shared" si="565"/>
        <v>5.7943925233644862</v>
      </c>
      <c r="EL35" s="3">
        <f t="shared" si="565"/>
        <v>5.7943925233644862</v>
      </c>
      <c r="EM35" s="3">
        <f t="shared" si="565"/>
        <v>5.6074766355140184</v>
      </c>
      <c r="EN35" s="3">
        <f t="shared" si="565"/>
        <v>5.7943925233644862</v>
      </c>
      <c r="EO35" s="3">
        <f t="shared" si="565"/>
        <v>11.842105263157896</v>
      </c>
      <c r="EP35" s="3">
        <f t="shared" si="565"/>
        <v>12.236842105263158</v>
      </c>
      <c r="EQ35" s="3">
        <f>((EQ29/EQ30)*EQ31*EQ27)</f>
        <v>12.317880794701987</v>
      </c>
      <c r="ER35" s="3">
        <f t="shared" ref="ER35:FB35" si="566">((ER29/ER30)*ER31*ER27)</f>
        <v>11.125827814569536</v>
      </c>
      <c r="ES35" s="3">
        <f t="shared" si="566"/>
        <v>12.317880794701987</v>
      </c>
      <c r="ET35" s="3">
        <f t="shared" si="566"/>
        <v>5.6074766355140184</v>
      </c>
      <c r="EU35" s="3">
        <f t="shared" si="566"/>
        <v>5.7943925233644862</v>
      </c>
      <c r="EV35" s="3">
        <f t="shared" si="566"/>
        <v>5.6074766355140184</v>
      </c>
      <c r="EW35" s="3">
        <f t="shared" si="566"/>
        <v>5.7943925233644862</v>
      </c>
      <c r="EX35" s="3">
        <f t="shared" si="566"/>
        <v>5.7943925233644862</v>
      </c>
      <c r="EY35" s="3">
        <f t="shared" si="566"/>
        <v>5.6074766355140184</v>
      </c>
      <c r="EZ35" s="3">
        <f t="shared" si="566"/>
        <v>5.7943925233644862</v>
      </c>
      <c r="FA35" s="3">
        <f t="shared" si="566"/>
        <v>11.920529801324502</v>
      </c>
      <c r="FB35" s="3">
        <f t="shared" si="566"/>
        <v>12.317880794701987</v>
      </c>
      <c r="FC35" s="3">
        <f>((FC29/FC30)*FC31*FC27)</f>
        <v>12.317880794701987</v>
      </c>
      <c r="FD35" s="3">
        <f t="shared" ref="FD35:FN35" si="567">((FD29/FD30)*FD31*FD27)</f>
        <v>11.125827814569536</v>
      </c>
      <c r="FE35" s="3">
        <f t="shared" si="567"/>
        <v>12.317880794701987</v>
      </c>
      <c r="FF35" s="3">
        <f t="shared" si="567"/>
        <v>5.6074766355140184</v>
      </c>
      <c r="FG35" s="3">
        <f t="shared" si="567"/>
        <v>5.7943925233644862</v>
      </c>
      <c r="FH35" s="3">
        <f t="shared" si="567"/>
        <v>5.6074766355140184</v>
      </c>
      <c r="FI35" s="3">
        <f t="shared" si="567"/>
        <v>5.7943925233644862</v>
      </c>
      <c r="FJ35" s="3">
        <f t="shared" si="567"/>
        <v>5.7943925233644862</v>
      </c>
      <c r="FK35" s="3">
        <f t="shared" si="567"/>
        <v>5.6074766355140184</v>
      </c>
      <c r="FL35" s="3">
        <f t="shared" si="567"/>
        <v>5.7943925233644862</v>
      </c>
      <c r="FM35" s="3">
        <f t="shared" si="567"/>
        <v>11.920529801324502</v>
      </c>
      <c r="FN35" s="3">
        <f t="shared" si="567"/>
        <v>12.317880794701987</v>
      </c>
      <c r="FO35" s="3">
        <f>((FO29/FO30)*FO31*FO27)</f>
        <v>12.317880794701987</v>
      </c>
      <c r="FP35" s="3">
        <f t="shared" ref="FP35:FZ35" si="568">((FP29/FP30)*FP31*FP27)</f>
        <v>11.125827814569536</v>
      </c>
      <c r="FQ35" s="3">
        <f t="shared" si="568"/>
        <v>12.317880794701987</v>
      </c>
      <c r="FR35" s="3">
        <f t="shared" si="568"/>
        <v>5.6074766355140184</v>
      </c>
      <c r="FS35" s="3">
        <f t="shared" si="568"/>
        <v>5.7943925233644862</v>
      </c>
      <c r="FT35" s="3">
        <f t="shared" si="568"/>
        <v>5.6074766355140184</v>
      </c>
      <c r="FU35" s="3">
        <f t="shared" si="568"/>
        <v>5.7943925233644862</v>
      </c>
      <c r="FV35" s="3">
        <f t="shared" si="568"/>
        <v>5.7943925233644862</v>
      </c>
      <c r="FW35" s="3">
        <f t="shared" si="568"/>
        <v>5.6074766355140184</v>
      </c>
      <c r="FX35" s="3">
        <f t="shared" si="568"/>
        <v>5.7943925233644862</v>
      </c>
      <c r="FY35" s="3">
        <f t="shared" si="568"/>
        <v>11.920529801324502</v>
      </c>
      <c r="FZ35" s="3">
        <f t="shared" si="568"/>
        <v>12.317880794701987</v>
      </c>
      <c r="GA35" s="3">
        <f>((GA29/GA30)*GA31*GA27)</f>
        <v>12.236842105263158</v>
      </c>
      <c r="GB35" s="3">
        <f t="shared" ref="GB35:GL35" si="569">((GB29/GB30)*GB31*GB27)</f>
        <v>11.447368421052632</v>
      </c>
      <c r="GC35" s="3">
        <f t="shared" si="569"/>
        <v>12.236842105263158</v>
      </c>
      <c r="GD35" s="3">
        <f t="shared" si="569"/>
        <v>5.6074766355140184</v>
      </c>
      <c r="GE35" s="3">
        <f t="shared" si="569"/>
        <v>5.7943925233644862</v>
      </c>
      <c r="GF35" s="3">
        <f t="shared" si="569"/>
        <v>5.6074766355140184</v>
      </c>
      <c r="GG35" s="3">
        <f t="shared" si="569"/>
        <v>5.7943925233644862</v>
      </c>
      <c r="GH35" s="3">
        <f t="shared" si="569"/>
        <v>5.7943925233644862</v>
      </c>
      <c r="GI35" s="3">
        <f t="shared" si="569"/>
        <v>5.6074766355140184</v>
      </c>
      <c r="GJ35" s="3">
        <f t="shared" si="569"/>
        <v>5.7943925233644862</v>
      </c>
      <c r="GK35" s="3">
        <f t="shared" si="569"/>
        <v>11.842105263157896</v>
      </c>
      <c r="GL35" s="3">
        <f t="shared" si="569"/>
        <v>12.236842105263158</v>
      </c>
      <c r="GM35" s="3">
        <f>((GM29/GM30)*GM31*GM27)</f>
        <v>12.317880794701987</v>
      </c>
      <c r="GN35" s="3">
        <f t="shared" ref="GN35:GX35" si="570">((GN29/GN30)*GN31*GN27)</f>
        <v>11.125827814569536</v>
      </c>
      <c r="GO35" s="3">
        <f t="shared" si="570"/>
        <v>12.317880794701987</v>
      </c>
      <c r="GP35" s="3">
        <f t="shared" si="570"/>
        <v>5.6074766355140184</v>
      </c>
      <c r="GQ35" s="3">
        <f t="shared" si="570"/>
        <v>5.7943925233644862</v>
      </c>
      <c r="GR35" s="3">
        <f t="shared" si="570"/>
        <v>5.6074766355140184</v>
      </c>
      <c r="GS35" s="3">
        <f t="shared" si="570"/>
        <v>5.7943925233644862</v>
      </c>
      <c r="GT35" s="3">
        <f t="shared" si="570"/>
        <v>5.7943925233644862</v>
      </c>
      <c r="GU35" s="3">
        <f t="shared" si="570"/>
        <v>5.6074766355140184</v>
      </c>
      <c r="GV35" s="3">
        <f t="shared" si="570"/>
        <v>5.7943925233644862</v>
      </c>
      <c r="GW35" s="3">
        <f t="shared" si="570"/>
        <v>11.920529801324502</v>
      </c>
      <c r="GX35" s="3">
        <f t="shared" si="570"/>
        <v>12.317880794701987</v>
      </c>
      <c r="GY35" s="3">
        <f>((GY29/GY30)*GY31*GY27)</f>
        <v>12.317880794701987</v>
      </c>
      <c r="GZ35" s="3">
        <f t="shared" ref="GZ35:HJ35" si="571">((GZ29/GZ30)*GZ31*GZ27)</f>
        <v>11.125827814569536</v>
      </c>
      <c r="HA35" s="3">
        <f t="shared" si="571"/>
        <v>12.317880794701987</v>
      </c>
      <c r="HB35" s="3">
        <f t="shared" si="571"/>
        <v>5.6074766355140184</v>
      </c>
      <c r="HC35" s="3">
        <f t="shared" si="571"/>
        <v>5.7943925233644862</v>
      </c>
      <c r="HD35" s="3">
        <f t="shared" si="571"/>
        <v>5.6074766355140184</v>
      </c>
      <c r="HE35" s="3">
        <f t="shared" si="571"/>
        <v>5.7943925233644862</v>
      </c>
      <c r="HF35" s="3">
        <f t="shared" si="571"/>
        <v>5.7943925233644862</v>
      </c>
      <c r="HG35" s="3">
        <f t="shared" si="571"/>
        <v>5.6074766355140184</v>
      </c>
      <c r="HH35" s="3">
        <f t="shared" si="571"/>
        <v>5.7943925233644862</v>
      </c>
      <c r="HI35" s="3">
        <f t="shared" si="571"/>
        <v>11.920529801324502</v>
      </c>
      <c r="HJ35" s="3">
        <f t="shared" si="571"/>
        <v>12.317880794701987</v>
      </c>
    </row>
    <row r="36" spans="1:218">
      <c r="A36" s="19">
        <v>16</v>
      </c>
      <c r="B36" s="18" t="s">
        <v>20</v>
      </c>
      <c r="C36" s="13">
        <f>SUM(C35:N35)</f>
        <v>99.999999999999986</v>
      </c>
      <c r="D36" s="35">
        <f>C36</f>
        <v>99.999999999999986</v>
      </c>
      <c r="E36" s="35">
        <f t="shared" ref="E36:N36" si="572">D36</f>
        <v>99.999999999999986</v>
      </c>
      <c r="F36" s="35">
        <f t="shared" si="572"/>
        <v>99.999999999999986</v>
      </c>
      <c r="G36" s="35">
        <f t="shared" si="572"/>
        <v>99.999999999999986</v>
      </c>
      <c r="H36" s="35">
        <f t="shared" si="572"/>
        <v>99.999999999999986</v>
      </c>
      <c r="I36" s="35">
        <f t="shared" si="572"/>
        <v>99.999999999999986</v>
      </c>
      <c r="J36" s="35">
        <f t="shared" si="572"/>
        <v>99.999999999999986</v>
      </c>
      <c r="K36" s="35">
        <f t="shared" si="572"/>
        <v>99.999999999999986</v>
      </c>
      <c r="L36" s="35">
        <f t="shared" si="572"/>
        <v>99.999999999999986</v>
      </c>
      <c r="M36" s="35">
        <f t="shared" si="572"/>
        <v>99.999999999999986</v>
      </c>
      <c r="N36" s="35">
        <f t="shared" si="572"/>
        <v>99.999999999999986</v>
      </c>
      <c r="O36" s="13">
        <f>SUM(O35:Z35)</f>
        <v>99.999999999999986</v>
      </c>
      <c r="P36" s="35">
        <f>O36</f>
        <v>99.999999999999986</v>
      </c>
      <c r="Q36" s="35">
        <f t="shared" ref="Q36:Z36" si="573">P36</f>
        <v>99.999999999999986</v>
      </c>
      <c r="R36" s="35">
        <f t="shared" si="573"/>
        <v>99.999999999999986</v>
      </c>
      <c r="S36" s="35">
        <f t="shared" si="573"/>
        <v>99.999999999999986</v>
      </c>
      <c r="T36" s="35">
        <f t="shared" si="573"/>
        <v>99.999999999999986</v>
      </c>
      <c r="U36" s="35">
        <f t="shared" si="573"/>
        <v>99.999999999999986</v>
      </c>
      <c r="V36" s="35">
        <f t="shared" si="573"/>
        <v>99.999999999999986</v>
      </c>
      <c r="W36" s="35">
        <f t="shared" si="573"/>
        <v>99.999999999999986</v>
      </c>
      <c r="X36" s="35">
        <f t="shared" si="573"/>
        <v>99.999999999999986</v>
      </c>
      <c r="Y36" s="35">
        <f t="shared" si="573"/>
        <v>99.999999999999986</v>
      </c>
      <c r="Z36" s="35">
        <f t="shared" si="573"/>
        <v>99.999999999999986</v>
      </c>
      <c r="AA36" s="13">
        <f>SUM(AA35:AL35)</f>
        <v>99.999999999999986</v>
      </c>
      <c r="AB36" s="35">
        <f>AA36</f>
        <v>99.999999999999986</v>
      </c>
      <c r="AC36" s="35">
        <f t="shared" ref="AC36:AL36" si="574">AB36</f>
        <v>99.999999999999986</v>
      </c>
      <c r="AD36" s="35">
        <f t="shared" si="574"/>
        <v>99.999999999999986</v>
      </c>
      <c r="AE36" s="35">
        <f t="shared" si="574"/>
        <v>99.999999999999986</v>
      </c>
      <c r="AF36" s="35">
        <f t="shared" si="574"/>
        <v>99.999999999999986</v>
      </c>
      <c r="AG36" s="35">
        <f t="shared" si="574"/>
        <v>99.999999999999986</v>
      </c>
      <c r="AH36" s="35">
        <f t="shared" si="574"/>
        <v>99.999999999999986</v>
      </c>
      <c r="AI36" s="35">
        <f t="shared" si="574"/>
        <v>99.999999999999986</v>
      </c>
      <c r="AJ36" s="35">
        <f t="shared" si="574"/>
        <v>99.999999999999986</v>
      </c>
      <c r="AK36" s="35">
        <f t="shared" si="574"/>
        <v>99.999999999999986</v>
      </c>
      <c r="AL36" s="35">
        <f t="shared" si="574"/>
        <v>99.999999999999986</v>
      </c>
      <c r="AM36" s="13">
        <f>SUM(AM35:AX35)</f>
        <v>100.00000000000001</v>
      </c>
      <c r="AN36" s="35">
        <f>AM36</f>
        <v>100.00000000000001</v>
      </c>
      <c r="AO36" s="35">
        <f t="shared" ref="AO36:AX36" si="575">AN36</f>
        <v>100.00000000000001</v>
      </c>
      <c r="AP36" s="35">
        <f t="shared" si="575"/>
        <v>100.00000000000001</v>
      </c>
      <c r="AQ36" s="35">
        <f t="shared" si="575"/>
        <v>100.00000000000001</v>
      </c>
      <c r="AR36" s="35">
        <f t="shared" si="575"/>
        <v>100.00000000000001</v>
      </c>
      <c r="AS36" s="35">
        <f t="shared" si="575"/>
        <v>100.00000000000001</v>
      </c>
      <c r="AT36" s="35">
        <f t="shared" si="575"/>
        <v>100.00000000000001</v>
      </c>
      <c r="AU36" s="35">
        <f t="shared" si="575"/>
        <v>100.00000000000001</v>
      </c>
      <c r="AV36" s="35">
        <f t="shared" si="575"/>
        <v>100.00000000000001</v>
      </c>
      <c r="AW36" s="35">
        <f t="shared" si="575"/>
        <v>100.00000000000001</v>
      </c>
      <c r="AX36" s="35">
        <f t="shared" si="575"/>
        <v>100.00000000000001</v>
      </c>
      <c r="AY36" s="13">
        <f>SUM(AY35:BJ35)</f>
        <v>99.999999999999986</v>
      </c>
      <c r="AZ36" s="35">
        <f>AY36</f>
        <v>99.999999999999986</v>
      </c>
      <c r="BA36" s="35">
        <f t="shared" ref="BA36:BJ36" si="576">AZ36</f>
        <v>99.999999999999986</v>
      </c>
      <c r="BB36" s="35">
        <f t="shared" si="576"/>
        <v>99.999999999999986</v>
      </c>
      <c r="BC36" s="35">
        <f t="shared" si="576"/>
        <v>99.999999999999986</v>
      </c>
      <c r="BD36" s="35">
        <f t="shared" si="576"/>
        <v>99.999999999999986</v>
      </c>
      <c r="BE36" s="35">
        <f t="shared" si="576"/>
        <v>99.999999999999986</v>
      </c>
      <c r="BF36" s="35">
        <f t="shared" si="576"/>
        <v>99.999999999999986</v>
      </c>
      <c r="BG36" s="35">
        <f t="shared" si="576"/>
        <v>99.999999999999986</v>
      </c>
      <c r="BH36" s="35">
        <f t="shared" si="576"/>
        <v>99.999999999999986</v>
      </c>
      <c r="BI36" s="35">
        <f t="shared" si="576"/>
        <v>99.999999999999986</v>
      </c>
      <c r="BJ36" s="35">
        <f t="shared" si="576"/>
        <v>99.999999999999986</v>
      </c>
      <c r="BK36" s="13">
        <f>SUM(BK35:BV35)</f>
        <v>100.00000000000001</v>
      </c>
      <c r="BL36" s="35">
        <f>BK36</f>
        <v>100.00000000000001</v>
      </c>
      <c r="BM36" s="35">
        <f t="shared" ref="BM36:BV36" si="577">BL36</f>
        <v>100.00000000000001</v>
      </c>
      <c r="BN36" s="35">
        <f t="shared" si="577"/>
        <v>100.00000000000001</v>
      </c>
      <c r="BO36" s="35">
        <f t="shared" si="577"/>
        <v>100.00000000000001</v>
      </c>
      <c r="BP36" s="35">
        <f t="shared" si="577"/>
        <v>100.00000000000001</v>
      </c>
      <c r="BQ36" s="35">
        <f t="shared" si="577"/>
        <v>100.00000000000001</v>
      </c>
      <c r="BR36" s="35">
        <f t="shared" si="577"/>
        <v>100.00000000000001</v>
      </c>
      <c r="BS36" s="35">
        <f t="shared" si="577"/>
        <v>100.00000000000001</v>
      </c>
      <c r="BT36" s="35">
        <f t="shared" si="577"/>
        <v>100.00000000000001</v>
      </c>
      <c r="BU36" s="35">
        <f t="shared" si="577"/>
        <v>100.00000000000001</v>
      </c>
      <c r="BV36" s="35">
        <f t="shared" si="577"/>
        <v>100.00000000000001</v>
      </c>
      <c r="BW36" s="13">
        <f>SUM(BW35:CH35)</f>
        <v>100.00000000000001</v>
      </c>
      <c r="BX36" s="35">
        <f>BW36</f>
        <v>100.00000000000001</v>
      </c>
      <c r="BY36" s="35">
        <f t="shared" ref="BY36:CH36" si="578">BX36</f>
        <v>100.00000000000001</v>
      </c>
      <c r="BZ36" s="35">
        <f t="shared" si="578"/>
        <v>100.00000000000001</v>
      </c>
      <c r="CA36" s="35">
        <f t="shared" si="578"/>
        <v>100.00000000000001</v>
      </c>
      <c r="CB36" s="35">
        <f t="shared" si="578"/>
        <v>100.00000000000001</v>
      </c>
      <c r="CC36" s="35">
        <f t="shared" si="578"/>
        <v>100.00000000000001</v>
      </c>
      <c r="CD36" s="35">
        <f t="shared" si="578"/>
        <v>100.00000000000001</v>
      </c>
      <c r="CE36" s="35">
        <f t="shared" si="578"/>
        <v>100.00000000000001</v>
      </c>
      <c r="CF36" s="35">
        <f t="shared" si="578"/>
        <v>100.00000000000001</v>
      </c>
      <c r="CG36" s="35">
        <f t="shared" si="578"/>
        <v>100.00000000000001</v>
      </c>
      <c r="CH36" s="35">
        <f t="shared" si="578"/>
        <v>100.00000000000001</v>
      </c>
      <c r="CI36" s="13">
        <f>SUM(CI35:CT35)</f>
        <v>99.999999999999972</v>
      </c>
      <c r="CJ36" s="35">
        <f>CI36</f>
        <v>99.999999999999972</v>
      </c>
      <c r="CK36" s="35">
        <f t="shared" ref="CK36:CT36" si="579">CJ36</f>
        <v>99.999999999999972</v>
      </c>
      <c r="CL36" s="35">
        <f t="shared" si="579"/>
        <v>99.999999999999972</v>
      </c>
      <c r="CM36" s="35">
        <f t="shared" si="579"/>
        <v>99.999999999999972</v>
      </c>
      <c r="CN36" s="35">
        <f t="shared" si="579"/>
        <v>99.999999999999972</v>
      </c>
      <c r="CO36" s="35">
        <f t="shared" si="579"/>
        <v>99.999999999999972</v>
      </c>
      <c r="CP36" s="35">
        <f t="shared" si="579"/>
        <v>99.999999999999972</v>
      </c>
      <c r="CQ36" s="35">
        <f t="shared" si="579"/>
        <v>99.999999999999972</v>
      </c>
      <c r="CR36" s="35">
        <f t="shared" si="579"/>
        <v>99.999999999999972</v>
      </c>
      <c r="CS36" s="35">
        <f t="shared" si="579"/>
        <v>99.999999999999972</v>
      </c>
      <c r="CT36" s="35">
        <f t="shared" si="579"/>
        <v>99.999999999999972</v>
      </c>
      <c r="CU36" s="13">
        <f>SUM(CU35:DF35)</f>
        <v>100.00000000000001</v>
      </c>
      <c r="CV36" s="35">
        <f>CU36</f>
        <v>100.00000000000001</v>
      </c>
      <c r="CW36" s="35">
        <f t="shared" ref="CW36:DF36" si="580">CV36</f>
        <v>100.00000000000001</v>
      </c>
      <c r="CX36" s="35">
        <f t="shared" si="580"/>
        <v>100.00000000000001</v>
      </c>
      <c r="CY36" s="35">
        <f t="shared" si="580"/>
        <v>100.00000000000001</v>
      </c>
      <c r="CZ36" s="35">
        <f t="shared" si="580"/>
        <v>100.00000000000001</v>
      </c>
      <c r="DA36" s="35">
        <f t="shared" si="580"/>
        <v>100.00000000000001</v>
      </c>
      <c r="DB36" s="35">
        <f t="shared" si="580"/>
        <v>100.00000000000001</v>
      </c>
      <c r="DC36" s="35">
        <f t="shared" si="580"/>
        <v>100.00000000000001</v>
      </c>
      <c r="DD36" s="35">
        <f t="shared" si="580"/>
        <v>100.00000000000001</v>
      </c>
      <c r="DE36" s="35">
        <f t="shared" si="580"/>
        <v>100.00000000000001</v>
      </c>
      <c r="DF36" s="35">
        <f t="shared" si="580"/>
        <v>100.00000000000001</v>
      </c>
      <c r="DG36" s="13">
        <f>SUM(DG35:DR35)</f>
        <v>100.00000000000001</v>
      </c>
      <c r="DH36" s="35">
        <f>DG36</f>
        <v>100.00000000000001</v>
      </c>
      <c r="DI36" s="35">
        <f t="shared" ref="DI36:DR36" si="581">DH36</f>
        <v>100.00000000000001</v>
      </c>
      <c r="DJ36" s="35">
        <f t="shared" si="581"/>
        <v>100.00000000000001</v>
      </c>
      <c r="DK36" s="35">
        <f t="shared" si="581"/>
        <v>100.00000000000001</v>
      </c>
      <c r="DL36" s="35">
        <f t="shared" si="581"/>
        <v>100.00000000000001</v>
      </c>
      <c r="DM36" s="35">
        <f t="shared" si="581"/>
        <v>100.00000000000001</v>
      </c>
      <c r="DN36" s="35">
        <f t="shared" si="581"/>
        <v>100.00000000000001</v>
      </c>
      <c r="DO36" s="35">
        <f t="shared" si="581"/>
        <v>100.00000000000001</v>
      </c>
      <c r="DP36" s="35">
        <f t="shared" si="581"/>
        <v>100.00000000000001</v>
      </c>
      <c r="DQ36" s="35">
        <f t="shared" si="581"/>
        <v>100.00000000000001</v>
      </c>
      <c r="DR36" s="35">
        <f t="shared" si="581"/>
        <v>100.00000000000001</v>
      </c>
      <c r="DS36" s="13">
        <f>SUM(DS35:ED35)</f>
        <v>100.00000000000001</v>
      </c>
      <c r="DT36" s="35">
        <f>DS36</f>
        <v>100.00000000000001</v>
      </c>
      <c r="DU36" s="35">
        <f t="shared" ref="DU36:ED36" si="582">DT36</f>
        <v>100.00000000000001</v>
      </c>
      <c r="DV36" s="35">
        <f t="shared" si="582"/>
        <v>100.00000000000001</v>
      </c>
      <c r="DW36" s="35">
        <f t="shared" si="582"/>
        <v>100.00000000000001</v>
      </c>
      <c r="DX36" s="35">
        <f t="shared" si="582"/>
        <v>100.00000000000001</v>
      </c>
      <c r="DY36" s="35">
        <f t="shared" si="582"/>
        <v>100.00000000000001</v>
      </c>
      <c r="DZ36" s="35">
        <f t="shared" si="582"/>
        <v>100.00000000000001</v>
      </c>
      <c r="EA36" s="35">
        <f t="shared" si="582"/>
        <v>100.00000000000001</v>
      </c>
      <c r="EB36" s="35">
        <f t="shared" si="582"/>
        <v>100.00000000000001</v>
      </c>
      <c r="EC36" s="35">
        <f t="shared" si="582"/>
        <v>100.00000000000001</v>
      </c>
      <c r="ED36" s="35">
        <f t="shared" si="582"/>
        <v>100.00000000000001</v>
      </c>
      <c r="EE36" s="13">
        <f>SUM(EE35:EP35)</f>
        <v>99.999999999999972</v>
      </c>
      <c r="EF36" s="35">
        <f>EE36</f>
        <v>99.999999999999972</v>
      </c>
      <c r="EG36" s="35">
        <f t="shared" ref="EG36:EP36" si="583">EF36</f>
        <v>99.999999999999972</v>
      </c>
      <c r="EH36" s="35">
        <f t="shared" si="583"/>
        <v>99.999999999999972</v>
      </c>
      <c r="EI36" s="35">
        <f t="shared" si="583"/>
        <v>99.999999999999972</v>
      </c>
      <c r="EJ36" s="35">
        <f t="shared" si="583"/>
        <v>99.999999999999972</v>
      </c>
      <c r="EK36" s="35">
        <f t="shared" si="583"/>
        <v>99.999999999999972</v>
      </c>
      <c r="EL36" s="35">
        <f t="shared" si="583"/>
        <v>99.999999999999972</v>
      </c>
      <c r="EM36" s="35">
        <f t="shared" si="583"/>
        <v>99.999999999999972</v>
      </c>
      <c r="EN36" s="35">
        <f t="shared" si="583"/>
        <v>99.999999999999972</v>
      </c>
      <c r="EO36" s="35">
        <f t="shared" si="583"/>
        <v>99.999999999999972</v>
      </c>
      <c r="EP36" s="35">
        <f t="shared" si="583"/>
        <v>99.999999999999972</v>
      </c>
      <c r="EQ36" s="13">
        <f>SUM(EQ35:FB35)</f>
        <v>100.00000000000001</v>
      </c>
      <c r="ER36" s="35">
        <f>EQ36</f>
        <v>100.00000000000001</v>
      </c>
      <c r="ES36" s="35">
        <f t="shared" ref="ES36:FB36" si="584">ER36</f>
        <v>100.00000000000001</v>
      </c>
      <c r="ET36" s="35">
        <f t="shared" si="584"/>
        <v>100.00000000000001</v>
      </c>
      <c r="EU36" s="35">
        <f t="shared" si="584"/>
        <v>100.00000000000001</v>
      </c>
      <c r="EV36" s="35">
        <f t="shared" si="584"/>
        <v>100.00000000000001</v>
      </c>
      <c r="EW36" s="35">
        <f t="shared" si="584"/>
        <v>100.00000000000001</v>
      </c>
      <c r="EX36" s="35">
        <f t="shared" si="584"/>
        <v>100.00000000000001</v>
      </c>
      <c r="EY36" s="35">
        <f t="shared" si="584"/>
        <v>100.00000000000001</v>
      </c>
      <c r="EZ36" s="35">
        <f t="shared" si="584"/>
        <v>100.00000000000001</v>
      </c>
      <c r="FA36" s="35">
        <f t="shared" si="584"/>
        <v>100.00000000000001</v>
      </c>
      <c r="FB36" s="35">
        <f t="shared" si="584"/>
        <v>100.00000000000001</v>
      </c>
      <c r="FC36" s="13">
        <f>SUM(FC35:FN35)</f>
        <v>100.00000000000001</v>
      </c>
      <c r="FD36" s="35">
        <f>FC36</f>
        <v>100.00000000000001</v>
      </c>
      <c r="FE36" s="35">
        <f t="shared" ref="FE36:FN36" si="585">FD36</f>
        <v>100.00000000000001</v>
      </c>
      <c r="FF36" s="35">
        <f t="shared" si="585"/>
        <v>100.00000000000001</v>
      </c>
      <c r="FG36" s="35">
        <f t="shared" si="585"/>
        <v>100.00000000000001</v>
      </c>
      <c r="FH36" s="35">
        <f t="shared" si="585"/>
        <v>100.00000000000001</v>
      </c>
      <c r="FI36" s="35">
        <f t="shared" si="585"/>
        <v>100.00000000000001</v>
      </c>
      <c r="FJ36" s="35">
        <f t="shared" si="585"/>
        <v>100.00000000000001</v>
      </c>
      <c r="FK36" s="35">
        <f t="shared" si="585"/>
        <v>100.00000000000001</v>
      </c>
      <c r="FL36" s="35">
        <f t="shared" si="585"/>
        <v>100.00000000000001</v>
      </c>
      <c r="FM36" s="35">
        <f t="shared" si="585"/>
        <v>100.00000000000001</v>
      </c>
      <c r="FN36" s="35">
        <f t="shared" si="585"/>
        <v>100.00000000000001</v>
      </c>
      <c r="FO36" s="13">
        <f>SUM(FO35:FZ35)</f>
        <v>100.00000000000001</v>
      </c>
      <c r="FP36" s="35">
        <f>FO36</f>
        <v>100.00000000000001</v>
      </c>
      <c r="FQ36" s="35">
        <f t="shared" ref="FQ36:FZ36" si="586">FP36</f>
        <v>100.00000000000001</v>
      </c>
      <c r="FR36" s="35">
        <f t="shared" si="586"/>
        <v>100.00000000000001</v>
      </c>
      <c r="FS36" s="35">
        <f t="shared" si="586"/>
        <v>100.00000000000001</v>
      </c>
      <c r="FT36" s="35">
        <f t="shared" si="586"/>
        <v>100.00000000000001</v>
      </c>
      <c r="FU36" s="35">
        <f t="shared" si="586"/>
        <v>100.00000000000001</v>
      </c>
      <c r="FV36" s="35">
        <f t="shared" si="586"/>
        <v>100.00000000000001</v>
      </c>
      <c r="FW36" s="35">
        <f t="shared" si="586"/>
        <v>100.00000000000001</v>
      </c>
      <c r="FX36" s="35">
        <f t="shared" si="586"/>
        <v>100.00000000000001</v>
      </c>
      <c r="FY36" s="35">
        <f t="shared" si="586"/>
        <v>100.00000000000001</v>
      </c>
      <c r="FZ36" s="35">
        <f t="shared" si="586"/>
        <v>100.00000000000001</v>
      </c>
      <c r="GA36" s="13">
        <f>SUM(GA35:GL35)</f>
        <v>99.999999999999972</v>
      </c>
      <c r="GB36" s="35">
        <f>GA36</f>
        <v>99.999999999999972</v>
      </c>
      <c r="GC36" s="35">
        <f t="shared" ref="GC36:GL36" si="587">GB36</f>
        <v>99.999999999999972</v>
      </c>
      <c r="GD36" s="35">
        <f t="shared" si="587"/>
        <v>99.999999999999972</v>
      </c>
      <c r="GE36" s="35">
        <f t="shared" si="587"/>
        <v>99.999999999999972</v>
      </c>
      <c r="GF36" s="35">
        <f t="shared" si="587"/>
        <v>99.999999999999972</v>
      </c>
      <c r="GG36" s="35">
        <f t="shared" si="587"/>
        <v>99.999999999999972</v>
      </c>
      <c r="GH36" s="35">
        <f t="shared" si="587"/>
        <v>99.999999999999972</v>
      </c>
      <c r="GI36" s="35">
        <f t="shared" si="587"/>
        <v>99.999999999999972</v>
      </c>
      <c r="GJ36" s="35">
        <f t="shared" si="587"/>
        <v>99.999999999999972</v>
      </c>
      <c r="GK36" s="35">
        <f t="shared" si="587"/>
        <v>99.999999999999972</v>
      </c>
      <c r="GL36" s="35">
        <f t="shared" si="587"/>
        <v>99.999999999999972</v>
      </c>
      <c r="GM36" s="13">
        <f>SUM(GM35:GX35)</f>
        <v>100.00000000000001</v>
      </c>
      <c r="GN36" s="35">
        <f>GM36</f>
        <v>100.00000000000001</v>
      </c>
      <c r="GO36" s="35">
        <f t="shared" ref="GO36:GX36" si="588">GN36</f>
        <v>100.00000000000001</v>
      </c>
      <c r="GP36" s="35">
        <f t="shared" si="588"/>
        <v>100.00000000000001</v>
      </c>
      <c r="GQ36" s="35">
        <f t="shared" si="588"/>
        <v>100.00000000000001</v>
      </c>
      <c r="GR36" s="35">
        <f t="shared" si="588"/>
        <v>100.00000000000001</v>
      </c>
      <c r="GS36" s="35">
        <f t="shared" si="588"/>
        <v>100.00000000000001</v>
      </c>
      <c r="GT36" s="35">
        <f t="shared" si="588"/>
        <v>100.00000000000001</v>
      </c>
      <c r="GU36" s="35">
        <f t="shared" si="588"/>
        <v>100.00000000000001</v>
      </c>
      <c r="GV36" s="35">
        <f t="shared" si="588"/>
        <v>100.00000000000001</v>
      </c>
      <c r="GW36" s="35">
        <f t="shared" si="588"/>
        <v>100.00000000000001</v>
      </c>
      <c r="GX36" s="35">
        <f t="shared" si="588"/>
        <v>100.00000000000001</v>
      </c>
      <c r="GY36" s="13">
        <f>SUM(GY35:HJ35)</f>
        <v>100.00000000000001</v>
      </c>
      <c r="GZ36" s="35">
        <f>GY36</f>
        <v>100.00000000000001</v>
      </c>
      <c r="HA36" s="35">
        <f t="shared" ref="HA36:HJ36" si="589">GZ36</f>
        <v>100.00000000000001</v>
      </c>
      <c r="HB36" s="35">
        <f t="shared" si="589"/>
        <v>100.00000000000001</v>
      </c>
      <c r="HC36" s="35">
        <f t="shared" si="589"/>
        <v>100.00000000000001</v>
      </c>
      <c r="HD36" s="35">
        <f t="shared" si="589"/>
        <v>100.00000000000001</v>
      </c>
      <c r="HE36" s="35">
        <f t="shared" si="589"/>
        <v>100.00000000000001</v>
      </c>
      <c r="HF36" s="35">
        <f t="shared" si="589"/>
        <v>100.00000000000001</v>
      </c>
      <c r="HG36" s="35">
        <f t="shared" si="589"/>
        <v>100.00000000000001</v>
      </c>
      <c r="HH36" s="35">
        <f t="shared" si="589"/>
        <v>100.00000000000001</v>
      </c>
      <c r="HI36" s="35">
        <f t="shared" si="589"/>
        <v>100.00000000000001</v>
      </c>
      <c r="HJ36" s="35">
        <f t="shared" si="589"/>
        <v>100.00000000000001</v>
      </c>
    </row>
    <row r="37" spans="1:218">
      <c r="A37" s="19">
        <v>17</v>
      </c>
      <c r="B37" s="27" t="s">
        <v>32</v>
      </c>
      <c r="C37" s="14">
        <f>C35-C28</f>
        <v>0</v>
      </c>
      <c r="D37" s="14">
        <f t="shared" ref="D37:N37" si="590">D35-D28</f>
        <v>0</v>
      </c>
      <c r="E37" s="14">
        <f t="shared" si="590"/>
        <v>0</v>
      </c>
      <c r="F37" s="14">
        <f t="shared" si="590"/>
        <v>0</v>
      </c>
      <c r="G37" s="14">
        <f t="shared" si="590"/>
        <v>0</v>
      </c>
      <c r="H37" s="14">
        <f t="shared" si="590"/>
        <v>0</v>
      </c>
      <c r="I37" s="14">
        <f t="shared" si="590"/>
        <v>0</v>
      </c>
      <c r="J37" s="14">
        <f t="shared" si="590"/>
        <v>0</v>
      </c>
      <c r="K37" s="14">
        <f t="shared" si="590"/>
        <v>0</v>
      </c>
      <c r="L37" s="14">
        <f t="shared" si="590"/>
        <v>0</v>
      </c>
      <c r="M37" s="14">
        <f t="shared" si="590"/>
        <v>0</v>
      </c>
      <c r="N37" s="14">
        <f t="shared" si="590"/>
        <v>0</v>
      </c>
      <c r="O37" s="14">
        <f>O35-O28</f>
        <v>0</v>
      </c>
      <c r="P37" s="14">
        <f t="shared" ref="P37:Z37" si="591">P35-P28</f>
        <v>0</v>
      </c>
      <c r="Q37" s="14">
        <f t="shared" si="591"/>
        <v>0</v>
      </c>
      <c r="R37" s="14">
        <f t="shared" si="591"/>
        <v>0</v>
      </c>
      <c r="S37" s="14">
        <f t="shared" si="591"/>
        <v>0</v>
      </c>
      <c r="T37" s="14">
        <f t="shared" si="591"/>
        <v>0</v>
      </c>
      <c r="U37" s="14">
        <f t="shared" si="591"/>
        <v>0</v>
      </c>
      <c r="V37" s="14">
        <f t="shared" si="591"/>
        <v>0</v>
      </c>
      <c r="W37" s="14">
        <f t="shared" si="591"/>
        <v>0</v>
      </c>
      <c r="X37" s="14">
        <f t="shared" si="591"/>
        <v>0</v>
      </c>
      <c r="Y37" s="14">
        <f t="shared" si="591"/>
        <v>0</v>
      </c>
      <c r="Z37" s="14">
        <f t="shared" si="591"/>
        <v>0</v>
      </c>
      <c r="AA37" s="14">
        <f>AA35-AA28</f>
        <v>0</v>
      </c>
      <c r="AB37" s="14">
        <f t="shared" ref="AB37:AL37" si="592">AB35-AB28</f>
        <v>0</v>
      </c>
      <c r="AC37" s="14">
        <f t="shared" si="592"/>
        <v>0</v>
      </c>
      <c r="AD37" s="14">
        <f t="shared" si="592"/>
        <v>0</v>
      </c>
      <c r="AE37" s="14">
        <f t="shared" si="592"/>
        <v>0</v>
      </c>
      <c r="AF37" s="14">
        <f t="shared" si="592"/>
        <v>0</v>
      </c>
      <c r="AG37" s="14">
        <f t="shared" si="592"/>
        <v>0</v>
      </c>
      <c r="AH37" s="14">
        <f t="shared" si="592"/>
        <v>0</v>
      </c>
      <c r="AI37" s="14">
        <f t="shared" si="592"/>
        <v>0</v>
      </c>
      <c r="AJ37" s="14">
        <f t="shared" si="592"/>
        <v>0</v>
      </c>
      <c r="AK37" s="14">
        <f t="shared" si="592"/>
        <v>0</v>
      </c>
      <c r="AL37" s="14">
        <f t="shared" si="592"/>
        <v>0</v>
      </c>
      <c r="AM37" s="14">
        <f>AM35-AM28</f>
        <v>0</v>
      </c>
      <c r="AN37" s="14">
        <f t="shared" ref="AN37:AX37" si="593">AN35-AN28</f>
        <v>0</v>
      </c>
      <c r="AO37" s="14">
        <f t="shared" si="593"/>
        <v>0</v>
      </c>
      <c r="AP37" s="14">
        <f t="shared" si="593"/>
        <v>0</v>
      </c>
      <c r="AQ37" s="14">
        <f t="shared" si="593"/>
        <v>0</v>
      </c>
      <c r="AR37" s="14">
        <f t="shared" si="593"/>
        <v>0</v>
      </c>
      <c r="AS37" s="14">
        <f t="shared" si="593"/>
        <v>0</v>
      </c>
      <c r="AT37" s="14">
        <f t="shared" si="593"/>
        <v>0</v>
      </c>
      <c r="AU37" s="14">
        <f t="shared" si="593"/>
        <v>0</v>
      </c>
      <c r="AV37" s="14">
        <f t="shared" si="593"/>
        <v>0</v>
      </c>
      <c r="AW37" s="14">
        <f t="shared" si="593"/>
        <v>0</v>
      </c>
      <c r="AX37" s="14">
        <f t="shared" si="593"/>
        <v>0</v>
      </c>
      <c r="AY37" s="14">
        <f>AY35-AY28</f>
        <v>0</v>
      </c>
      <c r="AZ37" s="14">
        <f t="shared" ref="AZ37:BJ37" si="594">AZ35-AZ28</f>
        <v>0</v>
      </c>
      <c r="BA37" s="14">
        <f t="shared" si="594"/>
        <v>0</v>
      </c>
      <c r="BB37" s="14">
        <f t="shared" si="594"/>
        <v>0</v>
      </c>
      <c r="BC37" s="14">
        <f t="shared" si="594"/>
        <v>0</v>
      </c>
      <c r="BD37" s="14">
        <f t="shared" si="594"/>
        <v>0</v>
      </c>
      <c r="BE37" s="14">
        <f t="shared" si="594"/>
        <v>0</v>
      </c>
      <c r="BF37" s="14">
        <f t="shared" si="594"/>
        <v>0</v>
      </c>
      <c r="BG37" s="14">
        <f t="shared" si="594"/>
        <v>0</v>
      </c>
      <c r="BH37" s="14">
        <f t="shared" si="594"/>
        <v>0</v>
      </c>
      <c r="BI37" s="14">
        <f t="shared" si="594"/>
        <v>0</v>
      </c>
      <c r="BJ37" s="14">
        <f t="shared" si="594"/>
        <v>0</v>
      </c>
      <c r="BK37" s="14">
        <f>BK35-BK28</f>
        <v>0</v>
      </c>
      <c r="BL37" s="14">
        <f t="shared" ref="BL37:BV37" si="595">BL35-BL28</f>
        <v>0</v>
      </c>
      <c r="BM37" s="14">
        <f t="shared" si="595"/>
        <v>0</v>
      </c>
      <c r="BN37" s="14">
        <f t="shared" si="595"/>
        <v>0</v>
      </c>
      <c r="BO37" s="14">
        <f t="shared" si="595"/>
        <v>0</v>
      </c>
      <c r="BP37" s="14">
        <f t="shared" si="595"/>
        <v>0</v>
      </c>
      <c r="BQ37" s="14">
        <f t="shared" si="595"/>
        <v>0</v>
      </c>
      <c r="BR37" s="14">
        <f t="shared" si="595"/>
        <v>0</v>
      </c>
      <c r="BS37" s="14">
        <f t="shared" si="595"/>
        <v>0</v>
      </c>
      <c r="BT37" s="14">
        <f t="shared" si="595"/>
        <v>0</v>
      </c>
      <c r="BU37" s="14">
        <f t="shared" si="595"/>
        <v>0</v>
      </c>
      <c r="BV37" s="14">
        <f t="shared" si="595"/>
        <v>0</v>
      </c>
      <c r="BW37" s="14">
        <f>BW35-BW28</f>
        <v>0</v>
      </c>
      <c r="BX37" s="14">
        <f t="shared" ref="BX37:CH37" si="596">BX35-BX28</f>
        <v>0</v>
      </c>
      <c r="BY37" s="14">
        <f t="shared" si="596"/>
        <v>0</v>
      </c>
      <c r="BZ37" s="14">
        <f t="shared" si="596"/>
        <v>0</v>
      </c>
      <c r="CA37" s="14">
        <f t="shared" si="596"/>
        <v>0</v>
      </c>
      <c r="CB37" s="14">
        <f t="shared" si="596"/>
        <v>0</v>
      </c>
      <c r="CC37" s="14">
        <f t="shared" si="596"/>
        <v>0</v>
      </c>
      <c r="CD37" s="14">
        <f t="shared" si="596"/>
        <v>0</v>
      </c>
      <c r="CE37" s="14">
        <f t="shared" si="596"/>
        <v>0</v>
      </c>
      <c r="CF37" s="14">
        <f t="shared" si="596"/>
        <v>0</v>
      </c>
      <c r="CG37" s="14">
        <f t="shared" si="596"/>
        <v>0</v>
      </c>
      <c r="CH37" s="14">
        <f t="shared" si="596"/>
        <v>0</v>
      </c>
      <c r="CI37" s="14">
        <f>CI35-CI28</f>
        <v>0</v>
      </c>
      <c r="CJ37" s="14">
        <f t="shared" ref="CJ37:CT37" si="597">CJ35-CJ28</f>
        <v>0</v>
      </c>
      <c r="CK37" s="14">
        <f t="shared" si="597"/>
        <v>0</v>
      </c>
      <c r="CL37" s="14">
        <f t="shared" si="597"/>
        <v>0</v>
      </c>
      <c r="CM37" s="14">
        <f t="shared" si="597"/>
        <v>0</v>
      </c>
      <c r="CN37" s="14">
        <f t="shared" si="597"/>
        <v>0</v>
      </c>
      <c r="CO37" s="14">
        <f t="shared" si="597"/>
        <v>0</v>
      </c>
      <c r="CP37" s="14">
        <f t="shared" si="597"/>
        <v>0</v>
      </c>
      <c r="CQ37" s="14">
        <f t="shared" si="597"/>
        <v>0</v>
      </c>
      <c r="CR37" s="14">
        <f t="shared" si="597"/>
        <v>0</v>
      </c>
      <c r="CS37" s="14">
        <f t="shared" si="597"/>
        <v>0</v>
      </c>
      <c r="CT37" s="14">
        <f t="shared" si="597"/>
        <v>0</v>
      </c>
      <c r="CU37" s="14">
        <f>CU35-CU28</f>
        <v>0</v>
      </c>
      <c r="CV37" s="14">
        <f t="shared" ref="CV37:DF37" si="598">CV35-CV28</f>
        <v>0</v>
      </c>
      <c r="CW37" s="14">
        <f t="shared" si="598"/>
        <v>0</v>
      </c>
      <c r="CX37" s="14">
        <f t="shared" si="598"/>
        <v>0</v>
      </c>
      <c r="CY37" s="14">
        <f t="shared" si="598"/>
        <v>0</v>
      </c>
      <c r="CZ37" s="14">
        <f t="shared" si="598"/>
        <v>0</v>
      </c>
      <c r="DA37" s="14">
        <f t="shared" si="598"/>
        <v>0</v>
      </c>
      <c r="DB37" s="14">
        <f t="shared" si="598"/>
        <v>0</v>
      </c>
      <c r="DC37" s="14">
        <f t="shared" si="598"/>
        <v>0</v>
      </c>
      <c r="DD37" s="14">
        <f t="shared" si="598"/>
        <v>0</v>
      </c>
      <c r="DE37" s="14">
        <f t="shared" si="598"/>
        <v>0</v>
      </c>
      <c r="DF37" s="14">
        <f t="shared" si="598"/>
        <v>0</v>
      </c>
      <c r="DG37" s="14">
        <f>DG35-DG28</f>
        <v>0</v>
      </c>
      <c r="DH37" s="14">
        <f t="shared" ref="DH37:DR37" si="599">DH35-DH28</f>
        <v>0</v>
      </c>
      <c r="DI37" s="14">
        <f t="shared" si="599"/>
        <v>0</v>
      </c>
      <c r="DJ37" s="14">
        <f t="shared" si="599"/>
        <v>0</v>
      </c>
      <c r="DK37" s="14">
        <f t="shared" si="599"/>
        <v>0</v>
      </c>
      <c r="DL37" s="14">
        <f t="shared" si="599"/>
        <v>0</v>
      </c>
      <c r="DM37" s="14">
        <f t="shared" si="599"/>
        <v>0</v>
      </c>
      <c r="DN37" s="14">
        <f t="shared" si="599"/>
        <v>0</v>
      </c>
      <c r="DO37" s="14">
        <f t="shared" si="599"/>
        <v>0</v>
      </c>
      <c r="DP37" s="14">
        <f t="shared" si="599"/>
        <v>0</v>
      </c>
      <c r="DQ37" s="14">
        <f t="shared" si="599"/>
        <v>0</v>
      </c>
      <c r="DR37" s="14">
        <f t="shared" si="599"/>
        <v>0</v>
      </c>
      <c r="DS37" s="14">
        <f>DS35-DS28</f>
        <v>0</v>
      </c>
      <c r="DT37" s="14">
        <f t="shared" ref="DT37:ED37" si="600">DT35-DT28</f>
        <v>0</v>
      </c>
      <c r="DU37" s="14">
        <f t="shared" si="600"/>
        <v>0</v>
      </c>
      <c r="DV37" s="14">
        <f t="shared" si="600"/>
        <v>0</v>
      </c>
      <c r="DW37" s="14">
        <f t="shared" si="600"/>
        <v>0</v>
      </c>
      <c r="DX37" s="14">
        <f t="shared" si="600"/>
        <v>0</v>
      </c>
      <c r="DY37" s="14">
        <f t="shared" si="600"/>
        <v>0</v>
      </c>
      <c r="DZ37" s="14">
        <f t="shared" si="600"/>
        <v>0</v>
      </c>
      <c r="EA37" s="14">
        <f t="shared" si="600"/>
        <v>0</v>
      </c>
      <c r="EB37" s="14">
        <f t="shared" si="600"/>
        <v>0</v>
      </c>
      <c r="EC37" s="14">
        <f t="shared" si="600"/>
        <v>0</v>
      </c>
      <c r="ED37" s="14">
        <f t="shared" si="600"/>
        <v>0</v>
      </c>
      <c r="EE37" s="14">
        <f>EE35-EE28</f>
        <v>0</v>
      </c>
      <c r="EF37" s="14">
        <f t="shared" ref="EF37:EP37" si="601">EF35-EF28</f>
        <v>0</v>
      </c>
      <c r="EG37" s="14">
        <f t="shared" si="601"/>
        <v>0</v>
      </c>
      <c r="EH37" s="14">
        <f t="shared" si="601"/>
        <v>0</v>
      </c>
      <c r="EI37" s="14">
        <f t="shared" si="601"/>
        <v>0</v>
      </c>
      <c r="EJ37" s="14">
        <f t="shared" si="601"/>
        <v>0</v>
      </c>
      <c r="EK37" s="14">
        <f t="shared" si="601"/>
        <v>0</v>
      </c>
      <c r="EL37" s="14">
        <f t="shared" si="601"/>
        <v>0</v>
      </c>
      <c r="EM37" s="14">
        <f t="shared" si="601"/>
        <v>0</v>
      </c>
      <c r="EN37" s="14">
        <f t="shared" si="601"/>
        <v>0</v>
      </c>
      <c r="EO37" s="14">
        <f t="shared" si="601"/>
        <v>0</v>
      </c>
      <c r="EP37" s="14">
        <f t="shared" si="601"/>
        <v>0</v>
      </c>
      <c r="EQ37" s="14">
        <f>EQ35-EQ28</f>
        <v>0</v>
      </c>
      <c r="ER37" s="14">
        <f t="shared" ref="ER37:FB37" si="602">ER35-ER28</f>
        <v>0</v>
      </c>
      <c r="ES37" s="14">
        <f t="shared" si="602"/>
        <v>0</v>
      </c>
      <c r="ET37" s="14">
        <f t="shared" si="602"/>
        <v>0</v>
      </c>
      <c r="EU37" s="14">
        <f t="shared" si="602"/>
        <v>0</v>
      </c>
      <c r="EV37" s="14">
        <f t="shared" si="602"/>
        <v>0</v>
      </c>
      <c r="EW37" s="14">
        <f t="shared" si="602"/>
        <v>0</v>
      </c>
      <c r="EX37" s="14">
        <f t="shared" si="602"/>
        <v>0</v>
      </c>
      <c r="EY37" s="14">
        <f t="shared" si="602"/>
        <v>0</v>
      </c>
      <c r="EZ37" s="14">
        <f t="shared" si="602"/>
        <v>0</v>
      </c>
      <c r="FA37" s="14">
        <f t="shared" si="602"/>
        <v>0</v>
      </c>
      <c r="FB37" s="14">
        <f t="shared" si="602"/>
        <v>0</v>
      </c>
      <c r="FC37" s="14">
        <f>FC35-FC28</f>
        <v>0</v>
      </c>
      <c r="FD37" s="14">
        <f t="shared" ref="FD37:FN37" si="603">FD35-FD28</f>
        <v>0</v>
      </c>
      <c r="FE37" s="14">
        <f t="shared" si="603"/>
        <v>0</v>
      </c>
      <c r="FF37" s="14">
        <f t="shared" si="603"/>
        <v>0</v>
      </c>
      <c r="FG37" s="14">
        <f t="shared" si="603"/>
        <v>0</v>
      </c>
      <c r="FH37" s="14">
        <f t="shared" si="603"/>
        <v>0</v>
      </c>
      <c r="FI37" s="14">
        <f t="shared" si="603"/>
        <v>0</v>
      </c>
      <c r="FJ37" s="14">
        <f t="shared" si="603"/>
        <v>0</v>
      </c>
      <c r="FK37" s="14">
        <f t="shared" si="603"/>
        <v>0</v>
      </c>
      <c r="FL37" s="14">
        <f t="shared" si="603"/>
        <v>0</v>
      </c>
      <c r="FM37" s="14">
        <f t="shared" si="603"/>
        <v>0</v>
      </c>
      <c r="FN37" s="14">
        <f t="shared" si="603"/>
        <v>0</v>
      </c>
      <c r="FO37" s="14">
        <f>FO35-FO28</f>
        <v>0</v>
      </c>
      <c r="FP37" s="14">
        <f t="shared" ref="FP37:FZ37" si="604">FP35-FP28</f>
        <v>0</v>
      </c>
      <c r="FQ37" s="14">
        <f t="shared" si="604"/>
        <v>0</v>
      </c>
      <c r="FR37" s="14">
        <f t="shared" si="604"/>
        <v>0</v>
      </c>
      <c r="FS37" s="14">
        <f t="shared" si="604"/>
        <v>0</v>
      </c>
      <c r="FT37" s="14">
        <f t="shared" si="604"/>
        <v>0</v>
      </c>
      <c r="FU37" s="14">
        <f t="shared" si="604"/>
        <v>0</v>
      </c>
      <c r="FV37" s="14">
        <f t="shared" si="604"/>
        <v>0</v>
      </c>
      <c r="FW37" s="14">
        <f t="shared" si="604"/>
        <v>0</v>
      </c>
      <c r="FX37" s="14">
        <f t="shared" si="604"/>
        <v>0</v>
      </c>
      <c r="FY37" s="14">
        <f t="shared" si="604"/>
        <v>0</v>
      </c>
      <c r="FZ37" s="14">
        <f t="shared" si="604"/>
        <v>0</v>
      </c>
      <c r="GA37" s="14">
        <f>GA35-GA28</f>
        <v>0</v>
      </c>
      <c r="GB37" s="14">
        <f t="shared" ref="GB37:GL37" si="605">GB35-GB28</f>
        <v>0</v>
      </c>
      <c r="GC37" s="14">
        <f t="shared" si="605"/>
        <v>0</v>
      </c>
      <c r="GD37" s="14">
        <f t="shared" si="605"/>
        <v>0</v>
      </c>
      <c r="GE37" s="14">
        <f t="shared" si="605"/>
        <v>0</v>
      </c>
      <c r="GF37" s="14">
        <f t="shared" si="605"/>
        <v>0</v>
      </c>
      <c r="GG37" s="14">
        <f t="shared" si="605"/>
        <v>0</v>
      </c>
      <c r="GH37" s="14">
        <f t="shared" si="605"/>
        <v>0</v>
      </c>
      <c r="GI37" s="14">
        <f t="shared" si="605"/>
        <v>0</v>
      </c>
      <c r="GJ37" s="14">
        <f t="shared" si="605"/>
        <v>0</v>
      </c>
      <c r="GK37" s="14">
        <f t="shared" si="605"/>
        <v>0</v>
      </c>
      <c r="GL37" s="14">
        <f t="shared" si="605"/>
        <v>0</v>
      </c>
      <c r="GM37" s="14">
        <f>GM35-GM28</f>
        <v>0</v>
      </c>
      <c r="GN37" s="14">
        <f t="shared" ref="GN37:GX37" si="606">GN35-GN28</f>
        <v>0</v>
      </c>
      <c r="GO37" s="14">
        <f t="shared" si="606"/>
        <v>0</v>
      </c>
      <c r="GP37" s="14">
        <f t="shared" si="606"/>
        <v>0</v>
      </c>
      <c r="GQ37" s="14">
        <f t="shared" si="606"/>
        <v>0</v>
      </c>
      <c r="GR37" s="14">
        <f t="shared" si="606"/>
        <v>0</v>
      </c>
      <c r="GS37" s="14">
        <f t="shared" si="606"/>
        <v>0</v>
      </c>
      <c r="GT37" s="14">
        <f t="shared" si="606"/>
        <v>0</v>
      </c>
      <c r="GU37" s="14">
        <f t="shared" si="606"/>
        <v>0</v>
      </c>
      <c r="GV37" s="14">
        <f t="shared" si="606"/>
        <v>0</v>
      </c>
      <c r="GW37" s="14">
        <f t="shared" si="606"/>
        <v>0</v>
      </c>
      <c r="GX37" s="14">
        <f t="shared" si="606"/>
        <v>0</v>
      </c>
      <c r="GY37" s="14">
        <f>GY35-GY28</f>
        <v>0</v>
      </c>
      <c r="GZ37" s="14">
        <f t="shared" ref="GZ37:HJ37" si="607">GZ35-GZ28</f>
        <v>0</v>
      </c>
      <c r="HA37" s="14">
        <f t="shared" si="607"/>
        <v>0</v>
      </c>
      <c r="HB37" s="14">
        <f t="shared" si="607"/>
        <v>0</v>
      </c>
      <c r="HC37" s="14">
        <f t="shared" si="607"/>
        <v>0</v>
      </c>
      <c r="HD37" s="14">
        <f t="shared" si="607"/>
        <v>0</v>
      </c>
      <c r="HE37" s="14">
        <f t="shared" si="607"/>
        <v>0</v>
      </c>
      <c r="HF37" s="14">
        <f t="shared" si="607"/>
        <v>0</v>
      </c>
      <c r="HG37" s="14">
        <f t="shared" si="607"/>
        <v>0</v>
      </c>
      <c r="HH37" s="14">
        <f t="shared" si="607"/>
        <v>0</v>
      </c>
      <c r="HI37" s="14">
        <f t="shared" si="607"/>
        <v>0</v>
      </c>
      <c r="HJ37" s="14">
        <f t="shared" si="607"/>
        <v>0</v>
      </c>
    </row>
    <row r="38" spans="1:218" s="9" customFormat="1">
      <c r="A38" s="84" t="s">
        <v>56</v>
      </c>
      <c r="B38" s="6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11"/>
    </row>
    <row r="39" spans="1:218">
      <c r="A39" s="72" t="s">
        <v>12</v>
      </c>
      <c r="B39" s="75" t="s">
        <v>13</v>
      </c>
      <c r="C39" s="67" t="s">
        <v>14</v>
      </c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9"/>
    </row>
    <row r="40" spans="1:218">
      <c r="A40" s="73"/>
      <c r="B40" s="76"/>
      <c r="C40" s="21">
        <f>C18</f>
        <v>41639</v>
      </c>
      <c r="D40" s="21">
        <f t="shared" ref="D40:S40" si="608">D18</f>
        <v>42004</v>
      </c>
      <c r="E40" s="21">
        <f t="shared" si="608"/>
        <v>42369</v>
      </c>
      <c r="F40" s="21">
        <f t="shared" si="608"/>
        <v>42735</v>
      </c>
      <c r="G40" s="21">
        <f t="shared" si="608"/>
        <v>43100</v>
      </c>
      <c r="H40" s="21">
        <f t="shared" si="608"/>
        <v>43465</v>
      </c>
      <c r="I40" s="21">
        <f t="shared" si="608"/>
        <v>43830</v>
      </c>
      <c r="J40" s="21">
        <f t="shared" si="608"/>
        <v>44196</v>
      </c>
      <c r="K40" s="21">
        <f t="shared" si="608"/>
        <v>44561</v>
      </c>
      <c r="L40" s="21">
        <f t="shared" si="608"/>
        <v>44926</v>
      </c>
      <c r="M40" s="21">
        <f t="shared" si="608"/>
        <v>45291</v>
      </c>
      <c r="N40" s="21">
        <f t="shared" si="608"/>
        <v>45657</v>
      </c>
      <c r="O40" s="21">
        <f t="shared" si="608"/>
        <v>46022</v>
      </c>
      <c r="P40" s="21">
        <f t="shared" si="608"/>
        <v>46387</v>
      </c>
      <c r="Q40" s="21">
        <f t="shared" si="608"/>
        <v>46752</v>
      </c>
      <c r="R40" s="21">
        <f t="shared" si="608"/>
        <v>47118</v>
      </c>
      <c r="S40" s="21">
        <f t="shared" si="608"/>
        <v>47483</v>
      </c>
      <c r="T40" s="21">
        <f>T18</f>
        <v>47848</v>
      </c>
    </row>
    <row r="41" spans="1:218">
      <c r="A41" s="74"/>
      <c r="B41" s="77"/>
      <c r="C41" s="33">
        <f>C19</f>
        <v>365</v>
      </c>
      <c r="D41" s="33">
        <f t="shared" ref="D41:T41" si="609">D19</f>
        <v>365</v>
      </c>
      <c r="E41" s="33">
        <f t="shared" si="609"/>
        <v>365</v>
      </c>
      <c r="F41" s="33">
        <f t="shared" si="609"/>
        <v>366</v>
      </c>
      <c r="G41" s="33">
        <f t="shared" si="609"/>
        <v>365</v>
      </c>
      <c r="H41" s="33">
        <f t="shared" si="609"/>
        <v>365</v>
      </c>
      <c r="I41" s="33">
        <f t="shared" si="609"/>
        <v>365</v>
      </c>
      <c r="J41" s="33">
        <f t="shared" si="609"/>
        <v>366</v>
      </c>
      <c r="K41" s="33">
        <f t="shared" si="609"/>
        <v>365</v>
      </c>
      <c r="L41" s="33">
        <f t="shared" si="609"/>
        <v>365</v>
      </c>
      <c r="M41" s="33">
        <f t="shared" si="609"/>
        <v>365</v>
      </c>
      <c r="N41" s="33">
        <f t="shared" si="609"/>
        <v>366</v>
      </c>
      <c r="O41" s="33">
        <f t="shared" si="609"/>
        <v>365</v>
      </c>
      <c r="P41" s="33">
        <f t="shared" si="609"/>
        <v>365</v>
      </c>
      <c r="Q41" s="33">
        <f t="shared" si="609"/>
        <v>365</v>
      </c>
      <c r="R41" s="33">
        <f t="shared" si="609"/>
        <v>366</v>
      </c>
      <c r="S41" s="33">
        <f t="shared" si="609"/>
        <v>365</v>
      </c>
      <c r="T41" s="33">
        <f t="shared" si="609"/>
        <v>365</v>
      </c>
    </row>
    <row r="42" spans="1:218">
      <c r="A42" s="18">
        <v>1</v>
      </c>
      <c r="B42" s="18" t="s">
        <v>15</v>
      </c>
      <c r="C42" s="13">
        <f>C36</f>
        <v>99.999999999999986</v>
      </c>
      <c r="D42" s="3">
        <f>O36</f>
        <v>99.999999999999986</v>
      </c>
      <c r="E42" s="13">
        <f>AA36</f>
        <v>99.999999999999986</v>
      </c>
      <c r="F42" s="3">
        <f>AM36</f>
        <v>100.00000000000001</v>
      </c>
      <c r="G42" s="13">
        <f>AY36</f>
        <v>99.999999999999986</v>
      </c>
      <c r="H42" s="3">
        <f>BK36</f>
        <v>100.00000000000001</v>
      </c>
      <c r="I42" s="13">
        <f>BW36</f>
        <v>100.00000000000001</v>
      </c>
      <c r="J42" s="3">
        <f>CI36</f>
        <v>99.999999999999972</v>
      </c>
      <c r="K42" s="13">
        <f>CU36</f>
        <v>100.00000000000001</v>
      </c>
      <c r="L42" s="3">
        <f>DG36</f>
        <v>100.00000000000001</v>
      </c>
      <c r="M42" s="13">
        <f>DS36</f>
        <v>100.00000000000001</v>
      </c>
      <c r="N42" s="3">
        <f>EE36</f>
        <v>99.999999999999972</v>
      </c>
      <c r="O42" s="13">
        <f>EQ36</f>
        <v>100.00000000000001</v>
      </c>
      <c r="P42" s="3">
        <f>FC36</f>
        <v>100.00000000000001</v>
      </c>
      <c r="Q42" s="13">
        <f>FO36</f>
        <v>100.00000000000001</v>
      </c>
      <c r="R42" s="3">
        <f>GA36</f>
        <v>99.999999999999972</v>
      </c>
      <c r="S42" s="13">
        <f>GM36</f>
        <v>100.00000000000001</v>
      </c>
      <c r="T42" s="3">
        <f>GY36</f>
        <v>100.00000000000001</v>
      </c>
    </row>
    <row r="45" spans="1:218" s="7" customFormat="1">
      <c r="A45" s="78" t="s">
        <v>81</v>
      </c>
      <c r="B45" s="79"/>
      <c r="C45" s="79" t="s">
        <v>78</v>
      </c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80"/>
      <c r="O45" s="57" t="str">
        <f>C45</f>
        <v>20180722测算切尼而LNG不均匀系数(2018年前不均匀系数为1)</v>
      </c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 t="str">
        <f>O45</f>
        <v>20180722测算切尼而LNG不均匀系数(2018年前不均匀系数为1)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 t="str">
        <f>AA45</f>
        <v>20180722测算切尼而LNG不均匀系数(2018年前不均匀系数为1)</v>
      </c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 t="str">
        <f>AM45</f>
        <v>20180722测算切尼而LNG不均匀系数(2018年前不均匀系数为1)</v>
      </c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 t="str">
        <f>AY45</f>
        <v>20180722测算切尼而LNG不均匀系数(2018年前不均匀系数为1)</v>
      </c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 t="str">
        <f>BK45</f>
        <v>20180722测算切尼而LNG不均匀系数(2018年前不均匀系数为1)</v>
      </c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 t="str">
        <f>BW45</f>
        <v>20180722测算切尼而LNG不均匀系数(2018年前不均匀系数为1)</v>
      </c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 t="str">
        <f>CI45</f>
        <v>20180722测算切尼而LNG不均匀系数(2018年前不均匀系数为1)</v>
      </c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 t="str">
        <f>CU45</f>
        <v>20180722测算切尼而LNG不均匀系数(2018年前不均匀系数为1)</v>
      </c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 t="str">
        <f>DG45</f>
        <v>20180722测算切尼而LNG不均匀系数(2018年前不均匀系数为1)</v>
      </c>
      <c r="DT45" s="57"/>
      <c r="DU45" s="57"/>
      <c r="DV45" s="57"/>
      <c r="DW45" s="57"/>
      <c r="DX45" s="57"/>
      <c r="DY45" s="57"/>
      <c r="DZ45" s="57"/>
      <c r="EA45" s="57"/>
      <c r="EB45" s="57"/>
      <c r="EC45" s="57"/>
      <c r="ED45" s="57"/>
      <c r="EE45" s="57" t="str">
        <f>DS45</f>
        <v>20180722测算切尼而LNG不均匀系数(2018年前不均匀系数为1)</v>
      </c>
      <c r="EF45" s="57"/>
      <c r="EG45" s="57"/>
      <c r="EH45" s="57"/>
      <c r="EI45" s="57"/>
      <c r="EJ45" s="57"/>
      <c r="EK45" s="57"/>
      <c r="EL45" s="57"/>
      <c r="EM45" s="57"/>
      <c r="EN45" s="57"/>
      <c r="EO45" s="57"/>
      <c r="EP45" s="57"/>
      <c r="EQ45" s="57" t="str">
        <f>EE45</f>
        <v>20180722测算切尼而LNG不均匀系数(2018年前不均匀系数为1)</v>
      </c>
      <c r="ER45" s="57"/>
      <c r="ES45" s="57"/>
      <c r="ET45" s="57"/>
      <c r="EU45" s="57"/>
      <c r="EV45" s="57"/>
      <c r="EW45" s="57"/>
      <c r="EX45" s="57"/>
      <c r="EY45" s="57"/>
      <c r="EZ45" s="57"/>
      <c r="FA45" s="57"/>
      <c r="FB45" s="57"/>
      <c r="FC45" s="57" t="str">
        <f>EQ45</f>
        <v>20180722测算切尼而LNG不均匀系数(2018年前不均匀系数为1)</v>
      </c>
      <c r="FD45" s="57"/>
      <c r="FE45" s="57"/>
      <c r="FF45" s="57"/>
      <c r="FG45" s="57"/>
      <c r="FH45" s="57"/>
      <c r="FI45" s="57"/>
      <c r="FJ45" s="57"/>
      <c r="FK45" s="57"/>
      <c r="FL45" s="57"/>
      <c r="FM45" s="57"/>
      <c r="FN45" s="57"/>
      <c r="FO45" s="57" t="str">
        <f>FC45</f>
        <v>20180722测算切尼而LNG不均匀系数(2018年前不均匀系数为1)</v>
      </c>
      <c r="FP45" s="57"/>
      <c r="FQ45" s="57"/>
      <c r="FR45" s="57"/>
      <c r="FS45" s="57"/>
      <c r="FT45" s="57"/>
      <c r="FU45" s="57"/>
      <c r="FV45" s="57"/>
      <c r="FW45" s="57"/>
      <c r="FX45" s="57"/>
      <c r="FY45" s="57"/>
      <c r="FZ45" s="57"/>
      <c r="GA45" s="57" t="str">
        <f>FO45</f>
        <v>20180722测算切尼而LNG不均匀系数(2018年前不均匀系数为1)</v>
      </c>
      <c r="GB45" s="57"/>
      <c r="GC45" s="57"/>
      <c r="GD45" s="57"/>
      <c r="GE45" s="57"/>
      <c r="GF45" s="57"/>
      <c r="GG45" s="57"/>
      <c r="GH45" s="57"/>
      <c r="GI45" s="57"/>
      <c r="GJ45" s="57"/>
      <c r="GK45" s="57"/>
      <c r="GL45" s="57"/>
      <c r="GM45" s="57" t="str">
        <f>GA45</f>
        <v>20180722测算切尼而LNG不均匀系数(2018年前不均匀系数为1)</v>
      </c>
      <c r="GN45" s="57"/>
      <c r="GO45" s="57"/>
      <c r="GP45" s="57"/>
      <c r="GQ45" s="57"/>
      <c r="GR45" s="57"/>
      <c r="GS45" s="57"/>
      <c r="GT45" s="57"/>
      <c r="GU45" s="57"/>
      <c r="GV45" s="57"/>
      <c r="GW45" s="57"/>
      <c r="GX45" s="57"/>
      <c r="GY45" s="57" t="str">
        <f>GM45</f>
        <v>20180722测算切尼而LNG不均匀系数(2018年前不均匀系数为1)</v>
      </c>
      <c r="GZ45" s="57"/>
      <c r="HA45" s="57"/>
      <c r="HB45" s="57"/>
      <c r="HC45" s="57"/>
      <c r="HD45" s="57"/>
      <c r="HE45" s="57"/>
      <c r="HF45" s="57"/>
      <c r="HG45" s="57"/>
      <c r="HH45" s="57"/>
      <c r="HI45" s="57"/>
      <c r="HJ45" s="57"/>
    </row>
    <row r="46" spans="1:218" s="9" customFormat="1">
      <c r="A46" s="59" t="s">
        <v>55</v>
      </c>
      <c r="B46" s="59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218">
      <c r="A47" s="61" t="s">
        <v>12</v>
      </c>
      <c r="B47" s="62" t="s">
        <v>13</v>
      </c>
      <c r="C47" s="56" t="str">
        <f>C25</f>
        <v>2013年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 t="str">
        <f>O25</f>
        <v>2014年</v>
      </c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 t="str">
        <f>AA25</f>
        <v>2015年</v>
      </c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 t="str">
        <f>AM25</f>
        <v>2016年</v>
      </c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 t="str">
        <f>AY25</f>
        <v>2017年</v>
      </c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 t="str">
        <f>BK25</f>
        <v>2018年</v>
      </c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 t="str">
        <f>BW25</f>
        <v>2019年</v>
      </c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 t="str">
        <f>CI25</f>
        <v>2020年</v>
      </c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 t="str">
        <f>CU25</f>
        <v>2021年</v>
      </c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 t="str">
        <f>DG25</f>
        <v>2022年</v>
      </c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 t="str">
        <f>DS25</f>
        <v>2023年</v>
      </c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56"/>
      <c r="EE47" s="56" t="str">
        <f>EE25</f>
        <v>2024年</v>
      </c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 t="str">
        <f>EQ25</f>
        <v>2025年</v>
      </c>
      <c r="ER47" s="56"/>
      <c r="ES47" s="56"/>
      <c r="ET47" s="56"/>
      <c r="EU47" s="56"/>
      <c r="EV47" s="56"/>
      <c r="EW47" s="56"/>
      <c r="EX47" s="56"/>
      <c r="EY47" s="56"/>
      <c r="EZ47" s="56"/>
      <c r="FA47" s="56"/>
      <c r="FB47" s="56"/>
      <c r="FC47" s="56" t="str">
        <f>FC25</f>
        <v>2026年</v>
      </c>
      <c r="FD47" s="56"/>
      <c r="FE47" s="56"/>
      <c r="FF47" s="56"/>
      <c r="FG47" s="56"/>
      <c r="FH47" s="56"/>
      <c r="FI47" s="56"/>
      <c r="FJ47" s="56"/>
      <c r="FK47" s="56"/>
      <c r="FL47" s="56"/>
      <c r="FM47" s="56"/>
      <c r="FN47" s="56"/>
      <c r="FO47" s="56" t="str">
        <f>FO25</f>
        <v>2027年</v>
      </c>
      <c r="FP47" s="56"/>
      <c r="FQ47" s="56"/>
      <c r="FR47" s="56"/>
      <c r="FS47" s="56"/>
      <c r="FT47" s="56"/>
      <c r="FU47" s="56"/>
      <c r="FV47" s="56"/>
      <c r="FW47" s="56"/>
      <c r="FX47" s="56"/>
      <c r="FY47" s="56"/>
      <c r="FZ47" s="56"/>
      <c r="GA47" s="56" t="str">
        <f>GA25</f>
        <v>2028年</v>
      </c>
      <c r="GB47" s="56"/>
      <c r="GC47" s="56"/>
      <c r="GD47" s="56"/>
      <c r="GE47" s="56"/>
      <c r="GF47" s="56"/>
      <c r="GG47" s="56"/>
      <c r="GH47" s="56"/>
      <c r="GI47" s="56"/>
      <c r="GJ47" s="56"/>
      <c r="GK47" s="56"/>
      <c r="GL47" s="56"/>
      <c r="GM47" s="56" t="str">
        <f>GM25</f>
        <v>2029年</v>
      </c>
      <c r="GN47" s="56"/>
      <c r="GO47" s="56"/>
      <c r="GP47" s="56"/>
      <c r="GQ47" s="56"/>
      <c r="GR47" s="56"/>
      <c r="GS47" s="56"/>
      <c r="GT47" s="56"/>
      <c r="GU47" s="56"/>
      <c r="GV47" s="56"/>
      <c r="GW47" s="56"/>
      <c r="GX47" s="56"/>
      <c r="GY47" s="56" t="str">
        <f>GY25</f>
        <v>2030年</v>
      </c>
      <c r="GZ47" s="56"/>
      <c r="HA47" s="56"/>
      <c r="HB47" s="56"/>
      <c r="HC47" s="56"/>
      <c r="HD47" s="56"/>
      <c r="HE47" s="56"/>
      <c r="HF47" s="56"/>
      <c r="HG47" s="56"/>
      <c r="HH47" s="56"/>
      <c r="HI47" s="56"/>
      <c r="HJ47" s="56"/>
    </row>
    <row r="48" spans="1:218">
      <c r="A48" s="61"/>
      <c r="B48" s="62"/>
      <c r="C48" s="41" t="str">
        <f>C26</f>
        <v>1月</v>
      </c>
      <c r="D48" s="41" t="str">
        <f t="shared" ref="D48:N48" si="610">D26</f>
        <v>2月</v>
      </c>
      <c r="E48" s="41" t="str">
        <f t="shared" si="610"/>
        <v>3月</v>
      </c>
      <c r="F48" s="41" t="str">
        <f t="shared" si="610"/>
        <v>4月</v>
      </c>
      <c r="G48" s="41" t="str">
        <f t="shared" si="610"/>
        <v>5月</v>
      </c>
      <c r="H48" s="41" t="str">
        <f t="shared" si="610"/>
        <v>6月</v>
      </c>
      <c r="I48" s="41" t="str">
        <f t="shared" si="610"/>
        <v>7月</v>
      </c>
      <c r="J48" s="41" t="str">
        <f t="shared" si="610"/>
        <v>8月</v>
      </c>
      <c r="K48" s="41" t="str">
        <f t="shared" si="610"/>
        <v>9月</v>
      </c>
      <c r="L48" s="41" t="str">
        <f t="shared" si="610"/>
        <v>10月</v>
      </c>
      <c r="M48" s="41" t="str">
        <f t="shared" si="610"/>
        <v>11月</v>
      </c>
      <c r="N48" s="41" t="str">
        <f t="shared" si="610"/>
        <v>12月</v>
      </c>
      <c r="O48" s="41" t="str">
        <f>O26</f>
        <v>1月</v>
      </c>
      <c r="P48" s="41" t="str">
        <f t="shared" ref="P48:Z48" si="611">P26</f>
        <v>2月</v>
      </c>
      <c r="Q48" s="41" t="str">
        <f t="shared" si="611"/>
        <v>3月</v>
      </c>
      <c r="R48" s="41" t="str">
        <f t="shared" si="611"/>
        <v>4月</v>
      </c>
      <c r="S48" s="41" t="str">
        <f t="shared" si="611"/>
        <v>5月</v>
      </c>
      <c r="T48" s="41" t="str">
        <f t="shared" si="611"/>
        <v>6月</v>
      </c>
      <c r="U48" s="41" t="str">
        <f t="shared" si="611"/>
        <v>7月</v>
      </c>
      <c r="V48" s="41" t="str">
        <f t="shared" si="611"/>
        <v>8月</v>
      </c>
      <c r="W48" s="41" t="str">
        <f t="shared" si="611"/>
        <v>9月</v>
      </c>
      <c r="X48" s="41" t="str">
        <f t="shared" si="611"/>
        <v>10月</v>
      </c>
      <c r="Y48" s="41" t="str">
        <f t="shared" si="611"/>
        <v>11月</v>
      </c>
      <c r="Z48" s="41" t="str">
        <f t="shared" si="611"/>
        <v>12月</v>
      </c>
      <c r="AA48" s="41" t="str">
        <f>AA26</f>
        <v>1月</v>
      </c>
      <c r="AB48" s="41" t="str">
        <f t="shared" ref="AB48:AL48" si="612">AB26</f>
        <v>2月</v>
      </c>
      <c r="AC48" s="41" t="str">
        <f t="shared" si="612"/>
        <v>3月</v>
      </c>
      <c r="AD48" s="41" t="str">
        <f t="shared" si="612"/>
        <v>4月</v>
      </c>
      <c r="AE48" s="41" t="str">
        <f t="shared" si="612"/>
        <v>5月</v>
      </c>
      <c r="AF48" s="41" t="str">
        <f t="shared" si="612"/>
        <v>6月</v>
      </c>
      <c r="AG48" s="41" t="str">
        <f t="shared" si="612"/>
        <v>7月</v>
      </c>
      <c r="AH48" s="41" t="str">
        <f t="shared" si="612"/>
        <v>8月</v>
      </c>
      <c r="AI48" s="41" t="str">
        <f t="shared" si="612"/>
        <v>9月</v>
      </c>
      <c r="AJ48" s="41" t="str">
        <f t="shared" si="612"/>
        <v>10月</v>
      </c>
      <c r="AK48" s="41" t="str">
        <f t="shared" si="612"/>
        <v>11月</v>
      </c>
      <c r="AL48" s="41" t="str">
        <f t="shared" si="612"/>
        <v>12月</v>
      </c>
      <c r="AM48" s="41" t="str">
        <f>AM26</f>
        <v>1月</v>
      </c>
      <c r="AN48" s="41" t="str">
        <f t="shared" ref="AN48:AX48" si="613">AN26</f>
        <v>2月</v>
      </c>
      <c r="AO48" s="41" t="str">
        <f t="shared" si="613"/>
        <v>3月</v>
      </c>
      <c r="AP48" s="41" t="str">
        <f t="shared" si="613"/>
        <v>4月</v>
      </c>
      <c r="AQ48" s="41" t="str">
        <f t="shared" si="613"/>
        <v>5月</v>
      </c>
      <c r="AR48" s="41" t="str">
        <f t="shared" si="613"/>
        <v>6月</v>
      </c>
      <c r="AS48" s="41" t="str">
        <f t="shared" si="613"/>
        <v>7月</v>
      </c>
      <c r="AT48" s="41" t="str">
        <f t="shared" si="613"/>
        <v>8月</v>
      </c>
      <c r="AU48" s="41" t="str">
        <f t="shared" si="613"/>
        <v>9月</v>
      </c>
      <c r="AV48" s="41" t="str">
        <f t="shared" si="613"/>
        <v>10月</v>
      </c>
      <c r="AW48" s="41" t="str">
        <f t="shared" si="613"/>
        <v>11月</v>
      </c>
      <c r="AX48" s="41" t="str">
        <f t="shared" si="613"/>
        <v>12月</v>
      </c>
      <c r="AY48" s="41" t="str">
        <f>AY26</f>
        <v>1月</v>
      </c>
      <c r="AZ48" s="41" t="str">
        <f t="shared" ref="AZ48:BJ48" si="614">AZ26</f>
        <v>2月</v>
      </c>
      <c r="BA48" s="41" t="str">
        <f t="shared" si="614"/>
        <v>3月</v>
      </c>
      <c r="BB48" s="41" t="str">
        <f t="shared" si="614"/>
        <v>4月</v>
      </c>
      <c r="BC48" s="41" t="str">
        <f t="shared" si="614"/>
        <v>5月</v>
      </c>
      <c r="BD48" s="41" t="str">
        <f t="shared" si="614"/>
        <v>6月</v>
      </c>
      <c r="BE48" s="41" t="str">
        <f t="shared" si="614"/>
        <v>7月</v>
      </c>
      <c r="BF48" s="41" t="str">
        <f t="shared" si="614"/>
        <v>8月</v>
      </c>
      <c r="BG48" s="41" t="str">
        <f t="shared" si="614"/>
        <v>9月</v>
      </c>
      <c r="BH48" s="41" t="str">
        <f t="shared" si="614"/>
        <v>10月</v>
      </c>
      <c r="BI48" s="41" t="str">
        <f t="shared" si="614"/>
        <v>11月</v>
      </c>
      <c r="BJ48" s="41" t="str">
        <f t="shared" si="614"/>
        <v>12月</v>
      </c>
      <c r="BK48" s="41" t="str">
        <f>BK26</f>
        <v>1月</v>
      </c>
      <c r="BL48" s="41" t="str">
        <f t="shared" ref="BL48:BV48" si="615">BL26</f>
        <v>2月</v>
      </c>
      <c r="BM48" s="41" t="str">
        <f t="shared" si="615"/>
        <v>3月</v>
      </c>
      <c r="BN48" s="41" t="str">
        <f t="shared" si="615"/>
        <v>4月</v>
      </c>
      <c r="BO48" s="41" t="str">
        <f t="shared" si="615"/>
        <v>5月</v>
      </c>
      <c r="BP48" s="41" t="str">
        <f t="shared" si="615"/>
        <v>6月</v>
      </c>
      <c r="BQ48" s="41" t="str">
        <f t="shared" si="615"/>
        <v>7月</v>
      </c>
      <c r="BR48" s="41" t="str">
        <f t="shared" si="615"/>
        <v>8月</v>
      </c>
      <c r="BS48" s="41" t="str">
        <f t="shared" si="615"/>
        <v>9月</v>
      </c>
      <c r="BT48" s="41" t="str">
        <f t="shared" si="615"/>
        <v>10月</v>
      </c>
      <c r="BU48" s="41" t="str">
        <f t="shared" si="615"/>
        <v>11月</v>
      </c>
      <c r="BV48" s="41" t="str">
        <f t="shared" si="615"/>
        <v>12月</v>
      </c>
      <c r="BW48" s="41" t="str">
        <f>BW26</f>
        <v>1月</v>
      </c>
      <c r="BX48" s="41" t="str">
        <f t="shared" ref="BX48:CH48" si="616">BX26</f>
        <v>2月</v>
      </c>
      <c r="BY48" s="41" t="str">
        <f t="shared" si="616"/>
        <v>3月</v>
      </c>
      <c r="BZ48" s="41" t="str">
        <f t="shared" si="616"/>
        <v>4月</v>
      </c>
      <c r="CA48" s="41" t="str">
        <f t="shared" si="616"/>
        <v>5月</v>
      </c>
      <c r="CB48" s="41" t="str">
        <f t="shared" si="616"/>
        <v>6月</v>
      </c>
      <c r="CC48" s="41" t="str">
        <f t="shared" si="616"/>
        <v>7月</v>
      </c>
      <c r="CD48" s="41" t="str">
        <f t="shared" si="616"/>
        <v>8月</v>
      </c>
      <c r="CE48" s="41" t="str">
        <f t="shared" si="616"/>
        <v>9月</v>
      </c>
      <c r="CF48" s="41" t="str">
        <f t="shared" si="616"/>
        <v>10月</v>
      </c>
      <c r="CG48" s="41" t="str">
        <f t="shared" si="616"/>
        <v>11月</v>
      </c>
      <c r="CH48" s="41" t="str">
        <f t="shared" si="616"/>
        <v>12月</v>
      </c>
      <c r="CI48" s="41" t="str">
        <f>CI26</f>
        <v>1月</v>
      </c>
      <c r="CJ48" s="41" t="str">
        <f t="shared" ref="CJ48:CT48" si="617">CJ26</f>
        <v>2月</v>
      </c>
      <c r="CK48" s="41" t="str">
        <f t="shared" si="617"/>
        <v>3月</v>
      </c>
      <c r="CL48" s="41" t="str">
        <f t="shared" si="617"/>
        <v>4月</v>
      </c>
      <c r="CM48" s="41" t="str">
        <f t="shared" si="617"/>
        <v>5月</v>
      </c>
      <c r="CN48" s="41" t="str">
        <f t="shared" si="617"/>
        <v>6月</v>
      </c>
      <c r="CO48" s="41" t="str">
        <f t="shared" si="617"/>
        <v>7月</v>
      </c>
      <c r="CP48" s="41" t="str">
        <f t="shared" si="617"/>
        <v>8月</v>
      </c>
      <c r="CQ48" s="41" t="str">
        <f t="shared" si="617"/>
        <v>9月</v>
      </c>
      <c r="CR48" s="41" t="str">
        <f t="shared" si="617"/>
        <v>10月</v>
      </c>
      <c r="CS48" s="41" t="str">
        <f t="shared" si="617"/>
        <v>11月</v>
      </c>
      <c r="CT48" s="41" t="str">
        <f t="shared" si="617"/>
        <v>12月</v>
      </c>
      <c r="CU48" s="41" t="str">
        <f>CU26</f>
        <v>1月</v>
      </c>
      <c r="CV48" s="41" t="str">
        <f t="shared" ref="CV48:DF48" si="618">CV26</f>
        <v>2月</v>
      </c>
      <c r="CW48" s="41" t="str">
        <f t="shared" si="618"/>
        <v>3月</v>
      </c>
      <c r="CX48" s="41" t="str">
        <f t="shared" si="618"/>
        <v>4月</v>
      </c>
      <c r="CY48" s="41" t="str">
        <f t="shared" si="618"/>
        <v>5月</v>
      </c>
      <c r="CZ48" s="41" t="str">
        <f t="shared" si="618"/>
        <v>6月</v>
      </c>
      <c r="DA48" s="41" t="str">
        <f t="shared" si="618"/>
        <v>7月</v>
      </c>
      <c r="DB48" s="41" t="str">
        <f t="shared" si="618"/>
        <v>8月</v>
      </c>
      <c r="DC48" s="41" t="str">
        <f t="shared" si="618"/>
        <v>9月</v>
      </c>
      <c r="DD48" s="41" t="str">
        <f t="shared" si="618"/>
        <v>10月</v>
      </c>
      <c r="DE48" s="41" t="str">
        <f t="shared" si="618"/>
        <v>11月</v>
      </c>
      <c r="DF48" s="41" t="str">
        <f t="shared" si="618"/>
        <v>12月</v>
      </c>
      <c r="DG48" s="41" t="str">
        <f>DG26</f>
        <v>1月</v>
      </c>
      <c r="DH48" s="41" t="str">
        <f t="shared" ref="DH48:DR48" si="619">DH26</f>
        <v>2月</v>
      </c>
      <c r="DI48" s="41" t="str">
        <f t="shared" si="619"/>
        <v>3月</v>
      </c>
      <c r="DJ48" s="41" t="str">
        <f t="shared" si="619"/>
        <v>4月</v>
      </c>
      <c r="DK48" s="41" t="str">
        <f t="shared" si="619"/>
        <v>5月</v>
      </c>
      <c r="DL48" s="41" t="str">
        <f t="shared" si="619"/>
        <v>6月</v>
      </c>
      <c r="DM48" s="41" t="str">
        <f t="shared" si="619"/>
        <v>7月</v>
      </c>
      <c r="DN48" s="41" t="str">
        <f t="shared" si="619"/>
        <v>8月</v>
      </c>
      <c r="DO48" s="41" t="str">
        <f t="shared" si="619"/>
        <v>9月</v>
      </c>
      <c r="DP48" s="41" t="str">
        <f t="shared" si="619"/>
        <v>10月</v>
      </c>
      <c r="DQ48" s="41" t="str">
        <f t="shared" si="619"/>
        <v>11月</v>
      </c>
      <c r="DR48" s="41" t="str">
        <f t="shared" si="619"/>
        <v>12月</v>
      </c>
      <c r="DS48" s="41" t="str">
        <f>DS26</f>
        <v>1月</v>
      </c>
      <c r="DT48" s="41" t="str">
        <f t="shared" ref="DT48:ED48" si="620">DT26</f>
        <v>2月</v>
      </c>
      <c r="DU48" s="41" t="str">
        <f t="shared" si="620"/>
        <v>3月</v>
      </c>
      <c r="DV48" s="41" t="str">
        <f t="shared" si="620"/>
        <v>4月</v>
      </c>
      <c r="DW48" s="41" t="str">
        <f t="shared" si="620"/>
        <v>5月</v>
      </c>
      <c r="DX48" s="41" t="str">
        <f t="shared" si="620"/>
        <v>6月</v>
      </c>
      <c r="DY48" s="41" t="str">
        <f t="shared" si="620"/>
        <v>7月</v>
      </c>
      <c r="DZ48" s="41" t="str">
        <f t="shared" si="620"/>
        <v>8月</v>
      </c>
      <c r="EA48" s="41" t="str">
        <f t="shared" si="620"/>
        <v>9月</v>
      </c>
      <c r="EB48" s="41" t="str">
        <f t="shared" si="620"/>
        <v>10月</v>
      </c>
      <c r="EC48" s="41" t="str">
        <f t="shared" si="620"/>
        <v>11月</v>
      </c>
      <c r="ED48" s="41" t="str">
        <f t="shared" si="620"/>
        <v>12月</v>
      </c>
      <c r="EE48" s="41" t="str">
        <f>EE26</f>
        <v>1月</v>
      </c>
      <c r="EF48" s="41" t="str">
        <f t="shared" ref="EF48:EP48" si="621">EF26</f>
        <v>2月</v>
      </c>
      <c r="EG48" s="41" t="str">
        <f t="shared" si="621"/>
        <v>3月</v>
      </c>
      <c r="EH48" s="41" t="str">
        <f t="shared" si="621"/>
        <v>4月</v>
      </c>
      <c r="EI48" s="41" t="str">
        <f t="shared" si="621"/>
        <v>5月</v>
      </c>
      <c r="EJ48" s="41" t="str">
        <f t="shared" si="621"/>
        <v>6月</v>
      </c>
      <c r="EK48" s="41" t="str">
        <f t="shared" si="621"/>
        <v>7月</v>
      </c>
      <c r="EL48" s="41" t="str">
        <f t="shared" si="621"/>
        <v>8月</v>
      </c>
      <c r="EM48" s="41" t="str">
        <f t="shared" si="621"/>
        <v>9月</v>
      </c>
      <c r="EN48" s="41" t="str">
        <f t="shared" si="621"/>
        <v>10月</v>
      </c>
      <c r="EO48" s="41" t="str">
        <f t="shared" si="621"/>
        <v>11月</v>
      </c>
      <c r="EP48" s="41" t="str">
        <f t="shared" si="621"/>
        <v>12月</v>
      </c>
      <c r="EQ48" s="41" t="str">
        <f>EQ26</f>
        <v>1月</v>
      </c>
      <c r="ER48" s="41" t="str">
        <f t="shared" ref="ER48:FB48" si="622">ER26</f>
        <v>2月</v>
      </c>
      <c r="ES48" s="41" t="str">
        <f t="shared" si="622"/>
        <v>3月</v>
      </c>
      <c r="ET48" s="41" t="str">
        <f t="shared" si="622"/>
        <v>4月</v>
      </c>
      <c r="EU48" s="41" t="str">
        <f t="shared" si="622"/>
        <v>5月</v>
      </c>
      <c r="EV48" s="41" t="str">
        <f t="shared" si="622"/>
        <v>6月</v>
      </c>
      <c r="EW48" s="41" t="str">
        <f t="shared" si="622"/>
        <v>7月</v>
      </c>
      <c r="EX48" s="41" t="str">
        <f t="shared" si="622"/>
        <v>8月</v>
      </c>
      <c r="EY48" s="41" t="str">
        <f t="shared" si="622"/>
        <v>9月</v>
      </c>
      <c r="EZ48" s="41" t="str">
        <f t="shared" si="622"/>
        <v>10月</v>
      </c>
      <c r="FA48" s="41" t="str">
        <f t="shared" si="622"/>
        <v>11月</v>
      </c>
      <c r="FB48" s="41" t="str">
        <f t="shared" si="622"/>
        <v>12月</v>
      </c>
      <c r="FC48" s="41" t="str">
        <f>FC26</f>
        <v>1月</v>
      </c>
      <c r="FD48" s="41" t="str">
        <f t="shared" ref="FD48:FN48" si="623">FD26</f>
        <v>2月</v>
      </c>
      <c r="FE48" s="41" t="str">
        <f t="shared" si="623"/>
        <v>3月</v>
      </c>
      <c r="FF48" s="41" t="str">
        <f t="shared" si="623"/>
        <v>4月</v>
      </c>
      <c r="FG48" s="41" t="str">
        <f t="shared" si="623"/>
        <v>5月</v>
      </c>
      <c r="FH48" s="41" t="str">
        <f t="shared" si="623"/>
        <v>6月</v>
      </c>
      <c r="FI48" s="41" t="str">
        <f t="shared" si="623"/>
        <v>7月</v>
      </c>
      <c r="FJ48" s="41" t="str">
        <f t="shared" si="623"/>
        <v>8月</v>
      </c>
      <c r="FK48" s="41" t="str">
        <f t="shared" si="623"/>
        <v>9月</v>
      </c>
      <c r="FL48" s="41" t="str">
        <f t="shared" si="623"/>
        <v>10月</v>
      </c>
      <c r="FM48" s="41" t="str">
        <f t="shared" si="623"/>
        <v>11月</v>
      </c>
      <c r="FN48" s="41" t="str">
        <f t="shared" si="623"/>
        <v>12月</v>
      </c>
      <c r="FO48" s="41" t="str">
        <f>FO26</f>
        <v>1月</v>
      </c>
      <c r="FP48" s="41" t="str">
        <f t="shared" ref="FP48:FZ48" si="624">FP26</f>
        <v>2月</v>
      </c>
      <c r="FQ48" s="41" t="str">
        <f t="shared" si="624"/>
        <v>3月</v>
      </c>
      <c r="FR48" s="41" t="str">
        <f t="shared" si="624"/>
        <v>4月</v>
      </c>
      <c r="FS48" s="41" t="str">
        <f t="shared" si="624"/>
        <v>5月</v>
      </c>
      <c r="FT48" s="41" t="str">
        <f t="shared" si="624"/>
        <v>6月</v>
      </c>
      <c r="FU48" s="41" t="str">
        <f t="shared" si="624"/>
        <v>7月</v>
      </c>
      <c r="FV48" s="41" t="str">
        <f t="shared" si="624"/>
        <v>8月</v>
      </c>
      <c r="FW48" s="41" t="str">
        <f t="shared" si="624"/>
        <v>9月</v>
      </c>
      <c r="FX48" s="41" t="str">
        <f t="shared" si="624"/>
        <v>10月</v>
      </c>
      <c r="FY48" s="41" t="str">
        <f t="shared" si="624"/>
        <v>11月</v>
      </c>
      <c r="FZ48" s="41" t="str">
        <f t="shared" si="624"/>
        <v>12月</v>
      </c>
      <c r="GA48" s="41" t="str">
        <f>GA26</f>
        <v>1月</v>
      </c>
      <c r="GB48" s="41" t="str">
        <f t="shared" ref="GB48:GL48" si="625">GB26</f>
        <v>2月</v>
      </c>
      <c r="GC48" s="41" t="str">
        <f t="shared" si="625"/>
        <v>3月</v>
      </c>
      <c r="GD48" s="41" t="str">
        <f t="shared" si="625"/>
        <v>4月</v>
      </c>
      <c r="GE48" s="41" t="str">
        <f t="shared" si="625"/>
        <v>5月</v>
      </c>
      <c r="GF48" s="41" t="str">
        <f t="shared" si="625"/>
        <v>6月</v>
      </c>
      <c r="GG48" s="41" t="str">
        <f t="shared" si="625"/>
        <v>7月</v>
      </c>
      <c r="GH48" s="41" t="str">
        <f t="shared" si="625"/>
        <v>8月</v>
      </c>
      <c r="GI48" s="41" t="str">
        <f t="shared" si="625"/>
        <v>9月</v>
      </c>
      <c r="GJ48" s="41" t="str">
        <f t="shared" si="625"/>
        <v>10月</v>
      </c>
      <c r="GK48" s="41" t="str">
        <f t="shared" si="625"/>
        <v>11月</v>
      </c>
      <c r="GL48" s="41" t="str">
        <f t="shared" si="625"/>
        <v>12月</v>
      </c>
      <c r="GM48" s="41" t="str">
        <f>GM26</f>
        <v>1月</v>
      </c>
      <c r="GN48" s="41" t="str">
        <f t="shared" ref="GN48:GX48" si="626">GN26</f>
        <v>2月</v>
      </c>
      <c r="GO48" s="41" t="str">
        <f t="shared" si="626"/>
        <v>3月</v>
      </c>
      <c r="GP48" s="41" t="str">
        <f t="shared" si="626"/>
        <v>4月</v>
      </c>
      <c r="GQ48" s="41" t="str">
        <f t="shared" si="626"/>
        <v>5月</v>
      </c>
      <c r="GR48" s="41" t="str">
        <f t="shared" si="626"/>
        <v>6月</v>
      </c>
      <c r="GS48" s="41" t="str">
        <f t="shared" si="626"/>
        <v>7月</v>
      </c>
      <c r="GT48" s="41" t="str">
        <f t="shared" si="626"/>
        <v>8月</v>
      </c>
      <c r="GU48" s="41" t="str">
        <f t="shared" si="626"/>
        <v>9月</v>
      </c>
      <c r="GV48" s="41" t="str">
        <f t="shared" si="626"/>
        <v>10月</v>
      </c>
      <c r="GW48" s="41" t="str">
        <f t="shared" si="626"/>
        <v>11月</v>
      </c>
      <c r="GX48" s="41" t="str">
        <f t="shared" si="626"/>
        <v>12月</v>
      </c>
      <c r="GY48" s="41" t="str">
        <f>GY26</f>
        <v>1月</v>
      </c>
      <c r="GZ48" s="41" t="str">
        <f t="shared" ref="GZ48:HJ48" si="627">GZ26</f>
        <v>2月</v>
      </c>
      <c r="HA48" s="41" t="str">
        <f t="shared" si="627"/>
        <v>3月</v>
      </c>
      <c r="HB48" s="41" t="str">
        <f t="shared" si="627"/>
        <v>4月</v>
      </c>
      <c r="HC48" s="41" t="str">
        <f t="shared" si="627"/>
        <v>5月</v>
      </c>
      <c r="HD48" s="41" t="str">
        <f t="shared" si="627"/>
        <v>6月</v>
      </c>
      <c r="HE48" s="41" t="str">
        <f t="shared" si="627"/>
        <v>7月</v>
      </c>
      <c r="HF48" s="41" t="str">
        <f t="shared" si="627"/>
        <v>8月</v>
      </c>
      <c r="HG48" s="41" t="str">
        <f t="shared" si="627"/>
        <v>9月</v>
      </c>
      <c r="HH48" s="41" t="str">
        <f t="shared" si="627"/>
        <v>10月</v>
      </c>
      <c r="HI48" s="41" t="str">
        <f t="shared" si="627"/>
        <v>11月</v>
      </c>
      <c r="HJ48" s="41" t="str">
        <f t="shared" si="627"/>
        <v>12月</v>
      </c>
    </row>
    <row r="49" spans="1:218">
      <c r="A49" s="61"/>
      <c r="B49" s="62"/>
      <c r="C49" s="41">
        <f>C27</f>
        <v>31</v>
      </c>
      <c r="D49" s="41">
        <f t="shared" ref="D49:N49" si="628">D27</f>
        <v>28</v>
      </c>
      <c r="E49" s="41">
        <f t="shared" si="628"/>
        <v>31</v>
      </c>
      <c r="F49" s="41">
        <f t="shared" si="628"/>
        <v>30</v>
      </c>
      <c r="G49" s="41">
        <f t="shared" si="628"/>
        <v>31</v>
      </c>
      <c r="H49" s="41">
        <f t="shared" si="628"/>
        <v>30</v>
      </c>
      <c r="I49" s="41">
        <f t="shared" si="628"/>
        <v>31</v>
      </c>
      <c r="J49" s="41">
        <f t="shared" si="628"/>
        <v>31</v>
      </c>
      <c r="K49" s="41">
        <f t="shared" si="628"/>
        <v>30</v>
      </c>
      <c r="L49" s="41">
        <f t="shared" si="628"/>
        <v>31</v>
      </c>
      <c r="M49" s="41">
        <f t="shared" si="628"/>
        <v>30</v>
      </c>
      <c r="N49" s="41">
        <f t="shared" si="628"/>
        <v>31</v>
      </c>
      <c r="O49" s="41">
        <f>O27</f>
        <v>31</v>
      </c>
      <c r="P49" s="41">
        <f t="shared" ref="P49:Z49" si="629">P27</f>
        <v>28</v>
      </c>
      <c r="Q49" s="41">
        <f t="shared" si="629"/>
        <v>31</v>
      </c>
      <c r="R49" s="41">
        <f t="shared" si="629"/>
        <v>30</v>
      </c>
      <c r="S49" s="41">
        <f t="shared" si="629"/>
        <v>31</v>
      </c>
      <c r="T49" s="41">
        <f t="shared" si="629"/>
        <v>30</v>
      </c>
      <c r="U49" s="41">
        <f t="shared" si="629"/>
        <v>31</v>
      </c>
      <c r="V49" s="41">
        <f t="shared" si="629"/>
        <v>31</v>
      </c>
      <c r="W49" s="41">
        <f t="shared" si="629"/>
        <v>30</v>
      </c>
      <c r="X49" s="41">
        <f t="shared" si="629"/>
        <v>31</v>
      </c>
      <c r="Y49" s="41">
        <f t="shared" si="629"/>
        <v>30</v>
      </c>
      <c r="Z49" s="41">
        <f t="shared" si="629"/>
        <v>31</v>
      </c>
      <c r="AA49" s="41">
        <f>AA27</f>
        <v>31</v>
      </c>
      <c r="AB49" s="41">
        <f t="shared" ref="AB49:AL49" si="630">AB27</f>
        <v>28</v>
      </c>
      <c r="AC49" s="41">
        <f t="shared" si="630"/>
        <v>31</v>
      </c>
      <c r="AD49" s="41">
        <f t="shared" si="630"/>
        <v>30</v>
      </c>
      <c r="AE49" s="41">
        <f t="shared" si="630"/>
        <v>31</v>
      </c>
      <c r="AF49" s="41">
        <f t="shared" si="630"/>
        <v>30</v>
      </c>
      <c r="AG49" s="41">
        <f t="shared" si="630"/>
        <v>31</v>
      </c>
      <c r="AH49" s="41">
        <f t="shared" si="630"/>
        <v>31</v>
      </c>
      <c r="AI49" s="41">
        <f t="shared" si="630"/>
        <v>30</v>
      </c>
      <c r="AJ49" s="41">
        <f t="shared" si="630"/>
        <v>31</v>
      </c>
      <c r="AK49" s="41">
        <f t="shared" si="630"/>
        <v>30</v>
      </c>
      <c r="AL49" s="41">
        <f t="shared" si="630"/>
        <v>31</v>
      </c>
      <c r="AM49" s="41">
        <f>AM27</f>
        <v>31</v>
      </c>
      <c r="AN49" s="41">
        <f t="shared" ref="AN49:AX49" si="631">AN27</f>
        <v>29</v>
      </c>
      <c r="AO49" s="41">
        <f t="shared" si="631"/>
        <v>31</v>
      </c>
      <c r="AP49" s="41">
        <f t="shared" si="631"/>
        <v>30</v>
      </c>
      <c r="AQ49" s="41">
        <f t="shared" si="631"/>
        <v>31</v>
      </c>
      <c r="AR49" s="41">
        <f t="shared" si="631"/>
        <v>30</v>
      </c>
      <c r="AS49" s="41">
        <f t="shared" si="631"/>
        <v>31</v>
      </c>
      <c r="AT49" s="41">
        <f t="shared" si="631"/>
        <v>31</v>
      </c>
      <c r="AU49" s="41">
        <f t="shared" si="631"/>
        <v>30</v>
      </c>
      <c r="AV49" s="41">
        <f t="shared" si="631"/>
        <v>31</v>
      </c>
      <c r="AW49" s="41">
        <f t="shared" si="631"/>
        <v>30</v>
      </c>
      <c r="AX49" s="41">
        <f t="shared" si="631"/>
        <v>31</v>
      </c>
      <c r="AY49" s="41">
        <f>AY27</f>
        <v>31</v>
      </c>
      <c r="AZ49" s="41">
        <f t="shared" ref="AZ49:BJ49" si="632">AZ27</f>
        <v>28</v>
      </c>
      <c r="BA49" s="41">
        <f t="shared" si="632"/>
        <v>31</v>
      </c>
      <c r="BB49" s="41">
        <f t="shared" si="632"/>
        <v>30</v>
      </c>
      <c r="BC49" s="41">
        <f t="shared" si="632"/>
        <v>31</v>
      </c>
      <c r="BD49" s="41">
        <f t="shared" si="632"/>
        <v>30</v>
      </c>
      <c r="BE49" s="41">
        <f t="shared" si="632"/>
        <v>31</v>
      </c>
      <c r="BF49" s="41">
        <f t="shared" si="632"/>
        <v>31</v>
      </c>
      <c r="BG49" s="41">
        <f t="shared" si="632"/>
        <v>30</v>
      </c>
      <c r="BH49" s="41">
        <f t="shared" si="632"/>
        <v>31</v>
      </c>
      <c r="BI49" s="41">
        <f t="shared" si="632"/>
        <v>30</v>
      </c>
      <c r="BJ49" s="41">
        <f t="shared" si="632"/>
        <v>31</v>
      </c>
      <c r="BK49" s="41">
        <f>BK27</f>
        <v>31</v>
      </c>
      <c r="BL49" s="41">
        <f t="shared" ref="BL49:BV49" si="633">BL27</f>
        <v>28</v>
      </c>
      <c r="BM49" s="41">
        <f t="shared" si="633"/>
        <v>31</v>
      </c>
      <c r="BN49" s="41">
        <f t="shared" si="633"/>
        <v>30</v>
      </c>
      <c r="BO49" s="41">
        <f t="shared" si="633"/>
        <v>31</v>
      </c>
      <c r="BP49" s="41">
        <f t="shared" si="633"/>
        <v>30</v>
      </c>
      <c r="BQ49" s="41">
        <f t="shared" si="633"/>
        <v>31</v>
      </c>
      <c r="BR49" s="41">
        <f t="shared" si="633"/>
        <v>31</v>
      </c>
      <c r="BS49" s="41">
        <f t="shared" si="633"/>
        <v>30</v>
      </c>
      <c r="BT49" s="41">
        <f t="shared" si="633"/>
        <v>31</v>
      </c>
      <c r="BU49" s="41">
        <f t="shared" si="633"/>
        <v>30</v>
      </c>
      <c r="BV49" s="41">
        <f t="shared" si="633"/>
        <v>31</v>
      </c>
      <c r="BW49" s="41">
        <f>BW27</f>
        <v>31</v>
      </c>
      <c r="BX49" s="41">
        <f t="shared" ref="BX49:CH49" si="634">BX27</f>
        <v>28</v>
      </c>
      <c r="BY49" s="41">
        <f t="shared" si="634"/>
        <v>31</v>
      </c>
      <c r="BZ49" s="41">
        <f t="shared" si="634"/>
        <v>30</v>
      </c>
      <c r="CA49" s="41">
        <f t="shared" si="634"/>
        <v>31</v>
      </c>
      <c r="CB49" s="41">
        <f t="shared" si="634"/>
        <v>30</v>
      </c>
      <c r="CC49" s="41">
        <f t="shared" si="634"/>
        <v>31</v>
      </c>
      <c r="CD49" s="41">
        <f t="shared" si="634"/>
        <v>31</v>
      </c>
      <c r="CE49" s="41">
        <f t="shared" si="634"/>
        <v>30</v>
      </c>
      <c r="CF49" s="41">
        <f t="shared" si="634"/>
        <v>31</v>
      </c>
      <c r="CG49" s="41">
        <f t="shared" si="634"/>
        <v>30</v>
      </c>
      <c r="CH49" s="41">
        <f t="shared" si="634"/>
        <v>31</v>
      </c>
      <c r="CI49" s="41">
        <f>CI27</f>
        <v>31</v>
      </c>
      <c r="CJ49" s="41">
        <f t="shared" ref="CJ49:CT49" si="635">CJ27</f>
        <v>29</v>
      </c>
      <c r="CK49" s="41">
        <f t="shared" si="635"/>
        <v>31</v>
      </c>
      <c r="CL49" s="41">
        <f t="shared" si="635"/>
        <v>30</v>
      </c>
      <c r="CM49" s="41">
        <f t="shared" si="635"/>
        <v>31</v>
      </c>
      <c r="CN49" s="41">
        <f t="shared" si="635"/>
        <v>30</v>
      </c>
      <c r="CO49" s="41">
        <f t="shared" si="635"/>
        <v>31</v>
      </c>
      <c r="CP49" s="41">
        <f t="shared" si="635"/>
        <v>31</v>
      </c>
      <c r="CQ49" s="41">
        <f t="shared" si="635"/>
        <v>30</v>
      </c>
      <c r="CR49" s="41">
        <f t="shared" si="635"/>
        <v>31</v>
      </c>
      <c r="CS49" s="41">
        <f t="shared" si="635"/>
        <v>30</v>
      </c>
      <c r="CT49" s="41">
        <f t="shared" si="635"/>
        <v>31</v>
      </c>
      <c r="CU49" s="41">
        <f>CU27</f>
        <v>31</v>
      </c>
      <c r="CV49" s="41">
        <f t="shared" ref="CV49:DF49" si="636">CV27</f>
        <v>28</v>
      </c>
      <c r="CW49" s="41">
        <f t="shared" si="636"/>
        <v>31</v>
      </c>
      <c r="CX49" s="41">
        <f t="shared" si="636"/>
        <v>30</v>
      </c>
      <c r="CY49" s="41">
        <f t="shared" si="636"/>
        <v>31</v>
      </c>
      <c r="CZ49" s="41">
        <f t="shared" si="636"/>
        <v>30</v>
      </c>
      <c r="DA49" s="41">
        <f t="shared" si="636"/>
        <v>31</v>
      </c>
      <c r="DB49" s="41">
        <f t="shared" si="636"/>
        <v>31</v>
      </c>
      <c r="DC49" s="41">
        <f t="shared" si="636"/>
        <v>30</v>
      </c>
      <c r="DD49" s="41">
        <f t="shared" si="636"/>
        <v>31</v>
      </c>
      <c r="DE49" s="41">
        <f t="shared" si="636"/>
        <v>30</v>
      </c>
      <c r="DF49" s="41">
        <f t="shared" si="636"/>
        <v>31</v>
      </c>
      <c r="DG49" s="41">
        <f>DG27</f>
        <v>31</v>
      </c>
      <c r="DH49" s="41">
        <f t="shared" ref="DH49:DR49" si="637">DH27</f>
        <v>28</v>
      </c>
      <c r="DI49" s="41">
        <f t="shared" si="637"/>
        <v>31</v>
      </c>
      <c r="DJ49" s="41">
        <f t="shared" si="637"/>
        <v>30</v>
      </c>
      <c r="DK49" s="41">
        <f t="shared" si="637"/>
        <v>31</v>
      </c>
      <c r="DL49" s="41">
        <f t="shared" si="637"/>
        <v>30</v>
      </c>
      <c r="DM49" s="41">
        <f t="shared" si="637"/>
        <v>31</v>
      </c>
      <c r="DN49" s="41">
        <f t="shared" si="637"/>
        <v>31</v>
      </c>
      <c r="DO49" s="41">
        <f t="shared" si="637"/>
        <v>30</v>
      </c>
      <c r="DP49" s="41">
        <f t="shared" si="637"/>
        <v>31</v>
      </c>
      <c r="DQ49" s="41">
        <f t="shared" si="637"/>
        <v>30</v>
      </c>
      <c r="DR49" s="41">
        <f t="shared" si="637"/>
        <v>31</v>
      </c>
      <c r="DS49" s="41">
        <f>DS27</f>
        <v>31</v>
      </c>
      <c r="DT49" s="41">
        <f t="shared" ref="DT49:ED49" si="638">DT27</f>
        <v>28</v>
      </c>
      <c r="DU49" s="41">
        <f t="shared" si="638"/>
        <v>31</v>
      </c>
      <c r="DV49" s="41">
        <f t="shared" si="638"/>
        <v>30</v>
      </c>
      <c r="DW49" s="41">
        <f t="shared" si="638"/>
        <v>31</v>
      </c>
      <c r="DX49" s="41">
        <f t="shared" si="638"/>
        <v>30</v>
      </c>
      <c r="DY49" s="41">
        <f t="shared" si="638"/>
        <v>31</v>
      </c>
      <c r="DZ49" s="41">
        <f t="shared" si="638"/>
        <v>31</v>
      </c>
      <c r="EA49" s="41">
        <f t="shared" si="638"/>
        <v>30</v>
      </c>
      <c r="EB49" s="41">
        <f t="shared" si="638"/>
        <v>31</v>
      </c>
      <c r="EC49" s="41">
        <f t="shared" si="638"/>
        <v>30</v>
      </c>
      <c r="ED49" s="41">
        <f t="shared" si="638"/>
        <v>31</v>
      </c>
      <c r="EE49" s="41">
        <f>EE27</f>
        <v>31</v>
      </c>
      <c r="EF49" s="41">
        <f t="shared" ref="EF49:EP49" si="639">EF27</f>
        <v>29</v>
      </c>
      <c r="EG49" s="41">
        <f t="shared" si="639"/>
        <v>31</v>
      </c>
      <c r="EH49" s="41">
        <f t="shared" si="639"/>
        <v>30</v>
      </c>
      <c r="EI49" s="41">
        <f t="shared" si="639"/>
        <v>31</v>
      </c>
      <c r="EJ49" s="41">
        <f t="shared" si="639"/>
        <v>30</v>
      </c>
      <c r="EK49" s="41">
        <f t="shared" si="639"/>
        <v>31</v>
      </c>
      <c r="EL49" s="41">
        <f t="shared" si="639"/>
        <v>31</v>
      </c>
      <c r="EM49" s="41">
        <f t="shared" si="639"/>
        <v>30</v>
      </c>
      <c r="EN49" s="41">
        <f t="shared" si="639"/>
        <v>31</v>
      </c>
      <c r="EO49" s="41">
        <f t="shared" si="639"/>
        <v>30</v>
      </c>
      <c r="EP49" s="41">
        <f t="shared" si="639"/>
        <v>31</v>
      </c>
      <c r="EQ49" s="41">
        <f>EQ27</f>
        <v>31</v>
      </c>
      <c r="ER49" s="41">
        <f t="shared" ref="ER49:FB49" si="640">ER27</f>
        <v>28</v>
      </c>
      <c r="ES49" s="41">
        <f t="shared" si="640"/>
        <v>31</v>
      </c>
      <c r="ET49" s="41">
        <f t="shared" si="640"/>
        <v>30</v>
      </c>
      <c r="EU49" s="41">
        <f t="shared" si="640"/>
        <v>31</v>
      </c>
      <c r="EV49" s="41">
        <f t="shared" si="640"/>
        <v>30</v>
      </c>
      <c r="EW49" s="41">
        <f t="shared" si="640"/>
        <v>31</v>
      </c>
      <c r="EX49" s="41">
        <f t="shared" si="640"/>
        <v>31</v>
      </c>
      <c r="EY49" s="41">
        <f t="shared" si="640"/>
        <v>30</v>
      </c>
      <c r="EZ49" s="41">
        <f t="shared" si="640"/>
        <v>31</v>
      </c>
      <c r="FA49" s="41">
        <f t="shared" si="640"/>
        <v>30</v>
      </c>
      <c r="FB49" s="41">
        <f t="shared" si="640"/>
        <v>31</v>
      </c>
      <c r="FC49" s="41">
        <f>FC27</f>
        <v>31</v>
      </c>
      <c r="FD49" s="41">
        <f t="shared" ref="FD49:FN49" si="641">FD27</f>
        <v>28</v>
      </c>
      <c r="FE49" s="41">
        <f t="shared" si="641"/>
        <v>31</v>
      </c>
      <c r="FF49" s="41">
        <f t="shared" si="641"/>
        <v>30</v>
      </c>
      <c r="FG49" s="41">
        <f t="shared" si="641"/>
        <v>31</v>
      </c>
      <c r="FH49" s="41">
        <f t="shared" si="641"/>
        <v>30</v>
      </c>
      <c r="FI49" s="41">
        <f t="shared" si="641"/>
        <v>31</v>
      </c>
      <c r="FJ49" s="41">
        <f t="shared" si="641"/>
        <v>31</v>
      </c>
      <c r="FK49" s="41">
        <f t="shared" si="641"/>
        <v>30</v>
      </c>
      <c r="FL49" s="41">
        <f t="shared" si="641"/>
        <v>31</v>
      </c>
      <c r="FM49" s="41">
        <f t="shared" si="641"/>
        <v>30</v>
      </c>
      <c r="FN49" s="41">
        <f t="shared" si="641"/>
        <v>31</v>
      </c>
      <c r="FO49" s="41">
        <f>FO27</f>
        <v>31</v>
      </c>
      <c r="FP49" s="41">
        <f t="shared" ref="FP49:FZ49" si="642">FP27</f>
        <v>28</v>
      </c>
      <c r="FQ49" s="41">
        <f t="shared" si="642"/>
        <v>31</v>
      </c>
      <c r="FR49" s="41">
        <f t="shared" si="642"/>
        <v>30</v>
      </c>
      <c r="FS49" s="41">
        <f t="shared" si="642"/>
        <v>31</v>
      </c>
      <c r="FT49" s="41">
        <f t="shared" si="642"/>
        <v>30</v>
      </c>
      <c r="FU49" s="41">
        <f t="shared" si="642"/>
        <v>31</v>
      </c>
      <c r="FV49" s="41">
        <f t="shared" si="642"/>
        <v>31</v>
      </c>
      <c r="FW49" s="41">
        <f t="shared" si="642"/>
        <v>30</v>
      </c>
      <c r="FX49" s="41">
        <f t="shared" si="642"/>
        <v>31</v>
      </c>
      <c r="FY49" s="41">
        <f t="shared" si="642"/>
        <v>30</v>
      </c>
      <c r="FZ49" s="41">
        <f t="shared" si="642"/>
        <v>31</v>
      </c>
      <c r="GA49" s="41">
        <f>GA27</f>
        <v>31</v>
      </c>
      <c r="GB49" s="41">
        <f t="shared" ref="GB49:GL49" si="643">GB27</f>
        <v>29</v>
      </c>
      <c r="GC49" s="41">
        <f t="shared" si="643"/>
        <v>31</v>
      </c>
      <c r="GD49" s="41">
        <f t="shared" si="643"/>
        <v>30</v>
      </c>
      <c r="GE49" s="41">
        <f t="shared" si="643"/>
        <v>31</v>
      </c>
      <c r="GF49" s="41">
        <f t="shared" si="643"/>
        <v>30</v>
      </c>
      <c r="GG49" s="41">
        <f t="shared" si="643"/>
        <v>31</v>
      </c>
      <c r="GH49" s="41">
        <f t="shared" si="643"/>
        <v>31</v>
      </c>
      <c r="GI49" s="41">
        <f t="shared" si="643"/>
        <v>30</v>
      </c>
      <c r="GJ49" s="41">
        <f t="shared" si="643"/>
        <v>31</v>
      </c>
      <c r="GK49" s="41">
        <f t="shared" si="643"/>
        <v>30</v>
      </c>
      <c r="GL49" s="41">
        <f t="shared" si="643"/>
        <v>31</v>
      </c>
      <c r="GM49" s="41">
        <f>GM27</f>
        <v>31</v>
      </c>
      <c r="GN49" s="41">
        <f t="shared" ref="GN49:GX49" si="644">GN27</f>
        <v>28</v>
      </c>
      <c r="GO49" s="41">
        <f t="shared" si="644"/>
        <v>31</v>
      </c>
      <c r="GP49" s="41">
        <f t="shared" si="644"/>
        <v>30</v>
      </c>
      <c r="GQ49" s="41">
        <f t="shared" si="644"/>
        <v>31</v>
      </c>
      <c r="GR49" s="41">
        <f t="shared" si="644"/>
        <v>30</v>
      </c>
      <c r="GS49" s="41">
        <f t="shared" si="644"/>
        <v>31</v>
      </c>
      <c r="GT49" s="41">
        <f t="shared" si="644"/>
        <v>31</v>
      </c>
      <c r="GU49" s="41">
        <f t="shared" si="644"/>
        <v>30</v>
      </c>
      <c r="GV49" s="41">
        <f t="shared" si="644"/>
        <v>31</v>
      </c>
      <c r="GW49" s="41">
        <f t="shared" si="644"/>
        <v>30</v>
      </c>
      <c r="GX49" s="41">
        <f t="shared" si="644"/>
        <v>31</v>
      </c>
      <c r="GY49" s="41">
        <f>GY27</f>
        <v>31</v>
      </c>
      <c r="GZ49" s="41">
        <f t="shared" ref="GZ49:HJ49" si="645">GZ27</f>
        <v>28</v>
      </c>
      <c r="HA49" s="41">
        <f t="shared" si="645"/>
        <v>31</v>
      </c>
      <c r="HB49" s="41">
        <f t="shared" si="645"/>
        <v>30</v>
      </c>
      <c r="HC49" s="41">
        <f t="shared" si="645"/>
        <v>31</v>
      </c>
      <c r="HD49" s="41">
        <f t="shared" si="645"/>
        <v>30</v>
      </c>
      <c r="HE49" s="41">
        <f t="shared" si="645"/>
        <v>31</v>
      </c>
      <c r="HF49" s="41">
        <f t="shared" si="645"/>
        <v>31</v>
      </c>
      <c r="HG49" s="41">
        <f t="shared" si="645"/>
        <v>30</v>
      </c>
      <c r="HH49" s="41">
        <f t="shared" si="645"/>
        <v>31</v>
      </c>
      <c r="HI49" s="41">
        <f t="shared" si="645"/>
        <v>30</v>
      </c>
      <c r="HJ49" s="41">
        <f t="shared" si="645"/>
        <v>31</v>
      </c>
    </row>
    <row r="50" spans="1:218">
      <c r="A50" s="19">
        <v>1</v>
      </c>
      <c r="B50" s="18" t="s">
        <v>57</v>
      </c>
      <c r="C50" s="45">
        <f>C49*(10/C52)</f>
        <v>0.84931506849315064</v>
      </c>
      <c r="D50" s="45">
        <f t="shared" ref="D50:O50" si="646">D49*(10/D52)</f>
        <v>0.76712328767123283</v>
      </c>
      <c r="E50" s="45">
        <f t="shared" si="646"/>
        <v>0.84931506849315064</v>
      </c>
      <c r="F50" s="45">
        <f t="shared" si="646"/>
        <v>0.82191780821917804</v>
      </c>
      <c r="G50" s="45">
        <f t="shared" si="646"/>
        <v>0.84931506849315064</v>
      </c>
      <c r="H50" s="45">
        <f t="shared" si="646"/>
        <v>0.82191780821917804</v>
      </c>
      <c r="I50" s="45">
        <f t="shared" si="646"/>
        <v>0.84931506849315064</v>
      </c>
      <c r="J50" s="45">
        <f t="shared" si="646"/>
        <v>0.84931506849315064</v>
      </c>
      <c r="K50" s="45">
        <f t="shared" si="646"/>
        <v>0.82191780821917804</v>
      </c>
      <c r="L50" s="45">
        <f t="shared" si="646"/>
        <v>0.84931506849315064</v>
      </c>
      <c r="M50" s="45">
        <f t="shared" si="646"/>
        <v>0.82191780821917804</v>
      </c>
      <c r="N50" s="45">
        <f t="shared" si="646"/>
        <v>0.84931506849315064</v>
      </c>
      <c r="O50" s="45">
        <f t="shared" si="646"/>
        <v>0.84931506849315064</v>
      </c>
      <c r="P50" s="45">
        <f t="shared" ref="P50" si="647">P49*(10/P52)</f>
        <v>0.76712328767123283</v>
      </c>
      <c r="Q50" s="45">
        <f t="shared" ref="Q50" si="648">Q49*(10/Q52)</f>
        <v>0.84931506849315064</v>
      </c>
      <c r="R50" s="45">
        <f t="shared" ref="R50" si="649">R49*(10/R52)</f>
        <v>0.82191780821917804</v>
      </c>
      <c r="S50" s="45">
        <f t="shared" ref="S50" si="650">S49*(10/S52)</f>
        <v>0.84931506849315064</v>
      </c>
      <c r="T50" s="45">
        <f t="shared" ref="T50" si="651">T49*(10/T52)</f>
        <v>0.82191780821917804</v>
      </c>
      <c r="U50" s="45">
        <f t="shared" ref="U50" si="652">U49*(10/U52)</f>
        <v>0.84931506849315064</v>
      </c>
      <c r="V50" s="45">
        <f t="shared" ref="V50" si="653">V49*(10/V52)</f>
        <v>0.84931506849315064</v>
      </c>
      <c r="W50" s="45">
        <f t="shared" ref="W50" si="654">W49*(10/W52)</f>
        <v>0.82191780821917804</v>
      </c>
      <c r="X50" s="45">
        <f t="shared" ref="X50" si="655">X49*(10/X52)</f>
        <v>0.84931506849315064</v>
      </c>
      <c r="Y50" s="45">
        <f t="shared" ref="Y50" si="656">Y49*(10/Y52)</f>
        <v>0.82191780821917804</v>
      </c>
      <c r="Z50" s="45">
        <f t="shared" ref="Z50:AA50" si="657">Z49*(10/Z52)</f>
        <v>0.84931506849315064</v>
      </c>
      <c r="AA50" s="45">
        <f t="shared" si="657"/>
        <v>0.84931506849315064</v>
      </c>
      <c r="AB50" s="45">
        <f t="shared" ref="AB50" si="658">AB49*(10/AB52)</f>
        <v>0.76712328767123283</v>
      </c>
      <c r="AC50" s="45">
        <f t="shared" ref="AC50" si="659">AC49*(10/AC52)</f>
        <v>0.84931506849315064</v>
      </c>
      <c r="AD50" s="45">
        <f t="shared" ref="AD50" si="660">AD49*(10/AD52)</f>
        <v>0.82191780821917804</v>
      </c>
      <c r="AE50" s="45">
        <f t="shared" ref="AE50" si="661">AE49*(10/AE52)</f>
        <v>0.84931506849315064</v>
      </c>
      <c r="AF50" s="45">
        <f t="shared" ref="AF50" si="662">AF49*(10/AF52)</f>
        <v>0.82191780821917804</v>
      </c>
      <c r="AG50" s="45">
        <f t="shared" ref="AG50" si="663">AG49*(10/AG52)</f>
        <v>0.84931506849315064</v>
      </c>
      <c r="AH50" s="45">
        <f t="shared" ref="AH50" si="664">AH49*(10/AH52)</f>
        <v>0.84931506849315064</v>
      </c>
      <c r="AI50" s="45">
        <f t="shared" ref="AI50" si="665">AI49*(10/AI52)</f>
        <v>0.82191780821917804</v>
      </c>
      <c r="AJ50" s="45">
        <f t="shared" ref="AJ50" si="666">AJ49*(10/AJ52)</f>
        <v>0.84931506849315064</v>
      </c>
      <c r="AK50" s="45">
        <f t="shared" ref="AK50" si="667">AK49*(10/AK52)</f>
        <v>0.82191780821917804</v>
      </c>
      <c r="AL50" s="45">
        <f t="shared" ref="AL50:AM50" si="668">AL49*(10/AL52)</f>
        <v>0.84931506849315064</v>
      </c>
      <c r="AM50" s="45">
        <f t="shared" si="668"/>
        <v>0.84699453551912562</v>
      </c>
      <c r="AN50" s="45">
        <f t="shared" ref="AN50" si="669">AN49*(10/AN52)</f>
        <v>0.79234972677595628</v>
      </c>
      <c r="AO50" s="45">
        <f t="shared" ref="AO50" si="670">AO49*(10/AO52)</f>
        <v>0.84699453551912562</v>
      </c>
      <c r="AP50" s="45">
        <f t="shared" ref="AP50" si="671">AP49*(10/AP52)</f>
        <v>0.81967213114754101</v>
      </c>
      <c r="AQ50" s="45">
        <f t="shared" ref="AQ50" si="672">AQ49*(10/AQ52)</f>
        <v>0.84699453551912562</v>
      </c>
      <c r="AR50" s="45">
        <f t="shared" ref="AR50" si="673">AR49*(10/AR52)</f>
        <v>0.81967213114754101</v>
      </c>
      <c r="AS50" s="45">
        <f t="shared" ref="AS50" si="674">AS49*(10/AS52)</f>
        <v>0.84699453551912562</v>
      </c>
      <c r="AT50" s="45">
        <f t="shared" ref="AT50" si="675">AT49*(10/AT52)</f>
        <v>0.84699453551912562</v>
      </c>
      <c r="AU50" s="45">
        <f t="shared" ref="AU50" si="676">AU49*(10/AU52)</f>
        <v>0.81967213114754101</v>
      </c>
      <c r="AV50" s="45">
        <f t="shared" ref="AV50" si="677">AV49*(10/AV52)</f>
        <v>0.84699453551912562</v>
      </c>
      <c r="AW50" s="45">
        <f t="shared" ref="AW50" si="678">AW49*(10/AW52)</f>
        <v>0.81967213114754101</v>
      </c>
      <c r="AX50" s="45">
        <f t="shared" ref="AX50:AY50" si="679">AX49*(10/AX52)</f>
        <v>0.84699453551912562</v>
      </c>
      <c r="AY50" s="45">
        <f t="shared" si="679"/>
        <v>0.84931506849315064</v>
      </c>
      <c r="AZ50" s="45">
        <f t="shared" ref="AZ50" si="680">AZ49*(10/AZ52)</f>
        <v>0.76712328767123283</v>
      </c>
      <c r="BA50" s="45">
        <f t="shared" ref="BA50" si="681">BA49*(10/BA52)</f>
        <v>0.84931506849315064</v>
      </c>
      <c r="BB50" s="45">
        <f t="shared" ref="BB50" si="682">BB49*(10/BB52)</f>
        <v>0.82191780821917804</v>
      </c>
      <c r="BC50" s="45">
        <f t="shared" ref="BC50" si="683">BC49*(10/BC52)</f>
        <v>0.84931506849315064</v>
      </c>
      <c r="BD50" s="45">
        <f t="shared" ref="BD50" si="684">BD49*(10/BD52)</f>
        <v>0.82191780821917804</v>
      </c>
      <c r="BE50" s="45">
        <f t="shared" ref="BE50" si="685">BE49*(10/BE52)</f>
        <v>0.84931506849315064</v>
      </c>
      <c r="BF50" s="45">
        <f t="shared" ref="BF50" si="686">BF49*(10/BF52)</f>
        <v>0.84931506849315064</v>
      </c>
      <c r="BG50" s="45">
        <f t="shared" ref="BG50" si="687">BG49*(10/BG52)</f>
        <v>0.82191780821917804</v>
      </c>
      <c r="BH50" s="45">
        <f t="shared" ref="BH50" si="688">BH49*(10/BH52)</f>
        <v>0.84931506849315064</v>
      </c>
      <c r="BI50" s="45">
        <f t="shared" ref="BI50" si="689">BI49*(10/BI52)</f>
        <v>0.82191780821917804</v>
      </c>
      <c r="BJ50" s="45">
        <f t="shared" ref="BJ50" si="690">BJ49*(10/BJ52)</f>
        <v>0.84931506849315064</v>
      </c>
      <c r="BK50" s="46">
        <f>30*0.14/4</f>
        <v>1.05</v>
      </c>
      <c r="BL50" s="46">
        <f t="shared" ref="BL50" si="691">30*0.14/4</f>
        <v>1.05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f>30*0.14/4</f>
        <v>1.05</v>
      </c>
      <c r="BV50" s="2">
        <f t="shared" ref="BV50:BX50" si="692">30*0.14/4</f>
        <v>1.05</v>
      </c>
      <c r="BW50" s="2">
        <f t="shared" si="692"/>
        <v>1.05</v>
      </c>
      <c r="BX50" s="2">
        <f t="shared" si="692"/>
        <v>1.05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f>30*0.14/4</f>
        <v>1.05</v>
      </c>
      <c r="CH50" s="2">
        <f t="shared" ref="CH50:CJ50" si="693">30*0.14/4</f>
        <v>1.05</v>
      </c>
      <c r="CI50" s="2">
        <f t="shared" si="693"/>
        <v>1.05</v>
      </c>
      <c r="CJ50" s="2">
        <f t="shared" si="693"/>
        <v>1.05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f>30*0.14/4</f>
        <v>1.05</v>
      </c>
      <c r="CT50" s="2">
        <f t="shared" ref="CT50:CV50" si="694">30*0.14/4</f>
        <v>1.05</v>
      </c>
      <c r="CU50" s="2">
        <f t="shared" si="694"/>
        <v>1.05</v>
      </c>
      <c r="CV50" s="2">
        <f t="shared" si="694"/>
        <v>1.05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f>30*0.14/4</f>
        <v>1.05</v>
      </c>
      <c r="DF50" s="2">
        <f t="shared" ref="DF50:DH50" si="695">30*0.14/4</f>
        <v>1.05</v>
      </c>
      <c r="DG50" s="2">
        <f t="shared" si="695"/>
        <v>1.05</v>
      </c>
      <c r="DH50" s="2">
        <f t="shared" si="695"/>
        <v>1.05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f>30*0.14/4</f>
        <v>1.05</v>
      </c>
      <c r="DR50" s="2">
        <f>30*0.14/4</f>
        <v>1.05</v>
      </c>
      <c r="DS50" s="2">
        <f t="shared" ref="DS50" si="696">30*0.14/4</f>
        <v>1.05</v>
      </c>
      <c r="DT50" s="2">
        <f>30*0.14/4</f>
        <v>1.05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39">
        <f>EB49*(((90*0.14)/4)/SUM($EB49:$ED49))</f>
        <v>1.0614130434782609</v>
      </c>
      <c r="EC50" s="15">
        <f>EC49*(((90*0.14)/4)/SUM($EB49:$ED49))+(30*0.14/4)</f>
        <v>2.0771739130434783</v>
      </c>
      <c r="ED50" s="15">
        <f>ED49*(((90*0.14)/4)/SUM($EB49:$ED49))+(30*0.14/4)</f>
        <v>2.1114130434782608</v>
      </c>
      <c r="EE50" s="16">
        <f>EE49*((90*0.14)/EE52)+(30*0.14)/4</f>
        <v>2.1172131147540982</v>
      </c>
      <c r="EF50" s="16">
        <f>EF49*((90*0.14)/EF52)+(30*0.14)/4</f>
        <v>2.0483606557377048</v>
      </c>
      <c r="EG50" s="2">
        <f t="shared" ref="EG50:EN50" si="697">EG49*((90*0.14)/EG52)</f>
        <v>1.0672131147540984</v>
      </c>
      <c r="EH50" s="2">
        <f t="shared" si="697"/>
        <v>1.0327868852459017</v>
      </c>
      <c r="EI50" s="2">
        <f t="shared" si="697"/>
        <v>1.0672131147540984</v>
      </c>
      <c r="EJ50" s="2">
        <f t="shared" si="697"/>
        <v>1.0327868852459017</v>
      </c>
      <c r="EK50" s="2">
        <f t="shared" si="697"/>
        <v>1.0672131147540984</v>
      </c>
      <c r="EL50" s="2">
        <f t="shared" si="697"/>
        <v>1.0672131147540984</v>
      </c>
      <c r="EM50" s="2">
        <f t="shared" si="697"/>
        <v>1.0327868852459017</v>
      </c>
      <c r="EN50" s="2">
        <f t="shared" si="697"/>
        <v>1.0672131147540984</v>
      </c>
      <c r="EO50" s="16">
        <f>EO49*((90*0.14)/EO52)+(30*0.14)/4</f>
        <v>2.0827868852459019</v>
      </c>
      <c r="EP50" s="16">
        <f>EP49*((90*0.14)/EP52)+(30*0.14)/4</f>
        <v>2.1172131147540982</v>
      </c>
      <c r="EQ50" s="16">
        <f>EQ49*((90*0.14)/EQ52)+(30*0.14)/4</f>
        <v>2.1201369863013699</v>
      </c>
      <c r="ER50" s="16">
        <f>ER49*((90*0.14)/ER52)+(30*0.14)/4</f>
        <v>2.0165753424657535</v>
      </c>
      <c r="ES50" s="2">
        <f t="shared" ref="ES50" si="698">ES49*((90*0.14)/ES52)</f>
        <v>1.0701369863013699</v>
      </c>
      <c r="ET50" s="2">
        <f t="shared" ref="ET50" si="699">ET49*((90*0.14)/ET52)</f>
        <v>1.0356164383561643</v>
      </c>
      <c r="EU50" s="2">
        <f t="shared" ref="EU50" si="700">EU49*((90*0.14)/EU52)</f>
        <v>1.0701369863013699</v>
      </c>
      <c r="EV50" s="2">
        <f t="shared" ref="EV50" si="701">EV49*((90*0.14)/EV52)</f>
        <v>1.0356164383561643</v>
      </c>
      <c r="EW50" s="2">
        <f t="shared" ref="EW50" si="702">EW49*((90*0.14)/EW52)</f>
        <v>1.0701369863013699</v>
      </c>
      <c r="EX50" s="2">
        <f t="shared" ref="EX50" si="703">EX49*((90*0.14)/EX52)</f>
        <v>1.0701369863013699</v>
      </c>
      <c r="EY50" s="2">
        <f t="shared" ref="EY50" si="704">EY49*((90*0.14)/EY52)</f>
        <v>1.0356164383561643</v>
      </c>
      <c r="EZ50" s="2">
        <f t="shared" ref="EZ50" si="705">EZ49*((90*0.14)/EZ52)</f>
        <v>1.0701369863013699</v>
      </c>
      <c r="FA50" s="16">
        <f>FA49*((90*0.14)/FA52)+(30*0.14)/4</f>
        <v>2.0856164383561646</v>
      </c>
      <c r="FB50" s="16">
        <f>FB49*((90*0.14)/FB52)+(30*0.14)/4</f>
        <v>2.1201369863013699</v>
      </c>
      <c r="FC50" s="16">
        <f>FC49*((90*0.14)/FC52)+(30*0.14)/4</f>
        <v>2.1201369863013699</v>
      </c>
      <c r="FD50" s="16">
        <f>FD49*((90*0.14)/FD52)+(30*0.14)/4</f>
        <v>2.0165753424657535</v>
      </c>
      <c r="FE50" s="2">
        <f t="shared" ref="FE50" si="706">FE49*((90*0.14)/FE52)</f>
        <v>1.0701369863013699</v>
      </c>
      <c r="FF50" s="2">
        <f t="shared" ref="FF50" si="707">FF49*((90*0.14)/FF52)</f>
        <v>1.0356164383561643</v>
      </c>
      <c r="FG50" s="2">
        <f t="shared" ref="FG50" si="708">FG49*((90*0.14)/FG52)</f>
        <v>1.0701369863013699</v>
      </c>
      <c r="FH50" s="2">
        <f t="shared" ref="FH50" si="709">FH49*((90*0.14)/FH52)</f>
        <v>1.0356164383561643</v>
      </c>
      <c r="FI50" s="2">
        <f t="shared" ref="FI50" si="710">FI49*((90*0.14)/FI52)</f>
        <v>1.0701369863013699</v>
      </c>
      <c r="FJ50" s="2">
        <f t="shared" ref="FJ50" si="711">FJ49*((90*0.14)/FJ52)</f>
        <v>1.0701369863013699</v>
      </c>
      <c r="FK50" s="2">
        <f t="shared" ref="FK50" si="712">FK49*((90*0.14)/FK52)</f>
        <v>1.0356164383561643</v>
      </c>
      <c r="FL50" s="2">
        <f t="shared" ref="FL50" si="713">FL49*((90*0.14)/FL52)</f>
        <v>1.0701369863013699</v>
      </c>
      <c r="FM50" s="16">
        <f>FM49*((90*0.14)/FM52)+(30*0.14)/4</f>
        <v>2.0856164383561646</v>
      </c>
      <c r="FN50" s="16">
        <f>FN49*((90*0.14)/FN52)+(30*0.14)/4</f>
        <v>2.1201369863013699</v>
      </c>
      <c r="FO50" s="16">
        <f>FO49*((90*0.14)/FO52)+(30*0.14)/4</f>
        <v>2.1201369863013699</v>
      </c>
      <c r="FP50" s="16">
        <f>FP49*((90*0.14)/FP52)+(30*0.14)/4</f>
        <v>2.0165753424657535</v>
      </c>
      <c r="FQ50" s="2">
        <f t="shared" ref="FQ50" si="714">FQ49*((90*0.14)/FQ52)</f>
        <v>1.0701369863013699</v>
      </c>
      <c r="FR50" s="2">
        <f t="shared" ref="FR50" si="715">FR49*((90*0.14)/FR52)</f>
        <v>1.0356164383561643</v>
      </c>
      <c r="FS50" s="2">
        <f t="shared" ref="FS50" si="716">FS49*((90*0.14)/FS52)</f>
        <v>1.0701369863013699</v>
      </c>
      <c r="FT50" s="2">
        <f t="shared" ref="FT50" si="717">FT49*((90*0.14)/FT52)</f>
        <v>1.0356164383561643</v>
      </c>
      <c r="FU50" s="2">
        <f t="shared" ref="FU50" si="718">FU49*((90*0.14)/FU52)</f>
        <v>1.0701369863013699</v>
      </c>
      <c r="FV50" s="2">
        <f t="shared" ref="FV50" si="719">FV49*((90*0.14)/FV52)</f>
        <v>1.0701369863013699</v>
      </c>
      <c r="FW50" s="2">
        <f t="shared" ref="FW50" si="720">FW49*((90*0.14)/FW52)</f>
        <v>1.0356164383561643</v>
      </c>
      <c r="FX50" s="2">
        <f t="shared" ref="FX50" si="721">FX49*((90*0.14)/FX52)</f>
        <v>1.0701369863013699</v>
      </c>
      <c r="FY50" s="16">
        <f>FY49*((90*0.14)/FY52)+(30*0.14)/4</f>
        <v>2.0856164383561646</v>
      </c>
      <c r="FZ50" s="16">
        <f>FZ49*((90*0.14)/FZ52)+(30*0.14)/4</f>
        <v>2.1201369863013699</v>
      </c>
      <c r="GA50" s="16">
        <f>GA49*((90*0.14)/GA52)+(30*0.14)/4</f>
        <v>2.1172131147540982</v>
      </c>
      <c r="GB50" s="16">
        <f>GB49*((90*0.14)/GB52)+(30*0.14)/4</f>
        <v>2.0483606557377048</v>
      </c>
      <c r="GC50" s="2">
        <f t="shared" ref="GC50" si="722">GC49*((90*0.14)/GC52)</f>
        <v>1.0672131147540984</v>
      </c>
      <c r="GD50" s="2">
        <f t="shared" ref="GD50" si="723">GD49*((90*0.14)/GD52)</f>
        <v>1.0327868852459017</v>
      </c>
      <c r="GE50" s="2">
        <f t="shared" ref="GE50" si="724">GE49*((90*0.14)/GE52)</f>
        <v>1.0672131147540984</v>
      </c>
      <c r="GF50" s="2">
        <f t="shared" ref="GF50" si="725">GF49*((90*0.14)/GF52)</f>
        <v>1.0327868852459017</v>
      </c>
      <c r="GG50" s="2">
        <f t="shared" ref="GG50" si="726">GG49*((90*0.14)/GG52)</f>
        <v>1.0672131147540984</v>
      </c>
      <c r="GH50" s="2">
        <f t="shared" ref="GH50" si="727">GH49*((90*0.14)/GH52)</f>
        <v>1.0672131147540984</v>
      </c>
      <c r="GI50" s="2">
        <f t="shared" ref="GI50" si="728">GI49*((90*0.14)/GI52)</f>
        <v>1.0327868852459017</v>
      </c>
      <c r="GJ50" s="2">
        <f t="shared" ref="GJ50" si="729">GJ49*((90*0.14)/GJ52)</f>
        <v>1.0672131147540984</v>
      </c>
      <c r="GK50" s="16">
        <f>GK49*((90*0.14)/GK52)+(30*0.14)/4</f>
        <v>2.0827868852459019</v>
      </c>
      <c r="GL50" s="16">
        <f>GL49*((90*0.14)/GL52)+(30*0.14)/4</f>
        <v>2.1172131147540982</v>
      </c>
      <c r="GM50" s="16">
        <f>GM49*((90*0.14)/GM52)+(30*0.14)/4</f>
        <v>2.1201369863013699</v>
      </c>
      <c r="GN50" s="16">
        <f>GN49*((90*0.14)/GN52)+(30*0.14)/4</f>
        <v>2.0165753424657535</v>
      </c>
      <c r="GO50" s="2">
        <f t="shared" ref="GO50" si="730">GO49*((90*0.14)/GO52)</f>
        <v>1.0701369863013699</v>
      </c>
      <c r="GP50" s="2">
        <f t="shared" ref="GP50" si="731">GP49*((90*0.14)/GP52)</f>
        <v>1.0356164383561643</v>
      </c>
      <c r="GQ50" s="2">
        <f t="shared" ref="GQ50" si="732">GQ49*((90*0.14)/GQ52)</f>
        <v>1.0701369863013699</v>
      </c>
      <c r="GR50" s="2">
        <f t="shared" ref="GR50" si="733">GR49*((90*0.14)/GR52)</f>
        <v>1.0356164383561643</v>
      </c>
      <c r="GS50" s="2">
        <f t="shared" ref="GS50" si="734">GS49*((90*0.14)/GS52)</f>
        <v>1.0701369863013699</v>
      </c>
      <c r="GT50" s="2">
        <f t="shared" ref="GT50" si="735">GT49*((90*0.14)/GT52)</f>
        <v>1.0701369863013699</v>
      </c>
      <c r="GU50" s="2">
        <f t="shared" ref="GU50" si="736">GU49*((90*0.14)/GU52)</f>
        <v>1.0356164383561643</v>
      </c>
      <c r="GV50" s="2">
        <f t="shared" ref="GV50" si="737">GV49*((90*0.14)/GV52)</f>
        <v>1.0701369863013699</v>
      </c>
      <c r="GW50" s="16">
        <f>GW49*((90*0.14)/GW52)+(30*0.14)/4</f>
        <v>2.0856164383561646</v>
      </c>
      <c r="GX50" s="16">
        <f>GX49*((90*0.14)/GX52)+(30*0.14)/4</f>
        <v>2.1201369863013699</v>
      </c>
      <c r="GY50" s="16">
        <f>GY49*((90*0.14)/GY52)+(30*0.14)/4</f>
        <v>2.1201369863013699</v>
      </c>
      <c r="GZ50" s="16">
        <f>GZ49*((90*0.14)/GZ52)+(30*0.14)/4</f>
        <v>2.0165753424657535</v>
      </c>
      <c r="HA50" s="2">
        <f t="shared" ref="HA50" si="738">HA49*((90*0.14)/HA52)</f>
        <v>1.0701369863013699</v>
      </c>
      <c r="HB50" s="2">
        <f t="shared" ref="HB50" si="739">HB49*((90*0.14)/HB52)</f>
        <v>1.0356164383561643</v>
      </c>
      <c r="HC50" s="2">
        <f t="shared" ref="HC50" si="740">HC49*((90*0.14)/HC52)</f>
        <v>1.0701369863013699</v>
      </c>
      <c r="HD50" s="2">
        <f t="shared" ref="HD50" si="741">HD49*((90*0.14)/HD52)</f>
        <v>1.0356164383561643</v>
      </c>
      <c r="HE50" s="2">
        <f t="shared" ref="HE50" si="742">HE49*((90*0.14)/HE52)</f>
        <v>1.0701369863013699</v>
      </c>
      <c r="HF50" s="2">
        <f t="shared" ref="HF50" si="743">HF49*((90*0.14)/HF52)</f>
        <v>1.0701369863013699</v>
      </c>
      <c r="HG50" s="2">
        <f t="shared" ref="HG50" si="744">HG49*((90*0.14)/HG52)</f>
        <v>1.0356164383561643</v>
      </c>
      <c r="HH50" s="2">
        <f t="shared" ref="HH50" si="745">HH49*((90*0.14)/HH52)</f>
        <v>1.0701369863013699</v>
      </c>
      <c r="HI50" s="16">
        <f>HI49*((90*0.14)/HI52)+(30*0.14)/4</f>
        <v>2.0856164383561646</v>
      </c>
      <c r="HJ50" s="16">
        <f>HJ49*((90*0.14)/HJ52)+(30*0.14)/4</f>
        <v>2.1201369863013699</v>
      </c>
    </row>
    <row r="51" spans="1:218">
      <c r="A51" s="19">
        <v>2</v>
      </c>
      <c r="B51" s="18" t="s">
        <v>58</v>
      </c>
      <c r="C51" s="13">
        <f>SUM(C50:N50)</f>
        <v>10</v>
      </c>
      <c r="D51" s="35">
        <f>C51</f>
        <v>10</v>
      </c>
      <c r="E51" s="35">
        <f t="shared" ref="E51:E52" si="746">D51</f>
        <v>10</v>
      </c>
      <c r="F51" s="35">
        <f t="shared" ref="F51:F52" si="747">E51</f>
        <v>10</v>
      </c>
      <c r="G51" s="35">
        <f t="shared" ref="G51:G52" si="748">F51</f>
        <v>10</v>
      </c>
      <c r="H51" s="35">
        <f t="shared" ref="H51:H52" si="749">G51</f>
        <v>10</v>
      </c>
      <c r="I51" s="35">
        <f t="shared" ref="I51:I52" si="750">H51</f>
        <v>10</v>
      </c>
      <c r="J51" s="35">
        <f t="shared" ref="J51:J52" si="751">I51</f>
        <v>10</v>
      </c>
      <c r="K51" s="35">
        <f t="shared" ref="K51:K52" si="752">J51</f>
        <v>10</v>
      </c>
      <c r="L51" s="35">
        <f t="shared" ref="L51:L52" si="753">K51</f>
        <v>10</v>
      </c>
      <c r="M51" s="35">
        <f t="shared" ref="M51:M52" si="754">L51</f>
        <v>10</v>
      </c>
      <c r="N51" s="35">
        <f t="shared" ref="N51:N52" si="755">M51</f>
        <v>10</v>
      </c>
      <c r="O51" s="13">
        <f>SUM(O50:Z50)</f>
        <v>10</v>
      </c>
      <c r="P51" s="35">
        <f>O51</f>
        <v>10</v>
      </c>
      <c r="Q51" s="35">
        <f t="shared" ref="Q51:Q52" si="756">P51</f>
        <v>10</v>
      </c>
      <c r="R51" s="35">
        <f t="shared" ref="R51:R52" si="757">Q51</f>
        <v>10</v>
      </c>
      <c r="S51" s="35">
        <f t="shared" ref="S51:S52" si="758">R51</f>
        <v>10</v>
      </c>
      <c r="T51" s="35">
        <f t="shared" ref="T51:T52" si="759">S51</f>
        <v>10</v>
      </c>
      <c r="U51" s="35">
        <f t="shared" ref="U51:U52" si="760">T51</f>
        <v>10</v>
      </c>
      <c r="V51" s="35">
        <f t="shared" ref="V51:V52" si="761">U51</f>
        <v>10</v>
      </c>
      <c r="W51" s="35">
        <f t="shared" ref="W51:W52" si="762">V51</f>
        <v>10</v>
      </c>
      <c r="X51" s="35">
        <f t="shared" ref="X51:X52" si="763">W51</f>
        <v>10</v>
      </c>
      <c r="Y51" s="35">
        <f t="shared" ref="Y51:Y52" si="764">X51</f>
        <v>10</v>
      </c>
      <c r="Z51" s="35">
        <f t="shared" ref="Z51:Z52" si="765">Y51</f>
        <v>10</v>
      </c>
      <c r="AA51" s="13">
        <f>SUM(AA50:AL50)</f>
        <v>10</v>
      </c>
      <c r="AB51" s="35">
        <f>AA51</f>
        <v>10</v>
      </c>
      <c r="AC51" s="35">
        <f t="shared" ref="AC51:AC52" si="766">AB51</f>
        <v>10</v>
      </c>
      <c r="AD51" s="35">
        <f t="shared" ref="AD51:AD52" si="767">AC51</f>
        <v>10</v>
      </c>
      <c r="AE51" s="35">
        <f t="shared" ref="AE51:AE52" si="768">AD51</f>
        <v>10</v>
      </c>
      <c r="AF51" s="35">
        <f t="shared" ref="AF51:AF52" si="769">AE51</f>
        <v>10</v>
      </c>
      <c r="AG51" s="35">
        <f t="shared" ref="AG51:AG52" si="770">AF51</f>
        <v>10</v>
      </c>
      <c r="AH51" s="35">
        <f t="shared" ref="AH51:AH52" si="771">AG51</f>
        <v>10</v>
      </c>
      <c r="AI51" s="35">
        <f t="shared" ref="AI51:AI52" si="772">AH51</f>
        <v>10</v>
      </c>
      <c r="AJ51" s="35">
        <f t="shared" ref="AJ51:AJ52" si="773">AI51</f>
        <v>10</v>
      </c>
      <c r="AK51" s="35">
        <f t="shared" ref="AK51:AK52" si="774">AJ51</f>
        <v>10</v>
      </c>
      <c r="AL51" s="35">
        <f t="shared" ref="AL51:AL52" si="775">AK51</f>
        <v>10</v>
      </c>
      <c r="AM51" s="13">
        <f>SUM(AM50:AX50)</f>
        <v>10.000000000000002</v>
      </c>
      <c r="AN51" s="35">
        <f>AM51</f>
        <v>10.000000000000002</v>
      </c>
      <c r="AO51" s="35">
        <f t="shared" ref="AO51:AO52" si="776">AN51</f>
        <v>10.000000000000002</v>
      </c>
      <c r="AP51" s="35">
        <f t="shared" ref="AP51:AP52" si="777">AO51</f>
        <v>10.000000000000002</v>
      </c>
      <c r="AQ51" s="35">
        <f t="shared" ref="AQ51:AQ52" si="778">AP51</f>
        <v>10.000000000000002</v>
      </c>
      <c r="AR51" s="35">
        <f t="shared" ref="AR51:AR52" si="779">AQ51</f>
        <v>10.000000000000002</v>
      </c>
      <c r="AS51" s="35">
        <f t="shared" ref="AS51:AS52" si="780">AR51</f>
        <v>10.000000000000002</v>
      </c>
      <c r="AT51" s="35">
        <f t="shared" ref="AT51:AT52" si="781">AS51</f>
        <v>10.000000000000002</v>
      </c>
      <c r="AU51" s="35">
        <f t="shared" ref="AU51:AU52" si="782">AT51</f>
        <v>10.000000000000002</v>
      </c>
      <c r="AV51" s="35">
        <f t="shared" ref="AV51:AV52" si="783">AU51</f>
        <v>10.000000000000002</v>
      </c>
      <c r="AW51" s="35">
        <f t="shared" ref="AW51:AW52" si="784">AV51</f>
        <v>10.000000000000002</v>
      </c>
      <c r="AX51" s="35">
        <f t="shared" ref="AX51:AX52" si="785">AW51</f>
        <v>10.000000000000002</v>
      </c>
      <c r="AY51" s="13">
        <f>SUM(AY50:BJ50)</f>
        <v>10</v>
      </c>
      <c r="AZ51" s="35">
        <f>AY51</f>
        <v>10</v>
      </c>
      <c r="BA51" s="35">
        <f t="shared" ref="BA51:BA52" si="786">AZ51</f>
        <v>10</v>
      </c>
      <c r="BB51" s="35">
        <f t="shared" ref="BB51:BB52" si="787">BA51</f>
        <v>10</v>
      </c>
      <c r="BC51" s="35">
        <f t="shared" ref="BC51:BC52" si="788">BB51</f>
        <v>10</v>
      </c>
      <c r="BD51" s="35">
        <f t="shared" ref="BD51:BD52" si="789">BC51</f>
        <v>10</v>
      </c>
      <c r="BE51" s="35">
        <f t="shared" ref="BE51:BE52" si="790">BD51</f>
        <v>10</v>
      </c>
      <c r="BF51" s="35">
        <f t="shared" ref="BF51:BF52" si="791">BE51</f>
        <v>10</v>
      </c>
      <c r="BG51" s="35">
        <f t="shared" ref="BG51:BG52" si="792">BF51</f>
        <v>10</v>
      </c>
      <c r="BH51" s="35">
        <f t="shared" ref="BH51:BH52" si="793">BG51</f>
        <v>10</v>
      </c>
      <c r="BI51" s="35">
        <f t="shared" ref="BI51:BI52" si="794">BH51</f>
        <v>10</v>
      </c>
      <c r="BJ51" s="35">
        <f t="shared" ref="BJ51:BJ52" si="795">BI51</f>
        <v>10</v>
      </c>
      <c r="BK51" s="13">
        <f>SUM(BK50:BV50)</f>
        <v>4.2</v>
      </c>
      <c r="BL51" s="35">
        <f>BK51</f>
        <v>4.2</v>
      </c>
      <c r="BM51" s="35">
        <f t="shared" ref="BM51:BM52" si="796">BL51</f>
        <v>4.2</v>
      </c>
      <c r="BN51" s="35">
        <f t="shared" ref="BN51:BN52" si="797">BM51</f>
        <v>4.2</v>
      </c>
      <c r="BO51" s="35">
        <f t="shared" ref="BO51:BO52" si="798">BN51</f>
        <v>4.2</v>
      </c>
      <c r="BP51" s="35">
        <f t="shared" ref="BP51:BP52" si="799">BO51</f>
        <v>4.2</v>
      </c>
      <c r="BQ51" s="35">
        <f t="shared" ref="BQ51:BQ52" si="800">BP51</f>
        <v>4.2</v>
      </c>
      <c r="BR51" s="35">
        <f t="shared" ref="BR51:BR52" si="801">BQ51</f>
        <v>4.2</v>
      </c>
      <c r="BS51" s="35">
        <f t="shared" ref="BS51:BS52" si="802">BR51</f>
        <v>4.2</v>
      </c>
      <c r="BT51" s="35">
        <f t="shared" ref="BT51:BT52" si="803">BS51</f>
        <v>4.2</v>
      </c>
      <c r="BU51" s="35">
        <f t="shared" ref="BU51:BU52" si="804">BT51</f>
        <v>4.2</v>
      </c>
      <c r="BV51" s="35">
        <f t="shared" ref="BV51:BV52" si="805">BU51</f>
        <v>4.2</v>
      </c>
      <c r="BW51" s="13">
        <f>SUM(BW50:CH50)</f>
        <v>4.2</v>
      </c>
      <c r="BX51" s="35">
        <f>BW51</f>
        <v>4.2</v>
      </c>
      <c r="BY51" s="35">
        <f t="shared" ref="BY51:BY52" si="806">BX51</f>
        <v>4.2</v>
      </c>
      <c r="BZ51" s="35">
        <f t="shared" ref="BZ51:BZ52" si="807">BY51</f>
        <v>4.2</v>
      </c>
      <c r="CA51" s="35">
        <f t="shared" ref="CA51:CA52" si="808">BZ51</f>
        <v>4.2</v>
      </c>
      <c r="CB51" s="35">
        <f t="shared" ref="CB51:CB52" si="809">CA51</f>
        <v>4.2</v>
      </c>
      <c r="CC51" s="35">
        <f t="shared" ref="CC51:CC52" si="810">CB51</f>
        <v>4.2</v>
      </c>
      <c r="CD51" s="35">
        <f t="shared" ref="CD51:CD52" si="811">CC51</f>
        <v>4.2</v>
      </c>
      <c r="CE51" s="35">
        <f t="shared" ref="CE51:CE52" si="812">CD51</f>
        <v>4.2</v>
      </c>
      <c r="CF51" s="35">
        <f t="shared" ref="CF51:CF52" si="813">CE51</f>
        <v>4.2</v>
      </c>
      <c r="CG51" s="35">
        <f t="shared" ref="CG51:CG52" si="814">CF51</f>
        <v>4.2</v>
      </c>
      <c r="CH51" s="35">
        <f t="shared" ref="CH51:CH52" si="815">CG51</f>
        <v>4.2</v>
      </c>
      <c r="CI51" s="13">
        <f>SUM(CI50:CT50)</f>
        <v>4.2</v>
      </c>
      <c r="CJ51" s="35">
        <f>CI51</f>
        <v>4.2</v>
      </c>
      <c r="CK51" s="35">
        <f t="shared" ref="CK51:CK52" si="816">CJ51</f>
        <v>4.2</v>
      </c>
      <c r="CL51" s="35">
        <f t="shared" ref="CL51:CL52" si="817">CK51</f>
        <v>4.2</v>
      </c>
      <c r="CM51" s="35">
        <f t="shared" ref="CM51:CM52" si="818">CL51</f>
        <v>4.2</v>
      </c>
      <c r="CN51" s="35">
        <f t="shared" ref="CN51:CN52" si="819">CM51</f>
        <v>4.2</v>
      </c>
      <c r="CO51" s="35">
        <f t="shared" ref="CO51:CO52" si="820">CN51</f>
        <v>4.2</v>
      </c>
      <c r="CP51" s="35">
        <f t="shared" ref="CP51:CP52" si="821">CO51</f>
        <v>4.2</v>
      </c>
      <c r="CQ51" s="35">
        <f t="shared" ref="CQ51:CQ52" si="822">CP51</f>
        <v>4.2</v>
      </c>
      <c r="CR51" s="35">
        <f t="shared" ref="CR51:CR52" si="823">CQ51</f>
        <v>4.2</v>
      </c>
      <c r="CS51" s="35">
        <f t="shared" ref="CS51:CS52" si="824">CR51</f>
        <v>4.2</v>
      </c>
      <c r="CT51" s="35">
        <f t="shared" ref="CT51:CT52" si="825">CS51</f>
        <v>4.2</v>
      </c>
      <c r="CU51" s="13">
        <f>SUM(CU50:DF50)</f>
        <v>4.2</v>
      </c>
      <c r="CV51" s="35">
        <f>CU51</f>
        <v>4.2</v>
      </c>
      <c r="CW51" s="35">
        <f t="shared" ref="CW51:CW52" si="826">CV51</f>
        <v>4.2</v>
      </c>
      <c r="CX51" s="35">
        <f t="shared" ref="CX51:CX52" si="827">CW51</f>
        <v>4.2</v>
      </c>
      <c r="CY51" s="35">
        <f t="shared" ref="CY51:CY52" si="828">CX51</f>
        <v>4.2</v>
      </c>
      <c r="CZ51" s="35">
        <f t="shared" ref="CZ51:CZ52" si="829">CY51</f>
        <v>4.2</v>
      </c>
      <c r="DA51" s="35">
        <f t="shared" ref="DA51:DA52" si="830">CZ51</f>
        <v>4.2</v>
      </c>
      <c r="DB51" s="35">
        <f t="shared" ref="DB51:DB52" si="831">DA51</f>
        <v>4.2</v>
      </c>
      <c r="DC51" s="35">
        <f t="shared" ref="DC51:DC52" si="832">DB51</f>
        <v>4.2</v>
      </c>
      <c r="DD51" s="35">
        <f t="shared" ref="DD51:DD52" si="833">DC51</f>
        <v>4.2</v>
      </c>
      <c r="DE51" s="35">
        <f t="shared" ref="DE51:DE52" si="834">DD51</f>
        <v>4.2</v>
      </c>
      <c r="DF51" s="35">
        <f t="shared" ref="DF51:DF52" si="835">DE51</f>
        <v>4.2</v>
      </c>
      <c r="DG51" s="13">
        <f>SUM(DG50:DR50)</f>
        <v>4.2</v>
      </c>
      <c r="DH51" s="35">
        <f>DG51</f>
        <v>4.2</v>
      </c>
      <c r="DI51" s="35">
        <f t="shared" ref="DI51:DI52" si="836">DH51</f>
        <v>4.2</v>
      </c>
      <c r="DJ51" s="35">
        <f t="shared" ref="DJ51:DJ52" si="837">DI51</f>
        <v>4.2</v>
      </c>
      <c r="DK51" s="35">
        <f t="shared" ref="DK51:DK52" si="838">DJ51</f>
        <v>4.2</v>
      </c>
      <c r="DL51" s="35">
        <f t="shared" ref="DL51:DL52" si="839">DK51</f>
        <v>4.2</v>
      </c>
      <c r="DM51" s="35">
        <f t="shared" ref="DM51:DM52" si="840">DL51</f>
        <v>4.2</v>
      </c>
      <c r="DN51" s="35">
        <f t="shared" ref="DN51:DN52" si="841">DM51</f>
        <v>4.2</v>
      </c>
      <c r="DO51" s="35">
        <f t="shared" ref="DO51:DO52" si="842">DN51</f>
        <v>4.2</v>
      </c>
      <c r="DP51" s="35">
        <f t="shared" ref="DP51:DP52" si="843">DO51</f>
        <v>4.2</v>
      </c>
      <c r="DQ51" s="35">
        <f t="shared" ref="DQ51:DQ52" si="844">DP51</f>
        <v>4.2</v>
      </c>
      <c r="DR51" s="35">
        <f t="shared" ref="DR51:DR52" si="845">DQ51</f>
        <v>4.2</v>
      </c>
      <c r="DS51" s="13">
        <f>SUM(DS50:ED50)</f>
        <v>7.3500000000000005</v>
      </c>
      <c r="DT51" s="35">
        <f>DS51</f>
        <v>7.3500000000000005</v>
      </c>
      <c r="DU51" s="35">
        <f t="shared" ref="DU51:DU52" si="846">DT51</f>
        <v>7.3500000000000005</v>
      </c>
      <c r="DV51" s="35">
        <f t="shared" ref="DV51:DV52" si="847">DU51</f>
        <v>7.3500000000000005</v>
      </c>
      <c r="DW51" s="35">
        <f t="shared" ref="DW51:DW52" si="848">DV51</f>
        <v>7.3500000000000005</v>
      </c>
      <c r="DX51" s="35">
        <f t="shared" ref="DX51:DX52" si="849">DW51</f>
        <v>7.3500000000000005</v>
      </c>
      <c r="DY51" s="35">
        <f t="shared" ref="DY51:DY52" si="850">DX51</f>
        <v>7.3500000000000005</v>
      </c>
      <c r="DZ51" s="35">
        <f t="shared" ref="DZ51:DZ52" si="851">DY51</f>
        <v>7.3500000000000005</v>
      </c>
      <c r="EA51" s="35">
        <f t="shared" ref="EA51:EA52" si="852">DZ51</f>
        <v>7.3500000000000005</v>
      </c>
      <c r="EB51" s="35">
        <f t="shared" ref="EB51:EB52" si="853">EA51</f>
        <v>7.3500000000000005</v>
      </c>
      <c r="EC51" s="35">
        <f t="shared" ref="EC51:EC52" si="854">EB51</f>
        <v>7.3500000000000005</v>
      </c>
      <c r="ED51" s="35">
        <f t="shared" ref="ED51:ED52" si="855">EC51</f>
        <v>7.3500000000000005</v>
      </c>
      <c r="EE51" s="13">
        <f>SUM(EE50:EP50)</f>
        <v>16.8</v>
      </c>
      <c r="EF51" s="35">
        <f>EE51</f>
        <v>16.8</v>
      </c>
      <c r="EG51" s="35">
        <f t="shared" ref="EG51:EG52" si="856">EF51</f>
        <v>16.8</v>
      </c>
      <c r="EH51" s="35">
        <f t="shared" ref="EH51:EH52" si="857">EG51</f>
        <v>16.8</v>
      </c>
      <c r="EI51" s="35">
        <f t="shared" ref="EI51:EI52" si="858">EH51</f>
        <v>16.8</v>
      </c>
      <c r="EJ51" s="35">
        <f t="shared" ref="EJ51:EJ52" si="859">EI51</f>
        <v>16.8</v>
      </c>
      <c r="EK51" s="35">
        <f t="shared" ref="EK51:EK52" si="860">EJ51</f>
        <v>16.8</v>
      </c>
      <c r="EL51" s="35">
        <f t="shared" ref="EL51:EL52" si="861">EK51</f>
        <v>16.8</v>
      </c>
      <c r="EM51" s="35">
        <f t="shared" ref="EM51:EM52" si="862">EL51</f>
        <v>16.8</v>
      </c>
      <c r="EN51" s="35">
        <f t="shared" ref="EN51:EN52" si="863">EM51</f>
        <v>16.8</v>
      </c>
      <c r="EO51" s="35">
        <f t="shared" ref="EO51:EO52" si="864">EN51</f>
        <v>16.8</v>
      </c>
      <c r="EP51" s="35">
        <f t="shared" ref="EP51:EP52" si="865">EO51</f>
        <v>16.8</v>
      </c>
      <c r="EQ51" s="13">
        <f>SUM(EQ50:FB50)</f>
        <v>16.799999999999997</v>
      </c>
      <c r="ER51" s="35">
        <f>EQ51</f>
        <v>16.799999999999997</v>
      </c>
      <c r="ES51" s="35">
        <f t="shared" ref="ES51:ES52" si="866">ER51</f>
        <v>16.799999999999997</v>
      </c>
      <c r="ET51" s="35">
        <f t="shared" ref="ET51:ET52" si="867">ES51</f>
        <v>16.799999999999997</v>
      </c>
      <c r="EU51" s="35">
        <f t="shared" ref="EU51:EU52" si="868">ET51</f>
        <v>16.799999999999997</v>
      </c>
      <c r="EV51" s="35">
        <f t="shared" ref="EV51:EV52" si="869">EU51</f>
        <v>16.799999999999997</v>
      </c>
      <c r="EW51" s="35">
        <f t="shared" ref="EW51:EW52" si="870">EV51</f>
        <v>16.799999999999997</v>
      </c>
      <c r="EX51" s="35">
        <f t="shared" ref="EX51:EX52" si="871">EW51</f>
        <v>16.799999999999997</v>
      </c>
      <c r="EY51" s="35">
        <f t="shared" ref="EY51:EY52" si="872">EX51</f>
        <v>16.799999999999997</v>
      </c>
      <c r="EZ51" s="35">
        <f t="shared" ref="EZ51:EZ52" si="873">EY51</f>
        <v>16.799999999999997</v>
      </c>
      <c r="FA51" s="35">
        <f t="shared" ref="FA51:FA52" si="874">EZ51</f>
        <v>16.799999999999997</v>
      </c>
      <c r="FB51" s="35">
        <f t="shared" ref="FB51:FB52" si="875">FA51</f>
        <v>16.799999999999997</v>
      </c>
      <c r="FC51" s="13">
        <f>SUM(FC50:FN50)</f>
        <v>16.799999999999997</v>
      </c>
      <c r="FD51" s="35">
        <f>FC51</f>
        <v>16.799999999999997</v>
      </c>
      <c r="FE51" s="35">
        <f t="shared" ref="FE51:FE52" si="876">FD51</f>
        <v>16.799999999999997</v>
      </c>
      <c r="FF51" s="35">
        <f t="shared" ref="FF51:FF52" si="877">FE51</f>
        <v>16.799999999999997</v>
      </c>
      <c r="FG51" s="35">
        <f t="shared" ref="FG51:FG52" si="878">FF51</f>
        <v>16.799999999999997</v>
      </c>
      <c r="FH51" s="35">
        <f t="shared" ref="FH51:FH52" si="879">FG51</f>
        <v>16.799999999999997</v>
      </c>
      <c r="FI51" s="35">
        <f t="shared" ref="FI51:FI52" si="880">FH51</f>
        <v>16.799999999999997</v>
      </c>
      <c r="FJ51" s="35">
        <f t="shared" ref="FJ51:FJ52" si="881">FI51</f>
        <v>16.799999999999997</v>
      </c>
      <c r="FK51" s="35">
        <f t="shared" ref="FK51:FK52" si="882">FJ51</f>
        <v>16.799999999999997</v>
      </c>
      <c r="FL51" s="35">
        <f t="shared" ref="FL51:FL52" si="883">FK51</f>
        <v>16.799999999999997</v>
      </c>
      <c r="FM51" s="35">
        <f t="shared" ref="FM51:FM52" si="884">FL51</f>
        <v>16.799999999999997</v>
      </c>
      <c r="FN51" s="35">
        <f t="shared" ref="FN51:FN52" si="885">FM51</f>
        <v>16.799999999999997</v>
      </c>
      <c r="FO51" s="13">
        <f>SUM(FO50:FZ50)</f>
        <v>16.799999999999997</v>
      </c>
      <c r="FP51" s="35">
        <f>FO51</f>
        <v>16.799999999999997</v>
      </c>
      <c r="FQ51" s="35">
        <f t="shared" ref="FQ51:FQ52" si="886">FP51</f>
        <v>16.799999999999997</v>
      </c>
      <c r="FR51" s="35">
        <f t="shared" ref="FR51:FR52" si="887">FQ51</f>
        <v>16.799999999999997</v>
      </c>
      <c r="FS51" s="35">
        <f t="shared" ref="FS51:FS52" si="888">FR51</f>
        <v>16.799999999999997</v>
      </c>
      <c r="FT51" s="35">
        <f t="shared" ref="FT51:FT52" si="889">FS51</f>
        <v>16.799999999999997</v>
      </c>
      <c r="FU51" s="35">
        <f t="shared" ref="FU51:FU52" si="890">FT51</f>
        <v>16.799999999999997</v>
      </c>
      <c r="FV51" s="35">
        <f t="shared" ref="FV51:FV52" si="891">FU51</f>
        <v>16.799999999999997</v>
      </c>
      <c r="FW51" s="35">
        <f t="shared" ref="FW51:FW52" si="892">FV51</f>
        <v>16.799999999999997</v>
      </c>
      <c r="FX51" s="35">
        <f t="shared" ref="FX51:FX52" si="893">FW51</f>
        <v>16.799999999999997</v>
      </c>
      <c r="FY51" s="35">
        <f t="shared" ref="FY51:FY52" si="894">FX51</f>
        <v>16.799999999999997</v>
      </c>
      <c r="FZ51" s="35">
        <f t="shared" ref="FZ51:FZ52" si="895">FY51</f>
        <v>16.799999999999997</v>
      </c>
      <c r="GA51" s="13">
        <f>SUM(GA50:GL50)</f>
        <v>16.8</v>
      </c>
      <c r="GB51" s="35">
        <f>GA51</f>
        <v>16.8</v>
      </c>
      <c r="GC51" s="35">
        <f t="shared" ref="GC51:GC52" si="896">GB51</f>
        <v>16.8</v>
      </c>
      <c r="GD51" s="35">
        <f t="shared" ref="GD51:GD52" si="897">GC51</f>
        <v>16.8</v>
      </c>
      <c r="GE51" s="35">
        <f t="shared" ref="GE51:GE52" si="898">GD51</f>
        <v>16.8</v>
      </c>
      <c r="GF51" s="35">
        <f t="shared" ref="GF51:GF52" si="899">GE51</f>
        <v>16.8</v>
      </c>
      <c r="GG51" s="35">
        <f t="shared" ref="GG51:GG52" si="900">GF51</f>
        <v>16.8</v>
      </c>
      <c r="GH51" s="35">
        <f t="shared" ref="GH51:GH52" si="901">GG51</f>
        <v>16.8</v>
      </c>
      <c r="GI51" s="35">
        <f t="shared" ref="GI51:GI52" si="902">GH51</f>
        <v>16.8</v>
      </c>
      <c r="GJ51" s="35">
        <f t="shared" ref="GJ51:GJ52" si="903">GI51</f>
        <v>16.8</v>
      </c>
      <c r="GK51" s="35">
        <f t="shared" ref="GK51:GK52" si="904">GJ51</f>
        <v>16.8</v>
      </c>
      <c r="GL51" s="35">
        <f t="shared" ref="GL51:GL52" si="905">GK51</f>
        <v>16.8</v>
      </c>
      <c r="GM51" s="13">
        <f>SUM(GM50:GX50)</f>
        <v>16.799999999999997</v>
      </c>
      <c r="GN51" s="35">
        <f>GM51</f>
        <v>16.799999999999997</v>
      </c>
      <c r="GO51" s="35">
        <f t="shared" ref="GO51:GO52" si="906">GN51</f>
        <v>16.799999999999997</v>
      </c>
      <c r="GP51" s="35">
        <f t="shared" ref="GP51:GP52" si="907">GO51</f>
        <v>16.799999999999997</v>
      </c>
      <c r="GQ51" s="35">
        <f t="shared" ref="GQ51:GQ52" si="908">GP51</f>
        <v>16.799999999999997</v>
      </c>
      <c r="GR51" s="35">
        <f t="shared" ref="GR51:GR52" si="909">GQ51</f>
        <v>16.799999999999997</v>
      </c>
      <c r="GS51" s="35">
        <f t="shared" ref="GS51:GS52" si="910">GR51</f>
        <v>16.799999999999997</v>
      </c>
      <c r="GT51" s="35">
        <f t="shared" ref="GT51:GT52" si="911">GS51</f>
        <v>16.799999999999997</v>
      </c>
      <c r="GU51" s="35">
        <f t="shared" ref="GU51:GU52" si="912">GT51</f>
        <v>16.799999999999997</v>
      </c>
      <c r="GV51" s="35">
        <f t="shared" ref="GV51:GV52" si="913">GU51</f>
        <v>16.799999999999997</v>
      </c>
      <c r="GW51" s="35">
        <f t="shared" ref="GW51:GW52" si="914">GV51</f>
        <v>16.799999999999997</v>
      </c>
      <c r="GX51" s="35">
        <f t="shared" ref="GX51:GX52" si="915">GW51</f>
        <v>16.799999999999997</v>
      </c>
      <c r="GY51" s="13">
        <f>SUM(GY50:HJ50)</f>
        <v>16.799999999999997</v>
      </c>
      <c r="GZ51" s="35">
        <f>GY51</f>
        <v>16.799999999999997</v>
      </c>
      <c r="HA51" s="35">
        <f t="shared" ref="HA51:HA52" si="916">GZ51</f>
        <v>16.799999999999997</v>
      </c>
      <c r="HB51" s="35">
        <f t="shared" ref="HB51:HB52" si="917">HA51</f>
        <v>16.799999999999997</v>
      </c>
      <c r="HC51" s="35">
        <f t="shared" ref="HC51:HC52" si="918">HB51</f>
        <v>16.799999999999997</v>
      </c>
      <c r="HD51" s="35">
        <f t="shared" ref="HD51:HD52" si="919">HC51</f>
        <v>16.799999999999997</v>
      </c>
      <c r="HE51" s="35">
        <f t="shared" ref="HE51:HE52" si="920">HD51</f>
        <v>16.799999999999997</v>
      </c>
      <c r="HF51" s="35">
        <f t="shared" ref="HF51:HF52" si="921">HE51</f>
        <v>16.799999999999997</v>
      </c>
      <c r="HG51" s="35">
        <f t="shared" ref="HG51:HG52" si="922">HF51</f>
        <v>16.799999999999997</v>
      </c>
      <c r="HH51" s="35">
        <f t="shared" ref="HH51:HH52" si="923">HG51</f>
        <v>16.799999999999997</v>
      </c>
      <c r="HI51" s="35">
        <f t="shared" ref="HI51:HI52" si="924">HH51</f>
        <v>16.799999999999997</v>
      </c>
      <c r="HJ51" s="35">
        <f t="shared" ref="HJ51:HJ52" si="925">HI51</f>
        <v>16.799999999999997</v>
      </c>
    </row>
    <row r="52" spans="1:218">
      <c r="A52" s="19">
        <v>2</v>
      </c>
      <c r="B52" s="18" t="s">
        <v>33</v>
      </c>
      <c r="C52" s="13">
        <f>SUM(C49:N49)</f>
        <v>365</v>
      </c>
      <c r="D52" s="35">
        <f>C52</f>
        <v>365</v>
      </c>
      <c r="E52" s="35">
        <f t="shared" si="746"/>
        <v>365</v>
      </c>
      <c r="F52" s="35">
        <f t="shared" si="747"/>
        <v>365</v>
      </c>
      <c r="G52" s="35">
        <f t="shared" si="748"/>
        <v>365</v>
      </c>
      <c r="H52" s="35">
        <f t="shared" si="749"/>
        <v>365</v>
      </c>
      <c r="I52" s="35">
        <f t="shared" si="750"/>
        <v>365</v>
      </c>
      <c r="J52" s="35">
        <f t="shared" si="751"/>
        <v>365</v>
      </c>
      <c r="K52" s="35">
        <f t="shared" si="752"/>
        <v>365</v>
      </c>
      <c r="L52" s="35">
        <f t="shared" si="753"/>
        <v>365</v>
      </c>
      <c r="M52" s="35">
        <f t="shared" si="754"/>
        <v>365</v>
      </c>
      <c r="N52" s="35">
        <f t="shared" si="755"/>
        <v>365</v>
      </c>
      <c r="O52" s="13">
        <f>SUM(O49:Z49)</f>
        <v>365</v>
      </c>
      <c r="P52" s="35">
        <f>O52</f>
        <v>365</v>
      </c>
      <c r="Q52" s="35">
        <f t="shared" si="756"/>
        <v>365</v>
      </c>
      <c r="R52" s="35">
        <f t="shared" si="757"/>
        <v>365</v>
      </c>
      <c r="S52" s="35">
        <f t="shared" si="758"/>
        <v>365</v>
      </c>
      <c r="T52" s="35">
        <f t="shared" si="759"/>
        <v>365</v>
      </c>
      <c r="U52" s="35">
        <f t="shared" si="760"/>
        <v>365</v>
      </c>
      <c r="V52" s="35">
        <f t="shared" si="761"/>
        <v>365</v>
      </c>
      <c r="W52" s="35">
        <f t="shared" si="762"/>
        <v>365</v>
      </c>
      <c r="X52" s="35">
        <f t="shared" si="763"/>
        <v>365</v>
      </c>
      <c r="Y52" s="35">
        <f t="shared" si="764"/>
        <v>365</v>
      </c>
      <c r="Z52" s="35">
        <f t="shared" si="765"/>
        <v>365</v>
      </c>
      <c r="AA52" s="13">
        <f>SUM(AA49:AL49)</f>
        <v>365</v>
      </c>
      <c r="AB52" s="35">
        <f>AA52</f>
        <v>365</v>
      </c>
      <c r="AC52" s="35">
        <f t="shared" si="766"/>
        <v>365</v>
      </c>
      <c r="AD52" s="35">
        <f t="shared" si="767"/>
        <v>365</v>
      </c>
      <c r="AE52" s="35">
        <f t="shared" si="768"/>
        <v>365</v>
      </c>
      <c r="AF52" s="35">
        <f t="shared" si="769"/>
        <v>365</v>
      </c>
      <c r="AG52" s="35">
        <f t="shared" si="770"/>
        <v>365</v>
      </c>
      <c r="AH52" s="35">
        <f t="shared" si="771"/>
        <v>365</v>
      </c>
      <c r="AI52" s="35">
        <f t="shared" si="772"/>
        <v>365</v>
      </c>
      <c r="AJ52" s="35">
        <f t="shared" si="773"/>
        <v>365</v>
      </c>
      <c r="AK52" s="35">
        <f t="shared" si="774"/>
        <v>365</v>
      </c>
      <c r="AL52" s="35">
        <f t="shared" si="775"/>
        <v>365</v>
      </c>
      <c r="AM52" s="13">
        <f>SUM(AM49:AX49)</f>
        <v>366</v>
      </c>
      <c r="AN52" s="35">
        <f>AM52</f>
        <v>366</v>
      </c>
      <c r="AO52" s="35">
        <f t="shared" si="776"/>
        <v>366</v>
      </c>
      <c r="AP52" s="35">
        <f t="shared" si="777"/>
        <v>366</v>
      </c>
      <c r="AQ52" s="35">
        <f t="shared" si="778"/>
        <v>366</v>
      </c>
      <c r="AR52" s="35">
        <f t="shared" si="779"/>
        <v>366</v>
      </c>
      <c r="AS52" s="35">
        <f t="shared" si="780"/>
        <v>366</v>
      </c>
      <c r="AT52" s="35">
        <f t="shared" si="781"/>
        <v>366</v>
      </c>
      <c r="AU52" s="35">
        <f t="shared" si="782"/>
        <v>366</v>
      </c>
      <c r="AV52" s="35">
        <f t="shared" si="783"/>
        <v>366</v>
      </c>
      <c r="AW52" s="35">
        <f t="shared" si="784"/>
        <v>366</v>
      </c>
      <c r="AX52" s="35">
        <f t="shared" si="785"/>
        <v>366</v>
      </c>
      <c r="AY52" s="13">
        <f>SUM(AY49:BJ49)</f>
        <v>365</v>
      </c>
      <c r="AZ52" s="35">
        <f>AY52</f>
        <v>365</v>
      </c>
      <c r="BA52" s="35">
        <f t="shared" si="786"/>
        <v>365</v>
      </c>
      <c r="BB52" s="35">
        <f t="shared" si="787"/>
        <v>365</v>
      </c>
      <c r="BC52" s="35">
        <f t="shared" si="788"/>
        <v>365</v>
      </c>
      <c r="BD52" s="35">
        <f t="shared" si="789"/>
        <v>365</v>
      </c>
      <c r="BE52" s="35">
        <f t="shared" si="790"/>
        <v>365</v>
      </c>
      <c r="BF52" s="35">
        <f t="shared" si="791"/>
        <v>365</v>
      </c>
      <c r="BG52" s="35">
        <f t="shared" si="792"/>
        <v>365</v>
      </c>
      <c r="BH52" s="35">
        <f t="shared" si="793"/>
        <v>365</v>
      </c>
      <c r="BI52" s="35">
        <f t="shared" si="794"/>
        <v>365</v>
      </c>
      <c r="BJ52" s="35">
        <f t="shared" si="795"/>
        <v>365</v>
      </c>
      <c r="BK52" s="13">
        <f>SUM(BK49:BV49)</f>
        <v>365</v>
      </c>
      <c r="BL52" s="35">
        <f>BK52</f>
        <v>365</v>
      </c>
      <c r="BM52" s="35">
        <f t="shared" si="796"/>
        <v>365</v>
      </c>
      <c r="BN52" s="35">
        <f t="shared" si="797"/>
        <v>365</v>
      </c>
      <c r="BO52" s="35">
        <f t="shared" si="798"/>
        <v>365</v>
      </c>
      <c r="BP52" s="35">
        <f t="shared" si="799"/>
        <v>365</v>
      </c>
      <c r="BQ52" s="35">
        <f t="shared" si="800"/>
        <v>365</v>
      </c>
      <c r="BR52" s="35">
        <f t="shared" si="801"/>
        <v>365</v>
      </c>
      <c r="BS52" s="35">
        <f t="shared" si="802"/>
        <v>365</v>
      </c>
      <c r="BT52" s="35">
        <f t="shared" si="803"/>
        <v>365</v>
      </c>
      <c r="BU52" s="35">
        <f t="shared" si="804"/>
        <v>365</v>
      </c>
      <c r="BV52" s="35">
        <f t="shared" si="805"/>
        <v>365</v>
      </c>
      <c r="BW52" s="13">
        <f>SUM(BW49:CH49)</f>
        <v>365</v>
      </c>
      <c r="BX52" s="35">
        <f>BW52</f>
        <v>365</v>
      </c>
      <c r="BY52" s="35">
        <f t="shared" si="806"/>
        <v>365</v>
      </c>
      <c r="BZ52" s="35">
        <f t="shared" si="807"/>
        <v>365</v>
      </c>
      <c r="CA52" s="35">
        <f t="shared" si="808"/>
        <v>365</v>
      </c>
      <c r="CB52" s="35">
        <f t="shared" si="809"/>
        <v>365</v>
      </c>
      <c r="CC52" s="35">
        <f t="shared" si="810"/>
        <v>365</v>
      </c>
      <c r="CD52" s="35">
        <f t="shared" si="811"/>
        <v>365</v>
      </c>
      <c r="CE52" s="35">
        <f t="shared" si="812"/>
        <v>365</v>
      </c>
      <c r="CF52" s="35">
        <f t="shared" si="813"/>
        <v>365</v>
      </c>
      <c r="CG52" s="35">
        <f t="shared" si="814"/>
        <v>365</v>
      </c>
      <c r="CH52" s="35">
        <f t="shared" si="815"/>
        <v>365</v>
      </c>
      <c r="CI52" s="13">
        <f>SUM(CI49:CT49)</f>
        <v>366</v>
      </c>
      <c r="CJ52" s="35">
        <f>CI52</f>
        <v>366</v>
      </c>
      <c r="CK52" s="35">
        <f t="shared" si="816"/>
        <v>366</v>
      </c>
      <c r="CL52" s="35">
        <f t="shared" si="817"/>
        <v>366</v>
      </c>
      <c r="CM52" s="35">
        <f t="shared" si="818"/>
        <v>366</v>
      </c>
      <c r="CN52" s="35">
        <f t="shared" si="819"/>
        <v>366</v>
      </c>
      <c r="CO52" s="35">
        <f t="shared" si="820"/>
        <v>366</v>
      </c>
      <c r="CP52" s="35">
        <f t="shared" si="821"/>
        <v>366</v>
      </c>
      <c r="CQ52" s="35">
        <f t="shared" si="822"/>
        <v>366</v>
      </c>
      <c r="CR52" s="35">
        <f t="shared" si="823"/>
        <v>366</v>
      </c>
      <c r="CS52" s="35">
        <f t="shared" si="824"/>
        <v>366</v>
      </c>
      <c r="CT52" s="35">
        <f t="shared" si="825"/>
        <v>366</v>
      </c>
      <c r="CU52" s="13">
        <f>SUM(CU49:DF49)</f>
        <v>365</v>
      </c>
      <c r="CV52" s="35">
        <f>CU52</f>
        <v>365</v>
      </c>
      <c r="CW52" s="35">
        <f t="shared" si="826"/>
        <v>365</v>
      </c>
      <c r="CX52" s="35">
        <f t="shared" si="827"/>
        <v>365</v>
      </c>
      <c r="CY52" s="35">
        <f t="shared" si="828"/>
        <v>365</v>
      </c>
      <c r="CZ52" s="35">
        <f t="shared" si="829"/>
        <v>365</v>
      </c>
      <c r="DA52" s="35">
        <f t="shared" si="830"/>
        <v>365</v>
      </c>
      <c r="DB52" s="35">
        <f t="shared" si="831"/>
        <v>365</v>
      </c>
      <c r="DC52" s="35">
        <f t="shared" si="832"/>
        <v>365</v>
      </c>
      <c r="DD52" s="35">
        <f t="shared" si="833"/>
        <v>365</v>
      </c>
      <c r="DE52" s="35">
        <f t="shared" si="834"/>
        <v>365</v>
      </c>
      <c r="DF52" s="35">
        <f t="shared" si="835"/>
        <v>365</v>
      </c>
      <c r="DG52" s="13">
        <f>SUM(DG49:DR49)</f>
        <v>365</v>
      </c>
      <c r="DH52" s="35">
        <f>DG52</f>
        <v>365</v>
      </c>
      <c r="DI52" s="35">
        <f t="shared" si="836"/>
        <v>365</v>
      </c>
      <c r="DJ52" s="35">
        <f t="shared" si="837"/>
        <v>365</v>
      </c>
      <c r="DK52" s="35">
        <f t="shared" si="838"/>
        <v>365</v>
      </c>
      <c r="DL52" s="35">
        <f t="shared" si="839"/>
        <v>365</v>
      </c>
      <c r="DM52" s="35">
        <f t="shared" si="840"/>
        <v>365</v>
      </c>
      <c r="DN52" s="35">
        <f t="shared" si="841"/>
        <v>365</v>
      </c>
      <c r="DO52" s="35">
        <f t="shared" si="842"/>
        <v>365</v>
      </c>
      <c r="DP52" s="35">
        <f t="shared" si="843"/>
        <v>365</v>
      </c>
      <c r="DQ52" s="35">
        <f t="shared" si="844"/>
        <v>365</v>
      </c>
      <c r="DR52" s="35">
        <f t="shared" si="845"/>
        <v>365</v>
      </c>
      <c r="DS52" s="13">
        <f>SUM(DS49:ED49)</f>
        <v>365</v>
      </c>
      <c r="DT52" s="35">
        <f>DS52</f>
        <v>365</v>
      </c>
      <c r="DU52" s="35">
        <f t="shared" si="846"/>
        <v>365</v>
      </c>
      <c r="DV52" s="35">
        <f t="shared" si="847"/>
        <v>365</v>
      </c>
      <c r="DW52" s="35">
        <f t="shared" si="848"/>
        <v>365</v>
      </c>
      <c r="DX52" s="35">
        <f t="shared" si="849"/>
        <v>365</v>
      </c>
      <c r="DY52" s="35">
        <f t="shared" si="850"/>
        <v>365</v>
      </c>
      <c r="DZ52" s="35">
        <f t="shared" si="851"/>
        <v>365</v>
      </c>
      <c r="EA52" s="35">
        <f t="shared" si="852"/>
        <v>365</v>
      </c>
      <c r="EB52" s="35">
        <f t="shared" si="853"/>
        <v>365</v>
      </c>
      <c r="EC52" s="35">
        <f t="shared" si="854"/>
        <v>365</v>
      </c>
      <c r="ED52" s="35">
        <f t="shared" si="855"/>
        <v>365</v>
      </c>
      <c r="EE52" s="13">
        <f>SUM(EE49:EP49)</f>
        <v>366</v>
      </c>
      <c r="EF52" s="35">
        <f>EE52</f>
        <v>366</v>
      </c>
      <c r="EG52" s="35">
        <f t="shared" si="856"/>
        <v>366</v>
      </c>
      <c r="EH52" s="35">
        <f t="shared" si="857"/>
        <v>366</v>
      </c>
      <c r="EI52" s="35">
        <f t="shared" si="858"/>
        <v>366</v>
      </c>
      <c r="EJ52" s="35">
        <f t="shared" si="859"/>
        <v>366</v>
      </c>
      <c r="EK52" s="35">
        <f t="shared" si="860"/>
        <v>366</v>
      </c>
      <c r="EL52" s="35">
        <f t="shared" si="861"/>
        <v>366</v>
      </c>
      <c r="EM52" s="35">
        <f t="shared" si="862"/>
        <v>366</v>
      </c>
      <c r="EN52" s="35">
        <f t="shared" si="863"/>
        <v>366</v>
      </c>
      <c r="EO52" s="35">
        <f t="shared" si="864"/>
        <v>366</v>
      </c>
      <c r="EP52" s="35">
        <f t="shared" si="865"/>
        <v>366</v>
      </c>
      <c r="EQ52" s="13">
        <f>SUM(EQ49:FB49)</f>
        <v>365</v>
      </c>
      <c r="ER52" s="35">
        <f>EQ52</f>
        <v>365</v>
      </c>
      <c r="ES52" s="35">
        <f t="shared" si="866"/>
        <v>365</v>
      </c>
      <c r="ET52" s="35">
        <f t="shared" si="867"/>
        <v>365</v>
      </c>
      <c r="EU52" s="35">
        <f t="shared" si="868"/>
        <v>365</v>
      </c>
      <c r="EV52" s="35">
        <f t="shared" si="869"/>
        <v>365</v>
      </c>
      <c r="EW52" s="35">
        <f t="shared" si="870"/>
        <v>365</v>
      </c>
      <c r="EX52" s="35">
        <f t="shared" si="871"/>
        <v>365</v>
      </c>
      <c r="EY52" s="35">
        <f t="shared" si="872"/>
        <v>365</v>
      </c>
      <c r="EZ52" s="35">
        <f t="shared" si="873"/>
        <v>365</v>
      </c>
      <c r="FA52" s="35">
        <f t="shared" si="874"/>
        <v>365</v>
      </c>
      <c r="FB52" s="35">
        <f t="shared" si="875"/>
        <v>365</v>
      </c>
      <c r="FC52" s="13">
        <f>SUM(FC49:FN49)</f>
        <v>365</v>
      </c>
      <c r="FD52" s="35">
        <f>FC52</f>
        <v>365</v>
      </c>
      <c r="FE52" s="35">
        <f t="shared" si="876"/>
        <v>365</v>
      </c>
      <c r="FF52" s="35">
        <f t="shared" si="877"/>
        <v>365</v>
      </c>
      <c r="FG52" s="35">
        <f t="shared" si="878"/>
        <v>365</v>
      </c>
      <c r="FH52" s="35">
        <f t="shared" si="879"/>
        <v>365</v>
      </c>
      <c r="FI52" s="35">
        <f t="shared" si="880"/>
        <v>365</v>
      </c>
      <c r="FJ52" s="35">
        <f t="shared" si="881"/>
        <v>365</v>
      </c>
      <c r="FK52" s="35">
        <f t="shared" si="882"/>
        <v>365</v>
      </c>
      <c r="FL52" s="35">
        <f t="shared" si="883"/>
        <v>365</v>
      </c>
      <c r="FM52" s="35">
        <f t="shared" si="884"/>
        <v>365</v>
      </c>
      <c r="FN52" s="35">
        <f t="shared" si="885"/>
        <v>365</v>
      </c>
      <c r="FO52" s="13">
        <f>SUM(FO49:FZ49)</f>
        <v>365</v>
      </c>
      <c r="FP52" s="35">
        <f>FO52</f>
        <v>365</v>
      </c>
      <c r="FQ52" s="35">
        <f t="shared" si="886"/>
        <v>365</v>
      </c>
      <c r="FR52" s="35">
        <f t="shared" si="887"/>
        <v>365</v>
      </c>
      <c r="FS52" s="35">
        <f t="shared" si="888"/>
        <v>365</v>
      </c>
      <c r="FT52" s="35">
        <f t="shared" si="889"/>
        <v>365</v>
      </c>
      <c r="FU52" s="35">
        <f t="shared" si="890"/>
        <v>365</v>
      </c>
      <c r="FV52" s="35">
        <f t="shared" si="891"/>
        <v>365</v>
      </c>
      <c r="FW52" s="35">
        <f t="shared" si="892"/>
        <v>365</v>
      </c>
      <c r="FX52" s="35">
        <f t="shared" si="893"/>
        <v>365</v>
      </c>
      <c r="FY52" s="35">
        <f t="shared" si="894"/>
        <v>365</v>
      </c>
      <c r="FZ52" s="35">
        <f t="shared" si="895"/>
        <v>365</v>
      </c>
      <c r="GA52" s="13">
        <f>SUM(GA49:GL49)</f>
        <v>366</v>
      </c>
      <c r="GB52" s="35">
        <f>GA52</f>
        <v>366</v>
      </c>
      <c r="GC52" s="35">
        <f t="shared" si="896"/>
        <v>366</v>
      </c>
      <c r="GD52" s="35">
        <f t="shared" si="897"/>
        <v>366</v>
      </c>
      <c r="GE52" s="35">
        <f t="shared" si="898"/>
        <v>366</v>
      </c>
      <c r="GF52" s="35">
        <f t="shared" si="899"/>
        <v>366</v>
      </c>
      <c r="GG52" s="35">
        <f t="shared" si="900"/>
        <v>366</v>
      </c>
      <c r="GH52" s="35">
        <f t="shared" si="901"/>
        <v>366</v>
      </c>
      <c r="GI52" s="35">
        <f t="shared" si="902"/>
        <v>366</v>
      </c>
      <c r="GJ52" s="35">
        <f t="shared" si="903"/>
        <v>366</v>
      </c>
      <c r="GK52" s="35">
        <f t="shared" si="904"/>
        <v>366</v>
      </c>
      <c r="GL52" s="35">
        <f t="shared" si="905"/>
        <v>366</v>
      </c>
      <c r="GM52" s="13">
        <f>SUM(GM49:GX49)</f>
        <v>365</v>
      </c>
      <c r="GN52" s="35">
        <f>GM52</f>
        <v>365</v>
      </c>
      <c r="GO52" s="35">
        <f t="shared" si="906"/>
        <v>365</v>
      </c>
      <c r="GP52" s="35">
        <f t="shared" si="907"/>
        <v>365</v>
      </c>
      <c r="GQ52" s="35">
        <f t="shared" si="908"/>
        <v>365</v>
      </c>
      <c r="GR52" s="35">
        <f t="shared" si="909"/>
        <v>365</v>
      </c>
      <c r="GS52" s="35">
        <f t="shared" si="910"/>
        <v>365</v>
      </c>
      <c r="GT52" s="35">
        <f t="shared" si="911"/>
        <v>365</v>
      </c>
      <c r="GU52" s="35">
        <f t="shared" si="912"/>
        <v>365</v>
      </c>
      <c r="GV52" s="35">
        <f t="shared" si="913"/>
        <v>365</v>
      </c>
      <c r="GW52" s="35">
        <f t="shared" si="914"/>
        <v>365</v>
      </c>
      <c r="GX52" s="35">
        <f t="shared" si="915"/>
        <v>365</v>
      </c>
      <c r="GY52" s="13">
        <f>SUM(GY49:HJ49)</f>
        <v>365</v>
      </c>
      <c r="GZ52" s="35">
        <f>GY52</f>
        <v>365</v>
      </c>
      <c r="HA52" s="35">
        <f t="shared" si="916"/>
        <v>365</v>
      </c>
      <c r="HB52" s="35">
        <f t="shared" si="917"/>
        <v>365</v>
      </c>
      <c r="HC52" s="35">
        <f t="shared" si="918"/>
        <v>365</v>
      </c>
      <c r="HD52" s="35">
        <f t="shared" si="919"/>
        <v>365</v>
      </c>
      <c r="HE52" s="35">
        <f t="shared" si="920"/>
        <v>365</v>
      </c>
      <c r="HF52" s="35">
        <f t="shared" si="921"/>
        <v>365</v>
      </c>
      <c r="HG52" s="35">
        <f t="shared" si="922"/>
        <v>365</v>
      </c>
      <c r="HH52" s="35">
        <f t="shared" si="923"/>
        <v>365</v>
      </c>
      <c r="HI52" s="35">
        <f t="shared" si="924"/>
        <v>365</v>
      </c>
      <c r="HJ52" s="35">
        <f t="shared" si="925"/>
        <v>365</v>
      </c>
    </row>
    <row r="53" spans="1:218">
      <c r="A53" s="19">
        <v>11</v>
      </c>
      <c r="B53" s="18" t="s">
        <v>28</v>
      </c>
      <c r="C53" s="4">
        <f>IF(C51=0,1,(C50/C49)/(C51/C52))</f>
        <v>1</v>
      </c>
      <c r="D53" s="4">
        <f t="shared" ref="D53:N53" si="926">IF(D51=0,1,(D50/D49)/(D51/D52))</f>
        <v>1</v>
      </c>
      <c r="E53" s="4">
        <f t="shared" si="926"/>
        <v>1</v>
      </c>
      <c r="F53" s="4">
        <f t="shared" si="926"/>
        <v>1</v>
      </c>
      <c r="G53" s="4">
        <f t="shared" si="926"/>
        <v>1</v>
      </c>
      <c r="H53" s="4">
        <f t="shared" si="926"/>
        <v>1</v>
      </c>
      <c r="I53" s="4">
        <f t="shared" si="926"/>
        <v>1</v>
      </c>
      <c r="J53" s="4">
        <f t="shared" si="926"/>
        <v>1</v>
      </c>
      <c r="K53" s="4">
        <f t="shared" si="926"/>
        <v>1</v>
      </c>
      <c r="L53" s="4">
        <f t="shared" si="926"/>
        <v>1</v>
      </c>
      <c r="M53" s="4">
        <f t="shared" si="926"/>
        <v>1</v>
      </c>
      <c r="N53" s="4">
        <f t="shared" si="926"/>
        <v>1</v>
      </c>
      <c r="O53" s="4">
        <f>IF(O51=0,1,(O50/O49)/(O51/O52))</f>
        <v>1</v>
      </c>
      <c r="P53" s="4">
        <f t="shared" ref="P53:Z53" si="927">IF(P51=0,1,(P50/P49)/(P51/P52))</f>
        <v>1</v>
      </c>
      <c r="Q53" s="4">
        <f t="shared" si="927"/>
        <v>1</v>
      </c>
      <c r="R53" s="4">
        <f t="shared" si="927"/>
        <v>1</v>
      </c>
      <c r="S53" s="4">
        <f t="shared" si="927"/>
        <v>1</v>
      </c>
      <c r="T53" s="4">
        <f t="shared" si="927"/>
        <v>1</v>
      </c>
      <c r="U53" s="4">
        <f t="shared" si="927"/>
        <v>1</v>
      </c>
      <c r="V53" s="4">
        <f t="shared" si="927"/>
        <v>1</v>
      </c>
      <c r="W53" s="4">
        <f t="shared" si="927"/>
        <v>1</v>
      </c>
      <c r="X53" s="4">
        <f t="shared" si="927"/>
        <v>1</v>
      </c>
      <c r="Y53" s="4">
        <f t="shared" si="927"/>
        <v>1</v>
      </c>
      <c r="Z53" s="4">
        <f t="shared" si="927"/>
        <v>1</v>
      </c>
      <c r="AA53" s="4">
        <f>IF(AA51=0,1,(AA50/AA49)/(AA51/AA52))</f>
        <v>1</v>
      </c>
      <c r="AB53" s="4">
        <f t="shared" ref="AB53:AL53" si="928">IF(AB51=0,1,(AB50/AB49)/(AB51/AB52))</f>
        <v>1</v>
      </c>
      <c r="AC53" s="4">
        <f t="shared" si="928"/>
        <v>1</v>
      </c>
      <c r="AD53" s="4">
        <f t="shared" si="928"/>
        <v>1</v>
      </c>
      <c r="AE53" s="4">
        <f t="shared" si="928"/>
        <v>1</v>
      </c>
      <c r="AF53" s="4">
        <f t="shared" si="928"/>
        <v>1</v>
      </c>
      <c r="AG53" s="4">
        <f t="shared" si="928"/>
        <v>1</v>
      </c>
      <c r="AH53" s="4">
        <f t="shared" si="928"/>
        <v>1</v>
      </c>
      <c r="AI53" s="4">
        <f t="shared" si="928"/>
        <v>1</v>
      </c>
      <c r="AJ53" s="4">
        <f t="shared" si="928"/>
        <v>1</v>
      </c>
      <c r="AK53" s="4">
        <f t="shared" si="928"/>
        <v>1</v>
      </c>
      <c r="AL53" s="4">
        <f t="shared" si="928"/>
        <v>1</v>
      </c>
      <c r="AM53" s="4">
        <f>IF(AM51=0,1,(AM50/AM49)/(AM51/AM52))</f>
        <v>0.99999999999999978</v>
      </c>
      <c r="AN53" s="4">
        <f t="shared" ref="AN53:AX53" si="929">IF(AN51=0,1,(AN50/AN49)/(AN51/AN52))</f>
        <v>0.99999999999999978</v>
      </c>
      <c r="AO53" s="4">
        <f t="shared" si="929"/>
        <v>0.99999999999999978</v>
      </c>
      <c r="AP53" s="4">
        <f t="shared" si="929"/>
        <v>0.99999999999999978</v>
      </c>
      <c r="AQ53" s="4">
        <f t="shared" si="929"/>
        <v>0.99999999999999978</v>
      </c>
      <c r="AR53" s="4">
        <f t="shared" si="929"/>
        <v>0.99999999999999978</v>
      </c>
      <c r="AS53" s="4">
        <f t="shared" si="929"/>
        <v>0.99999999999999978</v>
      </c>
      <c r="AT53" s="4">
        <f t="shared" si="929"/>
        <v>0.99999999999999978</v>
      </c>
      <c r="AU53" s="4">
        <f t="shared" si="929"/>
        <v>0.99999999999999978</v>
      </c>
      <c r="AV53" s="4">
        <f t="shared" si="929"/>
        <v>0.99999999999999978</v>
      </c>
      <c r="AW53" s="4">
        <f t="shared" si="929"/>
        <v>0.99999999999999978</v>
      </c>
      <c r="AX53" s="4">
        <f t="shared" si="929"/>
        <v>0.99999999999999978</v>
      </c>
      <c r="AY53" s="4">
        <f>IF(AY51=0,1,(AY50/AY49)/(AY51/AY52))</f>
        <v>1</v>
      </c>
      <c r="AZ53" s="4">
        <f t="shared" ref="AZ53:BJ53" si="930">IF(AZ51=0,1,(AZ50/AZ49)/(AZ51/AZ52))</f>
        <v>1</v>
      </c>
      <c r="BA53" s="4">
        <f t="shared" si="930"/>
        <v>1</v>
      </c>
      <c r="BB53" s="4">
        <f t="shared" si="930"/>
        <v>1</v>
      </c>
      <c r="BC53" s="4">
        <f t="shared" si="930"/>
        <v>1</v>
      </c>
      <c r="BD53" s="4">
        <f t="shared" si="930"/>
        <v>1</v>
      </c>
      <c r="BE53" s="4">
        <f t="shared" si="930"/>
        <v>1</v>
      </c>
      <c r="BF53" s="4">
        <f t="shared" si="930"/>
        <v>1</v>
      </c>
      <c r="BG53" s="4">
        <f t="shared" si="930"/>
        <v>1</v>
      </c>
      <c r="BH53" s="4">
        <f t="shared" si="930"/>
        <v>1</v>
      </c>
      <c r="BI53" s="4">
        <f t="shared" si="930"/>
        <v>1</v>
      </c>
      <c r="BJ53" s="4">
        <f t="shared" si="930"/>
        <v>1</v>
      </c>
      <c r="BK53" s="4">
        <f>IF(BK51=0,1,(BK50/BK49)/(BK51/BK52))</f>
        <v>2.9435483870967745</v>
      </c>
      <c r="BL53" s="4">
        <f t="shared" ref="BL53:BV53" si="931">IF(BL51=0,1,(BL50/BL49)/(BL51/BL52))</f>
        <v>3.2589285714285712</v>
      </c>
      <c r="BM53" s="4">
        <f t="shared" si="931"/>
        <v>0</v>
      </c>
      <c r="BN53" s="4">
        <f t="shared" si="931"/>
        <v>0</v>
      </c>
      <c r="BO53" s="4">
        <f t="shared" si="931"/>
        <v>0</v>
      </c>
      <c r="BP53" s="4">
        <f t="shared" si="931"/>
        <v>0</v>
      </c>
      <c r="BQ53" s="4">
        <f t="shared" si="931"/>
        <v>0</v>
      </c>
      <c r="BR53" s="4">
        <f t="shared" si="931"/>
        <v>0</v>
      </c>
      <c r="BS53" s="4">
        <f t="shared" si="931"/>
        <v>0</v>
      </c>
      <c r="BT53" s="4">
        <f t="shared" si="931"/>
        <v>0</v>
      </c>
      <c r="BU53" s="4">
        <f t="shared" si="931"/>
        <v>3.041666666666667</v>
      </c>
      <c r="BV53" s="4">
        <f t="shared" si="931"/>
        <v>2.9435483870967745</v>
      </c>
      <c r="BW53" s="4">
        <f>IF(BW51=0,1,(BW50/BW49)/(BW51/BW52))</f>
        <v>2.9435483870967745</v>
      </c>
      <c r="BX53" s="4">
        <f t="shared" ref="BX53:CH53" si="932">IF(BX51=0,1,(BX50/BX49)/(BX51/BX52))</f>
        <v>3.2589285714285712</v>
      </c>
      <c r="BY53" s="4">
        <f t="shared" si="932"/>
        <v>0</v>
      </c>
      <c r="BZ53" s="4">
        <f t="shared" si="932"/>
        <v>0</v>
      </c>
      <c r="CA53" s="4">
        <f t="shared" si="932"/>
        <v>0</v>
      </c>
      <c r="CB53" s="4">
        <f t="shared" si="932"/>
        <v>0</v>
      </c>
      <c r="CC53" s="4">
        <f t="shared" si="932"/>
        <v>0</v>
      </c>
      <c r="CD53" s="4">
        <f t="shared" si="932"/>
        <v>0</v>
      </c>
      <c r="CE53" s="4">
        <f t="shared" si="932"/>
        <v>0</v>
      </c>
      <c r="CF53" s="4">
        <f t="shared" si="932"/>
        <v>0</v>
      </c>
      <c r="CG53" s="4">
        <f t="shared" si="932"/>
        <v>3.041666666666667</v>
      </c>
      <c r="CH53" s="4">
        <f t="shared" si="932"/>
        <v>2.9435483870967745</v>
      </c>
      <c r="CI53" s="4">
        <f>IF(CI51=0,1,(CI50/CI49)/(CI51/CI52))</f>
        <v>2.9516129032258065</v>
      </c>
      <c r="CJ53" s="4">
        <f t="shared" ref="CJ53:CT53" si="933">IF(CJ51=0,1,(CJ50/CJ49)/(CJ51/CJ52))</f>
        <v>3.1551724137931032</v>
      </c>
      <c r="CK53" s="4">
        <f t="shared" si="933"/>
        <v>0</v>
      </c>
      <c r="CL53" s="4">
        <f t="shared" si="933"/>
        <v>0</v>
      </c>
      <c r="CM53" s="4">
        <f t="shared" si="933"/>
        <v>0</v>
      </c>
      <c r="CN53" s="4">
        <f t="shared" si="933"/>
        <v>0</v>
      </c>
      <c r="CO53" s="4">
        <f t="shared" si="933"/>
        <v>0</v>
      </c>
      <c r="CP53" s="4">
        <f t="shared" si="933"/>
        <v>0</v>
      </c>
      <c r="CQ53" s="4">
        <f t="shared" si="933"/>
        <v>0</v>
      </c>
      <c r="CR53" s="4">
        <f t="shared" si="933"/>
        <v>0</v>
      </c>
      <c r="CS53" s="4">
        <f t="shared" si="933"/>
        <v>3.05</v>
      </c>
      <c r="CT53" s="4">
        <f t="shared" si="933"/>
        <v>2.9516129032258065</v>
      </c>
      <c r="CU53" s="4">
        <f>IF(CU51=0,1,(CU50/CU49)/(CU51/CU52))</f>
        <v>2.9435483870967745</v>
      </c>
      <c r="CV53" s="4">
        <f t="shared" ref="CV53:DF53" si="934">IF(CV51=0,1,(CV50/CV49)/(CV51/CV52))</f>
        <v>3.2589285714285712</v>
      </c>
      <c r="CW53" s="4">
        <f t="shared" si="934"/>
        <v>0</v>
      </c>
      <c r="CX53" s="4">
        <f t="shared" si="934"/>
        <v>0</v>
      </c>
      <c r="CY53" s="4">
        <f t="shared" si="934"/>
        <v>0</v>
      </c>
      <c r="CZ53" s="4">
        <f t="shared" si="934"/>
        <v>0</v>
      </c>
      <c r="DA53" s="4">
        <f t="shared" si="934"/>
        <v>0</v>
      </c>
      <c r="DB53" s="4">
        <f t="shared" si="934"/>
        <v>0</v>
      </c>
      <c r="DC53" s="4">
        <f t="shared" si="934"/>
        <v>0</v>
      </c>
      <c r="DD53" s="4">
        <f t="shared" si="934"/>
        <v>0</v>
      </c>
      <c r="DE53" s="4">
        <f t="shared" si="934"/>
        <v>3.041666666666667</v>
      </c>
      <c r="DF53" s="4">
        <f t="shared" si="934"/>
        <v>2.9435483870967745</v>
      </c>
      <c r="DG53" s="4">
        <f>IF(DG51=0,1,(DG50/DG49)/(DG51/DG52))</f>
        <v>2.9435483870967745</v>
      </c>
      <c r="DH53" s="4">
        <f t="shared" ref="DH53:DR53" si="935">IF(DH51=0,1,(DH50/DH49)/(DH51/DH52))</f>
        <v>3.2589285714285712</v>
      </c>
      <c r="DI53" s="4">
        <f t="shared" si="935"/>
        <v>0</v>
      </c>
      <c r="DJ53" s="4">
        <f t="shared" si="935"/>
        <v>0</v>
      </c>
      <c r="DK53" s="4">
        <f t="shared" si="935"/>
        <v>0</v>
      </c>
      <c r="DL53" s="4">
        <f t="shared" si="935"/>
        <v>0</v>
      </c>
      <c r="DM53" s="4">
        <f t="shared" si="935"/>
        <v>0</v>
      </c>
      <c r="DN53" s="4">
        <f t="shared" si="935"/>
        <v>0</v>
      </c>
      <c r="DO53" s="4">
        <f t="shared" si="935"/>
        <v>0</v>
      </c>
      <c r="DP53" s="4">
        <f t="shared" si="935"/>
        <v>0</v>
      </c>
      <c r="DQ53" s="4">
        <f t="shared" si="935"/>
        <v>3.041666666666667</v>
      </c>
      <c r="DR53" s="4">
        <f t="shared" si="935"/>
        <v>2.9435483870967745</v>
      </c>
      <c r="DS53" s="4">
        <f>IF(DS51=0,1,(DS50/DS49)/(DS51/DS52))</f>
        <v>1.6820276497695852</v>
      </c>
      <c r="DT53" s="4">
        <f t="shared" ref="DT53:ED53" si="936">IF(DT51=0,1,(DT50/DT49)/(DT51/DT52))</f>
        <v>1.8622448979591835</v>
      </c>
      <c r="DU53" s="4">
        <f t="shared" si="936"/>
        <v>0</v>
      </c>
      <c r="DV53" s="4">
        <f t="shared" si="936"/>
        <v>0</v>
      </c>
      <c r="DW53" s="4">
        <f t="shared" si="936"/>
        <v>0</v>
      </c>
      <c r="DX53" s="4">
        <f t="shared" si="936"/>
        <v>0</v>
      </c>
      <c r="DY53" s="4">
        <f t="shared" si="936"/>
        <v>0</v>
      </c>
      <c r="DZ53" s="4">
        <f t="shared" si="936"/>
        <v>0</v>
      </c>
      <c r="EA53" s="4">
        <f t="shared" si="936"/>
        <v>0</v>
      </c>
      <c r="EB53" s="4">
        <f t="shared" si="936"/>
        <v>1.7003105590062111</v>
      </c>
      <c r="EC53" s="4">
        <f t="shared" si="936"/>
        <v>3.4384057971014488</v>
      </c>
      <c r="ED53" s="4">
        <f t="shared" si="936"/>
        <v>3.3823382087757961</v>
      </c>
      <c r="EE53" s="4">
        <f>IF(EE51=0,1,(EE50/EE49)/(EE51/EE52))</f>
        <v>1.4879032258064513</v>
      </c>
      <c r="EF53" s="4">
        <f t="shared" ref="EF53:EP53" si="937">IF(EF51=0,1,(EF50/EF49)/(EF51/EF52))</f>
        <v>1.5387931034482756</v>
      </c>
      <c r="EG53" s="4">
        <f t="shared" si="937"/>
        <v>0.75</v>
      </c>
      <c r="EH53" s="4">
        <f t="shared" si="937"/>
        <v>0.75</v>
      </c>
      <c r="EI53" s="4">
        <f t="shared" si="937"/>
        <v>0.75</v>
      </c>
      <c r="EJ53" s="4">
        <f t="shared" si="937"/>
        <v>0.75</v>
      </c>
      <c r="EK53" s="4">
        <f t="shared" si="937"/>
        <v>0.75</v>
      </c>
      <c r="EL53" s="4">
        <f t="shared" si="937"/>
        <v>0.75</v>
      </c>
      <c r="EM53" s="4">
        <f t="shared" si="937"/>
        <v>0.75</v>
      </c>
      <c r="EN53" s="4">
        <f t="shared" si="937"/>
        <v>0.75</v>
      </c>
      <c r="EO53" s="4">
        <f t="shared" si="937"/>
        <v>1.5125</v>
      </c>
      <c r="EP53" s="4">
        <f t="shared" si="937"/>
        <v>1.4879032258064513</v>
      </c>
      <c r="EQ53" s="4">
        <f>IF(EQ51=0,1,(EQ50/EQ49)/(EQ51/EQ52))</f>
        <v>1.4858870967741939</v>
      </c>
      <c r="ER53" s="4">
        <f t="shared" ref="ER53:FB53" si="938">IF(ER51=0,1,(ER50/ER49)/(ER51/ER52))</f>
        <v>1.5647321428571432</v>
      </c>
      <c r="ES53" s="4">
        <f t="shared" si="938"/>
        <v>0.75000000000000011</v>
      </c>
      <c r="ET53" s="4">
        <f t="shared" si="938"/>
        <v>0.75</v>
      </c>
      <c r="EU53" s="4">
        <f t="shared" si="938"/>
        <v>0.75000000000000011</v>
      </c>
      <c r="EV53" s="4">
        <f t="shared" si="938"/>
        <v>0.75</v>
      </c>
      <c r="EW53" s="4">
        <f t="shared" si="938"/>
        <v>0.75000000000000011</v>
      </c>
      <c r="EX53" s="4">
        <f t="shared" si="938"/>
        <v>0.75000000000000011</v>
      </c>
      <c r="EY53" s="4">
        <f t="shared" si="938"/>
        <v>0.75</v>
      </c>
      <c r="EZ53" s="4">
        <f t="shared" si="938"/>
        <v>0.75000000000000011</v>
      </c>
      <c r="FA53" s="4">
        <f t="shared" si="938"/>
        <v>1.510416666666667</v>
      </c>
      <c r="FB53" s="4">
        <f t="shared" si="938"/>
        <v>1.4858870967741939</v>
      </c>
      <c r="FC53" s="4">
        <f>IF(FC51=0,1,(FC50/FC49)/(FC51/FC52))</f>
        <v>1.4858870967741939</v>
      </c>
      <c r="FD53" s="4">
        <f t="shared" ref="FD53:FN53" si="939">IF(FD51=0,1,(FD50/FD49)/(FD51/FD52))</f>
        <v>1.5647321428571432</v>
      </c>
      <c r="FE53" s="4">
        <f t="shared" si="939"/>
        <v>0.75000000000000011</v>
      </c>
      <c r="FF53" s="4">
        <f t="shared" si="939"/>
        <v>0.75</v>
      </c>
      <c r="FG53" s="4">
        <f t="shared" si="939"/>
        <v>0.75000000000000011</v>
      </c>
      <c r="FH53" s="4">
        <f t="shared" si="939"/>
        <v>0.75</v>
      </c>
      <c r="FI53" s="4">
        <f t="shared" si="939"/>
        <v>0.75000000000000011</v>
      </c>
      <c r="FJ53" s="4">
        <f t="shared" si="939"/>
        <v>0.75000000000000011</v>
      </c>
      <c r="FK53" s="4">
        <f t="shared" si="939"/>
        <v>0.75</v>
      </c>
      <c r="FL53" s="4">
        <f t="shared" si="939"/>
        <v>0.75000000000000011</v>
      </c>
      <c r="FM53" s="4">
        <f t="shared" si="939"/>
        <v>1.510416666666667</v>
      </c>
      <c r="FN53" s="4">
        <f t="shared" si="939"/>
        <v>1.4858870967741939</v>
      </c>
      <c r="FO53" s="4">
        <f>IF(FO51=0,1,(FO50/FO49)/(FO51/FO52))</f>
        <v>1.4858870967741939</v>
      </c>
      <c r="FP53" s="4">
        <f t="shared" ref="FP53:FZ53" si="940">IF(FP51=0,1,(FP50/FP49)/(FP51/FP52))</f>
        <v>1.5647321428571432</v>
      </c>
      <c r="FQ53" s="4">
        <f t="shared" si="940"/>
        <v>0.75000000000000011</v>
      </c>
      <c r="FR53" s="4">
        <f t="shared" si="940"/>
        <v>0.75</v>
      </c>
      <c r="FS53" s="4">
        <f t="shared" si="940"/>
        <v>0.75000000000000011</v>
      </c>
      <c r="FT53" s="4">
        <f t="shared" si="940"/>
        <v>0.75</v>
      </c>
      <c r="FU53" s="4">
        <f t="shared" si="940"/>
        <v>0.75000000000000011</v>
      </c>
      <c r="FV53" s="4">
        <f t="shared" si="940"/>
        <v>0.75000000000000011</v>
      </c>
      <c r="FW53" s="4">
        <f t="shared" si="940"/>
        <v>0.75</v>
      </c>
      <c r="FX53" s="4">
        <f t="shared" si="940"/>
        <v>0.75000000000000011</v>
      </c>
      <c r="FY53" s="4">
        <f t="shared" si="940"/>
        <v>1.510416666666667</v>
      </c>
      <c r="FZ53" s="4">
        <f t="shared" si="940"/>
        <v>1.4858870967741939</v>
      </c>
      <c r="GA53" s="4">
        <f>IF(GA51=0,1,(GA50/GA49)/(GA51/GA52))</f>
        <v>1.4879032258064513</v>
      </c>
      <c r="GB53" s="4">
        <f t="shared" ref="GB53:GL53" si="941">IF(GB51=0,1,(GB50/GB49)/(GB51/GB52))</f>
        <v>1.5387931034482756</v>
      </c>
      <c r="GC53" s="4">
        <f t="shared" si="941"/>
        <v>0.75</v>
      </c>
      <c r="GD53" s="4">
        <f t="shared" si="941"/>
        <v>0.75</v>
      </c>
      <c r="GE53" s="4">
        <f t="shared" si="941"/>
        <v>0.75</v>
      </c>
      <c r="GF53" s="4">
        <f t="shared" si="941"/>
        <v>0.75</v>
      </c>
      <c r="GG53" s="4">
        <f t="shared" si="941"/>
        <v>0.75</v>
      </c>
      <c r="GH53" s="4">
        <f t="shared" si="941"/>
        <v>0.75</v>
      </c>
      <c r="GI53" s="4">
        <f t="shared" si="941"/>
        <v>0.75</v>
      </c>
      <c r="GJ53" s="4">
        <f t="shared" si="941"/>
        <v>0.75</v>
      </c>
      <c r="GK53" s="4">
        <f t="shared" si="941"/>
        <v>1.5125</v>
      </c>
      <c r="GL53" s="4">
        <f t="shared" si="941"/>
        <v>1.4879032258064513</v>
      </c>
      <c r="GM53" s="4">
        <f>IF(GM51=0,1,(GM50/GM49)/(GM51/GM52))</f>
        <v>1.4858870967741939</v>
      </c>
      <c r="GN53" s="4">
        <f t="shared" ref="GN53:GX53" si="942">IF(GN51=0,1,(GN50/GN49)/(GN51/GN52))</f>
        <v>1.5647321428571432</v>
      </c>
      <c r="GO53" s="4">
        <f t="shared" si="942"/>
        <v>0.75000000000000011</v>
      </c>
      <c r="GP53" s="4">
        <f t="shared" si="942"/>
        <v>0.75</v>
      </c>
      <c r="GQ53" s="4">
        <f t="shared" si="942"/>
        <v>0.75000000000000011</v>
      </c>
      <c r="GR53" s="4">
        <f t="shared" si="942"/>
        <v>0.75</v>
      </c>
      <c r="GS53" s="4">
        <f t="shared" si="942"/>
        <v>0.75000000000000011</v>
      </c>
      <c r="GT53" s="4">
        <f t="shared" si="942"/>
        <v>0.75000000000000011</v>
      </c>
      <c r="GU53" s="4">
        <f t="shared" si="942"/>
        <v>0.75</v>
      </c>
      <c r="GV53" s="4">
        <f t="shared" si="942"/>
        <v>0.75000000000000011</v>
      </c>
      <c r="GW53" s="4">
        <f t="shared" si="942"/>
        <v>1.510416666666667</v>
      </c>
      <c r="GX53" s="4">
        <f t="shared" si="942"/>
        <v>1.4858870967741939</v>
      </c>
      <c r="GY53" s="4">
        <f>IF(GY51=0,1,(GY50/GY49)/(GY51/GY52))</f>
        <v>1.4858870967741939</v>
      </c>
      <c r="GZ53" s="4">
        <f t="shared" ref="GZ53:HJ53" si="943">IF(GZ51=0,1,(GZ50/GZ49)/(GZ51/GZ52))</f>
        <v>1.5647321428571432</v>
      </c>
      <c r="HA53" s="4">
        <f t="shared" si="943"/>
        <v>0.75000000000000011</v>
      </c>
      <c r="HB53" s="4">
        <f t="shared" si="943"/>
        <v>0.75</v>
      </c>
      <c r="HC53" s="4">
        <f t="shared" si="943"/>
        <v>0.75000000000000011</v>
      </c>
      <c r="HD53" s="4">
        <f t="shared" si="943"/>
        <v>0.75</v>
      </c>
      <c r="HE53" s="4">
        <f t="shared" si="943"/>
        <v>0.75000000000000011</v>
      </c>
      <c r="HF53" s="4">
        <f t="shared" si="943"/>
        <v>0.75000000000000011</v>
      </c>
      <c r="HG53" s="4">
        <f t="shared" si="943"/>
        <v>0.75</v>
      </c>
      <c r="HH53" s="4">
        <f t="shared" si="943"/>
        <v>0.75000000000000011</v>
      </c>
      <c r="HI53" s="4">
        <f t="shared" si="943"/>
        <v>1.510416666666667</v>
      </c>
      <c r="HJ53" s="4">
        <f t="shared" si="943"/>
        <v>1.4858870967741939</v>
      </c>
    </row>
    <row r="54" spans="1:218">
      <c r="A54" s="19">
        <v>12</v>
      </c>
      <c r="B54" s="18" t="s">
        <v>29</v>
      </c>
      <c r="C54" s="13">
        <f>SUM(C53:N53)</f>
        <v>12</v>
      </c>
      <c r="D54" s="35">
        <f>C54</f>
        <v>12</v>
      </c>
      <c r="E54" s="35">
        <f t="shared" ref="E54" si="944">D54</f>
        <v>12</v>
      </c>
      <c r="F54" s="35">
        <f t="shared" ref="F54" si="945">E54</f>
        <v>12</v>
      </c>
      <c r="G54" s="35">
        <f t="shared" ref="G54" si="946">F54</f>
        <v>12</v>
      </c>
      <c r="H54" s="35">
        <f t="shared" ref="H54" si="947">G54</f>
        <v>12</v>
      </c>
      <c r="I54" s="35">
        <f t="shared" ref="I54" si="948">H54</f>
        <v>12</v>
      </c>
      <c r="J54" s="35">
        <f t="shared" ref="J54" si="949">I54</f>
        <v>12</v>
      </c>
      <c r="K54" s="35">
        <f t="shared" ref="K54" si="950">J54</f>
        <v>12</v>
      </c>
      <c r="L54" s="35">
        <f t="shared" ref="L54" si="951">K54</f>
        <v>12</v>
      </c>
      <c r="M54" s="35">
        <f t="shared" ref="M54" si="952">L54</f>
        <v>12</v>
      </c>
      <c r="N54" s="35">
        <f t="shared" ref="N54" si="953">M54</f>
        <v>12</v>
      </c>
      <c r="O54" s="13">
        <f>SUM(O53:Z53)</f>
        <v>12</v>
      </c>
      <c r="P54" s="35">
        <f>O54</f>
        <v>12</v>
      </c>
      <c r="Q54" s="35">
        <f t="shared" ref="Q54" si="954">P54</f>
        <v>12</v>
      </c>
      <c r="R54" s="35">
        <f t="shared" ref="R54" si="955">Q54</f>
        <v>12</v>
      </c>
      <c r="S54" s="35">
        <f t="shared" ref="S54" si="956">R54</f>
        <v>12</v>
      </c>
      <c r="T54" s="35">
        <f t="shared" ref="T54" si="957">S54</f>
        <v>12</v>
      </c>
      <c r="U54" s="35">
        <f t="shared" ref="U54" si="958">T54</f>
        <v>12</v>
      </c>
      <c r="V54" s="35">
        <f t="shared" ref="V54" si="959">U54</f>
        <v>12</v>
      </c>
      <c r="W54" s="35">
        <f t="shared" ref="W54" si="960">V54</f>
        <v>12</v>
      </c>
      <c r="X54" s="35">
        <f t="shared" ref="X54" si="961">W54</f>
        <v>12</v>
      </c>
      <c r="Y54" s="35">
        <f t="shared" ref="Y54" si="962">X54</f>
        <v>12</v>
      </c>
      <c r="Z54" s="35">
        <f t="shared" ref="Z54" si="963">Y54</f>
        <v>12</v>
      </c>
      <c r="AA54" s="13">
        <f>SUM(AA53:AL53)</f>
        <v>12</v>
      </c>
      <c r="AB54" s="35">
        <f>AA54</f>
        <v>12</v>
      </c>
      <c r="AC54" s="35">
        <f t="shared" ref="AC54" si="964">AB54</f>
        <v>12</v>
      </c>
      <c r="AD54" s="35">
        <f t="shared" ref="AD54" si="965">AC54</f>
        <v>12</v>
      </c>
      <c r="AE54" s="35">
        <f t="shared" ref="AE54" si="966">AD54</f>
        <v>12</v>
      </c>
      <c r="AF54" s="35">
        <f t="shared" ref="AF54" si="967">AE54</f>
        <v>12</v>
      </c>
      <c r="AG54" s="35">
        <f t="shared" ref="AG54" si="968">AF54</f>
        <v>12</v>
      </c>
      <c r="AH54" s="35">
        <f t="shared" ref="AH54" si="969">AG54</f>
        <v>12</v>
      </c>
      <c r="AI54" s="35">
        <f t="shared" ref="AI54" si="970">AH54</f>
        <v>12</v>
      </c>
      <c r="AJ54" s="35">
        <f t="shared" ref="AJ54" si="971">AI54</f>
        <v>12</v>
      </c>
      <c r="AK54" s="35">
        <f t="shared" ref="AK54" si="972">AJ54</f>
        <v>12</v>
      </c>
      <c r="AL54" s="35">
        <f t="shared" ref="AL54" si="973">AK54</f>
        <v>12</v>
      </c>
      <c r="AM54" s="13">
        <f>SUM(AM53:AX53)</f>
        <v>11.999999999999998</v>
      </c>
      <c r="AN54" s="35">
        <f>AM54</f>
        <v>11.999999999999998</v>
      </c>
      <c r="AO54" s="35">
        <f t="shared" ref="AO54" si="974">AN54</f>
        <v>11.999999999999998</v>
      </c>
      <c r="AP54" s="35">
        <f t="shared" ref="AP54" si="975">AO54</f>
        <v>11.999999999999998</v>
      </c>
      <c r="AQ54" s="35">
        <f t="shared" ref="AQ54" si="976">AP54</f>
        <v>11.999999999999998</v>
      </c>
      <c r="AR54" s="35">
        <f t="shared" ref="AR54" si="977">AQ54</f>
        <v>11.999999999999998</v>
      </c>
      <c r="AS54" s="35">
        <f t="shared" ref="AS54" si="978">AR54</f>
        <v>11.999999999999998</v>
      </c>
      <c r="AT54" s="35">
        <f t="shared" ref="AT54" si="979">AS54</f>
        <v>11.999999999999998</v>
      </c>
      <c r="AU54" s="35">
        <f t="shared" ref="AU54" si="980">AT54</f>
        <v>11.999999999999998</v>
      </c>
      <c r="AV54" s="35">
        <f t="shared" ref="AV54" si="981">AU54</f>
        <v>11.999999999999998</v>
      </c>
      <c r="AW54" s="35">
        <f t="shared" ref="AW54" si="982">AV54</f>
        <v>11.999999999999998</v>
      </c>
      <c r="AX54" s="35">
        <f t="shared" ref="AX54" si="983">AW54</f>
        <v>11.999999999999998</v>
      </c>
      <c r="AY54" s="13">
        <f>SUM(AY53:BJ53)</f>
        <v>12</v>
      </c>
      <c r="AZ54" s="35">
        <f>AY54</f>
        <v>12</v>
      </c>
      <c r="BA54" s="35">
        <f t="shared" ref="BA54" si="984">AZ54</f>
        <v>12</v>
      </c>
      <c r="BB54" s="35">
        <f t="shared" ref="BB54" si="985">BA54</f>
        <v>12</v>
      </c>
      <c r="BC54" s="35">
        <f t="shared" ref="BC54" si="986">BB54</f>
        <v>12</v>
      </c>
      <c r="BD54" s="35">
        <f t="shared" ref="BD54" si="987">BC54</f>
        <v>12</v>
      </c>
      <c r="BE54" s="35">
        <f t="shared" ref="BE54" si="988">BD54</f>
        <v>12</v>
      </c>
      <c r="BF54" s="35">
        <f t="shared" ref="BF54" si="989">BE54</f>
        <v>12</v>
      </c>
      <c r="BG54" s="35">
        <f t="shared" ref="BG54" si="990">BF54</f>
        <v>12</v>
      </c>
      <c r="BH54" s="35">
        <f t="shared" ref="BH54" si="991">BG54</f>
        <v>12</v>
      </c>
      <c r="BI54" s="35">
        <f t="shared" ref="BI54" si="992">BH54</f>
        <v>12</v>
      </c>
      <c r="BJ54" s="35">
        <f t="shared" ref="BJ54" si="993">BI54</f>
        <v>12</v>
      </c>
      <c r="BK54" s="13">
        <f>SUM(BK53:BV53)</f>
        <v>12.187692012288787</v>
      </c>
      <c r="BL54" s="35">
        <f>BK54</f>
        <v>12.187692012288787</v>
      </c>
      <c r="BM54" s="35">
        <f t="shared" ref="BM54" si="994">BL54</f>
        <v>12.187692012288787</v>
      </c>
      <c r="BN54" s="35">
        <f t="shared" ref="BN54" si="995">BM54</f>
        <v>12.187692012288787</v>
      </c>
      <c r="BO54" s="35">
        <f t="shared" ref="BO54" si="996">BN54</f>
        <v>12.187692012288787</v>
      </c>
      <c r="BP54" s="35">
        <f t="shared" ref="BP54" si="997">BO54</f>
        <v>12.187692012288787</v>
      </c>
      <c r="BQ54" s="35">
        <f t="shared" ref="BQ54" si="998">BP54</f>
        <v>12.187692012288787</v>
      </c>
      <c r="BR54" s="35">
        <f t="shared" ref="BR54" si="999">BQ54</f>
        <v>12.187692012288787</v>
      </c>
      <c r="BS54" s="35">
        <f t="shared" ref="BS54" si="1000">BR54</f>
        <v>12.187692012288787</v>
      </c>
      <c r="BT54" s="35">
        <f t="shared" ref="BT54" si="1001">BS54</f>
        <v>12.187692012288787</v>
      </c>
      <c r="BU54" s="35">
        <f t="shared" ref="BU54" si="1002">BT54</f>
        <v>12.187692012288787</v>
      </c>
      <c r="BV54" s="35">
        <f t="shared" ref="BV54" si="1003">BU54</f>
        <v>12.187692012288787</v>
      </c>
      <c r="BW54" s="13">
        <f>SUM(BW53:CH53)</f>
        <v>12.187692012288787</v>
      </c>
      <c r="BX54" s="35">
        <f>BW54</f>
        <v>12.187692012288787</v>
      </c>
      <c r="BY54" s="35">
        <f t="shared" ref="BY54" si="1004">BX54</f>
        <v>12.187692012288787</v>
      </c>
      <c r="BZ54" s="35">
        <f t="shared" ref="BZ54" si="1005">BY54</f>
        <v>12.187692012288787</v>
      </c>
      <c r="CA54" s="35">
        <f t="shared" ref="CA54" si="1006">BZ54</f>
        <v>12.187692012288787</v>
      </c>
      <c r="CB54" s="35">
        <f t="shared" ref="CB54" si="1007">CA54</f>
        <v>12.187692012288787</v>
      </c>
      <c r="CC54" s="35">
        <f t="shared" ref="CC54" si="1008">CB54</f>
        <v>12.187692012288787</v>
      </c>
      <c r="CD54" s="35">
        <f t="shared" ref="CD54" si="1009">CC54</f>
        <v>12.187692012288787</v>
      </c>
      <c r="CE54" s="35">
        <f t="shared" ref="CE54" si="1010">CD54</f>
        <v>12.187692012288787</v>
      </c>
      <c r="CF54" s="35">
        <f t="shared" ref="CF54" si="1011">CE54</f>
        <v>12.187692012288787</v>
      </c>
      <c r="CG54" s="35">
        <f t="shared" ref="CG54" si="1012">CF54</f>
        <v>12.187692012288787</v>
      </c>
      <c r="CH54" s="35">
        <f t="shared" ref="CH54" si="1013">CG54</f>
        <v>12.187692012288787</v>
      </c>
      <c r="CI54" s="13">
        <f>SUM(CI53:CT53)</f>
        <v>12.108398220244714</v>
      </c>
      <c r="CJ54" s="35">
        <f>CI54</f>
        <v>12.108398220244714</v>
      </c>
      <c r="CK54" s="35">
        <f t="shared" ref="CK54" si="1014">CJ54</f>
        <v>12.108398220244714</v>
      </c>
      <c r="CL54" s="35">
        <f t="shared" ref="CL54" si="1015">CK54</f>
        <v>12.108398220244714</v>
      </c>
      <c r="CM54" s="35">
        <f t="shared" ref="CM54" si="1016">CL54</f>
        <v>12.108398220244714</v>
      </c>
      <c r="CN54" s="35">
        <f t="shared" ref="CN54" si="1017">CM54</f>
        <v>12.108398220244714</v>
      </c>
      <c r="CO54" s="35">
        <f t="shared" ref="CO54" si="1018">CN54</f>
        <v>12.108398220244714</v>
      </c>
      <c r="CP54" s="35">
        <f t="shared" ref="CP54" si="1019">CO54</f>
        <v>12.108398220244714</v>
      </c>
      <c r="CQ54" s="35">
        <f t="shared" ref="CQ54" si="1020">CP54</f>
        <v>12.108398220244714</v>
      </c>
      <c r="CR54" s="35">
        <f t="shared" ref="CR54" si="1021">CQ54</f>
        <v>12.108398220244714</v>
      </c>
      <c r="CS54" s="35">
        <f t="shared" ref="CS54" si="1022">CR54</f>
        <v>12.108398220244714</v>
      </c>
      <c r="CT54" s="35">
        <f t="shared" ref="CT54" si="1023">CS54</f>
        <v>12.108398220244714</v>
      </c>
      <c r="CU54" s="13">
        <f>SUM(CU53:DF53)</f>
        <v>12.187692012288787</v>
      </c>
      <c r="CV54" s="35">
        <f>CU54</f>
        <v>12.187692012288787</v>
      </c>
      <c r="CW54" s="35">
        <f t="shared" ref="CW54" si="1024">CV54</f>
        <v>12.187692012288787</v>
      </c>
      <c r="CX54" s="35">
        <f t="shared" ref="CX54" si="1025">CW54</f>
        <v>12.187692012288787</v>
      </c>
      <c r="CY54" s="35">
        <f t="shared" ref="CY54" si="1026">CX54</f>
        <v>12.187692012288787</v>
      </c>
      <c r="CZ54" s="35">
        <f t="shared" ref="CZ54" si="1027">CY54</f>
        <v>12.187692012288787</v>
      </c>
      <c r="DA54" s="35">
        <f t="shared" ref="DA54" si="1028">CZ54</f>
        <v>12.187692012288787</v>
      </c>
      <c r="DB54" s="35">
        <f t="shared" ref="DB54" si="1029">DA54</f>
        <v>12.187692012288787</v>
      </c>
      <c r="DC54" s="35">
        <f t="shared" ref="DC54" si="1030">DB54</f>
        <v>12.187692012288787</v>
      </c>
      <c r="DD54" s="35">
        <f t="shared" ref="DD54" si="1031">DC54</f>
        <v>12.187692012288787</v>
      </c>
      <c r="DE54" s="35">
        <f t="shared" ref="DE54" si="1032">DD54</f>
        <v>12.187692012288787</v>
      </c>
      <c r="DF54" s="35">
        <f t="shared" ref="DF54" si="1033">DE54</f>
        <v>12.187692012288787</v>
      </c>
      <c r="DG54" s="13">
        <f>SUM(DG53:DR53)</f>
        <v>12.187692012288787</v>
      </c>
      <c r="DH54" s="35">
        <f>DG54</f>
        <v>12.187692012288787</v>
      </c>
      <c r="DI54" s="35">
        <f t="shared" ref="DI54" si="1034">DH54</f>
        <v>12.187692012288787</v>
      </c>
      <c r="DJ54" s="35">
        <f t="shared" ref="DJ54" si="1035">DI54</f>
        <v>12.187692012288787</v>
      </c>
      <c r="DK54" s="35">
        <f t="shared" ref="DK54" si="1036">DJ54</f>
        <v>12.187692012288787</v>
      </c>
      <c r="DL54" s="35">
        <f t="shared" ref="DL54" si="1037">DK54</f>
        <v>12.187692012288787</v>
      </c>
      <c r="DM54" s="35">
        <f t="shared" ref="DM54" si="1038">DL54</f>
        <v>12.187692012288787</v>
      </c>
      <c r="DN54" s="35">
        <f t="shared" ref="DN54" si="1039">DM54</f>
        <v>12.187692012288787</v>
      </c>
      <c r="DO54" s="35">
        <f t="shared" ref="DO54" si="1040">DN54</f>
        <v>12.187692012288787</v>
      </c>
      <c r="DP54" s="35">
        <f t="shared" ref="DP54" si="1041">DO54</f>
        <v>12.187692012288787</v>
      </c>
      <c r="DQ54" s="35">
        <f t="shared" ref="DQ54" si="1042">DP54</f>
        <v>12.187692012288787</v>
      </c>
      <c r="DR54" s="35">
        <f t="shared" ref="DR54" si="1043">DQ54</f>
        <v>12.187692012288787</v>
      </c>
      <c r="DS54" s="13">
        <f>SUM(DS53:ED53)</f>
        <v>12.065327112612223</v>
      </c>
      <c r="DT54" s="35">
        <f>DS54</f>
        <v>12.065327112612223</v>
      </c>
      <c r="DU54" s="35">
        <f t="shared" ref="DU54" si="1044">DT54</f>
        <v>12.065327112612223</v>
      </c>
      <c r="DV54" s="35">
        <f t="shared" ref="DV54" si="1045">DU54</f>
        <v>12.065327112612223</v>
      </c>
      <c r="DW54" s="35">
        <f t="shared" ref="DW54" si="1046">DV54</f>
        <v>12.065327112612223</v>
      </c>
      <c r="DX54" s="35">
        <f t="shared" ref="DX54" si="1047">DW54</f>
        <v>12.065327112612223</v>
      </c>
      <c r="DY54" s="35">
        <f t="shared" ref="DY54" si="1048">DX54</f>
        <v>12.065327112612223</v>
      </c>
      <c r="DZ54" s="35">
        <f t="shared" ref="DZ54" si="1049">DY54</f>
        <v>12.065327112612223</v>
      </c>
      <c r="EA54" s="35">
        <f t="shared" ref="EA54" si="1050">DZ54</f>
        <v>12.065327112612223</v>
      </c>
      <c r="EB54" s="35">
        <f t="shared" ref="EB54" si="1051">EA54</f>
        <v>12.065327112612223</v>
      </c>
      <c r="EC54" s="35">
        <f t="shared" ref="EC54" si="1052">EB54</f>
        <v>12.065327112612223</v>
      </c>
      <c r="ED54" s="35">
        <f t="shared" ref="ED54" si="1053">EC54</f>
        <v>12.065327112612223</v>
      </c>
      <c r="EE54" s="13">
        <f>SUM(EE53:EP53)</f>
        <v>12.027099555061177</v>
      </c>
      <c r="EF54" s="35">
        <f>EE54</f>
        <v>12.027099555061177</v>
      </c>
      <c r="EG54" s="35">
        <f t="shared" ref="EG54" si="1054">EF54</f>
        <v>12.027099555061177</v>
      </c>
      <c r="EH54" s="35">
        <f t="shared" ref="EH54" si="1055">EG54</f>
        <v>12.027099555061177</v>
      </c>
      <c r="EI54" s="35">
        <f t="shared" ref="EI54" si="1056">EH54</f>
        <v>12.027099555061177</v>
      </c>
      <c r="EJ54" s="35">
        <f t="shared" ref="EJ54" si="1057">EI54</f>
        <v>12.027099555061177</v>
      </c>
      <c r="EK54" s="35">
        <f t="shared" ref="EK54" si="1058">EJ54</f>
        <v>12.027099555061177</v>
      </c>
      <c r="EL54" s="35">
        <f t="shared" ref="EL54" si="1059">EK54</f>
        <v>12.027099555061177</v>
      </c>
      <c r="EM54" s="35">
        <f t="shared" ref="EM54" si="1060">EL54</f>
        <v>12.027099555061177</v>
      </c>
      <c r="EN54" s="35">
        <f t="shared" ref="EN54" si="1061">EM54</f>
        <v>12.027099555061177</v>
      </c>
      <c r="EO54" s="35">
        <f t="shared" ref="EO54" si="1062">EN54</f>
        <v>12.027099555061177</v>
      </c>
      <c r="EP54" s="35">
        <f t="shared" ref="EP54" si="1063">EO54</f>
        <v>12.027099555061177</v>
      </c>
      <c r="EQ54" s="13">
        <f>SUM(EQ53:FB53)</f>
        <v>12.0469230030722</v>
      </c>
      <c r="ER54" s="35">
        <f>EQ54</f>
        <v>12.0469230030722</v>
      </c>
      <c r="ES54" s="35">
        <f t="shared" ref="ES54" si="1064">ER54</f>
        <v>12.0469230030722</v>
      </c>
      <c r="ET54" s="35">
        <f t="shared" ref="ET54" si="1065">ES54</f>
        <v>12.0469230030722</v>
      </c>
      <c r="EU54" s="35">
        <f t="shared" ref="EU54" si="1066">ET54</f>
        <v>12.0469230030722</v>
      </c>
      <c r="EV54" s="35">
        <f t="shared" ref="EV54" si="1067">EU54</f>
        <v>12.0469230030722</v>
      </c>
      <c r="EW54" s="35">
        <f t="shared" ref="EW54" si="1068">EV54</f>
        <v>12.0469230030722</v>
      </c>
      <c r="EX54" s="35">
        <f t="shared" ref="EX54" si="1069">EW54</f>
        <v>12.0469230030722</v>
      </c>
      <c r="EY54" s="35">
        <f t="shared" ref="EY54" si="1070">EX54</f>
        <v>12.0469230030722</v>
      </c>
      <c r="EZ54" s="35">
        <f t="shared" ref="EZ54" si="1071">EY54</f>
        <v>12.0469230030722</v>
      </c>
      <c r="FA54" s="35">
        <f t="shared" ref="FA54" si="1072">EZ54</f>
        <v>12.0469230030722</v>
      </c>
      <c r="FB54" s="35">
        <f t="shared" ref="FB54" si="1073">FA54</f>
        <v>12.0469230030722</v>
      </c>
      <c r="FC54" s="13">
        <f>SUM(FC53:FN53)</f>
        <v>12.0469230030722</v>
      </c>
      <c r="FD54" s="35">
        <f>FC54</f>
        <v>12.0469230030722</v>
      </c>
      <c r="FE54" s="35">
        <f t="shared" ref="FE54" si="1074">FD54</f>
        <v>12.0469230030722</v>
      </c>
      <c r="FF54" s="35">
        <f t="shared" ref="FF54" si="1075">FE54</f>
        <v>12.0469230030722</v>
      </c>
      <c r="FG54" s="35">
        <f t="shared" ref="FG54" si="1076">FF54</f>
        <v>12.0469230030722</v>
      </c>
      <c r="FH54" s="35">
        <f t="shared" ref="FH54" si="1077">FG54</f>
        <v>12.0469230030722</v>
      </c>
      <c r="FI54" s="35">
        <f t="shared" ref="FI54" si="1078">FH54</f>
        <v>12.0469230030722</v>
      </c>
      <c r="FJ54" s="35">
        <f t="shared" ref="FJ54" si="1079">FI54</f>
        <v>12.0469230030722</v>
      </c>
      <c r="FK54" s="35">
        <f t="shared" ref="FK54" si="1080">FJ54</f>
        <v>12.0469230030722</v>
      </c>
      <c r="FL54" s="35">
        <f t="shared" ref="FL54" si="1081">FK54</f>
        <v>12.0469230030722</v>
      </c>
      <c r="FM54" s="35">
        <f t="shared" ref="FM54" si="1082">FL54</f>
        <v>12.0469230030722</v>
      </c>
      <c r="FN54" s="35">
        <f t="shared" ref="FN54" si="1083">FM54</f>
        <v>12.0469230030722</v>
      </c>
      <c r="FO54" s="13">
        <f>SUM(FO53:FZ53)</f>
        <v>12.0469230030722</v>
      </c>
      <c r="FP54" s="35">
        <f>FO54</f>
        <v>12.0469230030722</v>
      </c>
      <c r="FQ54" s="35">
        <f t="shared" ref="FQ54" si="1084">FP54</f>
        <v>12.0469230030722</v>
      </c>
      <c r="FR54" s="35">
        <f t="shared" ref="FR54" si="1085">FQ54</f>
        <v>12.0469230030722</v>
      </c>
      <c r="FS54" s="35">
        <f t="shared" ref="FS54" si="1086">FR54</f>
        <v>12.0469230030722</v>
      </c>
      <c r="FT54" s="35">
        <f t="shared" ref="FT54" si="1087">FS54</f>
        <v>12.0469230030722</v>
      </c>
      <c r="FU54" s="35">
        <f t="shared" ref="FU54" si="1088">FT54</f>
        <v>12.0469230030722</v>
      </c>
      <c r="FV54" s="35">
        <f t="shared" ref="FV54" si="1089">FU54</f>
        <v>12.0469230030722</v>
      </c>
      <c r="FW54" s="35">
        <f t="shared" ref="FW54" si="1090">FV54</f>
        <v>12.0469230030722</v>
      </c>
      <c r="FX54" s="35">
        <f t="shared" ref="FX54" si="1091">FW54</f>
        <v>12.0469230030722</v>
      </c>
      <c r="FY54" s="35">
        <f t="shared" ref="FY54" si="1092">FX54</f>
        <v>12.0469230030722</v>
      </c>
      <c r="FZ54" s="35">
        <f t="shared" ref="FZ54" si="1093">FY54</f>
        <v>12.0469230030722</v>
      </c>
      <c r="GA54" s="13">
        <f>SUM(GA53:GL53)</f>
        <v>12.027099555061177</v>
      </c>
      <c r="GB54" s="35">
        <f>GA54</f>
        <v>12.027099555061177</v>
      </c>
      <c r="GC54" s="35">
        <f t="shared" ref="GC54" si="1094">GB54</f>
        <v>12.027099555061177</v>
      </c>
      <c r="GD54" s="35">
        <f t="shared" ref="GD54" si="1095">GC54</f>
        <v>12.027099555061177</v>
      </c>
      <c r="GE54" s="35">
        <f t="shared" ref="GE54" si="1096">GD54</f>
        <v>12.027099555061177</v>
      </c>
      <c r="GF54" s="35">
        <f t="shared" ref="GF54" si="1097">GE54</f>
        <v>12.027099555061177</v>
      </c>
      <c r="GG54" s="35">
        <f t="shared" ref="GG54" si="1098">GF54</f>
        <v>12.027099555061177</v>
      </c>
      <c r="GH54" s="35">
        <f t="shared" ref="GH54" si="1099">GG54</f>
        <v>12.027099555061177</v>
      </c>
      <c r="GI54" s="35">
        <f t="shared" ref="GI54" si="1100">GH54</f>
        <v>12.027099555061177</v>
      </c>
      <c r="GJ54" s="35">
        <f t="shared" ref="GJ54" si="1101">GI54</f>
        <v>12.027099555061177</v>
      </c>
      <c r="GK54" s="35">
        <f t="shared" ref="GK54" si="1102">GJ54</f>
        <v>12.027099555061177</v>
      </c>
      <c r="GL54" s="35">
        <f t="shared" ref="GL54" si="1103">GK54</f>
        <v>12.027099555061177</v>
      </c>
      <c r="GM54" s="13">
        <f>SUM(GM53:GX53)</f>
        <v>12.0469230030722</v>
      </c>
      <c r="GN54" s="35">
        <f>GM54</f>
        <v>12.0469230030722</v>
      </c>
      <c r="GO54" s="35">
        <f t="shared" ref="GO54" si="1104">GN54</f>
        <v>12.0469230030722</v>
      </c>
      <c r="GP54" s="35">
        <f t="shared" ref="GP54" si="1105">GO54</f>
        <v>12.0469230030722</v>
      </c>
      <c r="GQ54" s="35">
        <f t="shared" ref="GQ54" si="1106">GP54</f>
        <v>12.0469230030722</v>
      </c>
      <c r="GR54" s="35">
        <f t="shared" ref="GR54" si="1107">GQ54</f>
        <v>12.0469230030722</v>
      </c>
      <c r="GS54" s="35">
        <f t="shared" ref="GS54" si="1108">GR54</f>
        <v>12.0469230030722</v>
      </c>
      <c r="GT54" s="35">
        <f t="shared" ref="GT54" si="1109">GS54</f>
        <v>12.0469230030722</v>
      </c>
      <c r="GU54" s="35">
        <f t="shared" ref="GU54" si="1110">GT54</f>
        <v>12.0469230030722</v>
      </c>
      <c r="GV54" s="35">
        <f t="shared" ref="GV54" si="1111">GU54</f>
        <v>12.0469230030722</v>
      </c>
      <c r="GW54" s="35">
        <f t="shared" ref="GW54" si="1112">GV54</f>
        <v>12.0469230030722</v>
      </c>
      <c r="GX54" s="35">
        <f t="shared" ref="GX54" si="1113">GW54</f>
        <v>12.0469230030722</v>
      </c>
      <c r="GY54" s="13">
        <f>SUM(GY53:HJ53)</f>
        <v>12.0469230030722</v>
      </c>
      <c r="GZ54" s="35">
        <f>GY54</f>
        <v>12.0469230030722</v>
      </c>
      <c r="HA54" s="35">
        <f t="shared" ref="HA54" si="1114">GZ54</f>
        <v>12.0469230030722</v>
      </c>
      <c r="HB54" s="35">
        <f t="shared" ref="HB54" si="1115">HA54</f>
        <v>12.0469230030722</v>
      </c>
      <c r="HC54" s="35">
        <f t="shared" ref="HC54" si="1116">HB54</f>
        <v>12.0469230030722</v>
      </c>
      <c r="HD54" s="35">
        <f t="shared" ref="HD54" si="1117">HC54</f>
        <v>12.0469230030722</v>
      </c>
      <c r="HE54" s="35">
        <f t="shared" ref="HE54" si="1118">HD54</f>
        <v>12.0469230030722</v>
      </c>
      <c r="HF54" s="35">
        <f t="shared" ref="HF54" si="1119">HE54</f>
        <v>12.0469230030722</v>
      </c>
      <c r="HG54" s="35">
        <f t="shared" ref="HG54" si="1120">HF54</f>
        <v>12.0469230030722</v>
      </c>
      <c r="HH54" s="35">
        <f t="shared" ref="HH54" si="1121">HG54</f>
        <v>12.0469230030722</v>
      </c>
      <c r="HI54" s="35">
        <f t="shared" ref="HI54" si="1122">HH54</f>
        <v>12.0469230030722</v>
      </c>
      <c r="HJ54" s="35">
        <f t="shared" ref="HJ54" si="1123">HI54</f>
        <v>12.0469230030722</v>
      </c>
    </row>
    <row r="55" spans="1:218">
      <c r="A55" s="19">
        <v>13</v>
      </c>
      <c r="B55" s="18" t="s">
        <v>30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</row>
    <row r="56" spans="1:218">
      <c r="A56" s="19">
        <v>14</v>
      </c>
      <c r="B56" s="18" t="s">
        <v>29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</row>
    <row r="57" spans="1:218">
      <c r="A57" s="19">
        <v>15</v>
      </c>
      <c r="B57" s="18" t="s">
        <v>31</v>
      </c>
      <c r="C57" s="3">
        <f>((C51/C52)*C53*C49)</f>
        <v>0.84931506849315064</v>
      </c>
      <c r="D57" s="3">
        <f t="shared" ref="D57:N57" si="1124">((D51/D52)*D53*D49)</f>
        <v>0.76712328767123283</v>
      </c>
      <c r="E57" s="3">
        <f t="shared" si="1124"/>
        <v>0.84931506849315064</v>
      </c>
      <c r="F57" s="3">
        <f t="shared" si="1124"/>
        <v>0.82191780821917804</v>
      </c>
      <c r="G57" s="3">
        <f t="shared" si="1124"/>
        <v>0.84931506849315064</v>
      </c>
      <c r="H57" s="3">
        <f t="shared" si="1124"/>
        <v>0.82191780821917804</v>
      </c>
      <c r="I57" s="3">
        <f t="shared" si="1124"/>
        <v>0.84931506849315064</v>
      </c>
      <c r="J57" s="3">
        <f t="shared" si="1124"/>
        <v>0.84931506849315064</v>
      </c>
      <c r="K57" s="3">
        <f t="shared" si="1124"/>
        <v>0.82191780821917804</v>
      </c>
      <c r="L57" s="3">
        <f t="shared" si="1124"/>
        <v>0.84931506849315064</v>
      </c>
      <c r="M57" s="3">
        <f t="shared" si="1124"/>
        <v>0.82191780821917804</v>
      </c>
      <c r="N57" s="3">
        <f t="shared" si="1124"/>
        <v>0.84931506849315064</v>
      </c>
      <c r="O57" s="3">
        <f>((O51/O52)*O53*O49)</f>
        <v>0.84931506849315064</v>
      </c>
      <c r="P57" s="3">
        <f t="shared" ref="P57:Z57" si="1125">((P51/P52)*P53*P49)</f>
        <v>0.76712328767123283</v>
      </c>
      <c r="Q57" s="3">
        <f t="shared" si="1125"/>
        <v>0.84931506849315064</v>
      </c>
      <c r="R57" s="3">
        <f t="shared" si="1125"/>
        <v>0.82191780821917804</v>
      </c>
      <c r="S57" s="3">
        <f t="shared" si="1125"/>
        <v>0.84931506849315064</v>
      </c>
      <c r="T57" s="3">
        <f t="shared" si="1125"/>
        <v>0.82191780821917804</v>
      </c>
      <c r="U57" s="3">
        <f t="shared" si="1125"/>
        <v>0.84931506849315064</v>
      </c>
      <c r="V57" s="3">
        <f t="shared" si="1125"/>
        <v>0.84931506849315064</v>
      </c>
      <c r="W57" s="3">
        <f t="shared" si="1125"/>
        <v>0.82191780821917804</v>
      </c>
      <c r="X57" s="3">
        <f t="shared" si="1125"/>
        <v>0.84931506849315064</v>
      </c>
      <c r="Y57" s="3">
        <f t="shared" si="1125"/>
        <v>0.82191780821917804</v>
      </c>
      <c r="Z57" s="3">
        <f t="shared" si="1125"/>
        <v>0.84931506849315064</v>
      </c>
      <c r="AA57" s="3">
        <f>((AA51/AA52)*AA53*AA49)</f>
        <v>0.84931506849315064</v>
      </c>
      <c r="AB57" s="3">
        <f t="shared" ref="AB57:AL57" si="1126">((AB51/AB52)*AB53*AB49)</f>
        <v>0.76712328767123283</v>
      </c>
      <c r="AC57" s="3">
        <f t="shared" si="1126"/>
        <v>0.84931506849315064</v>
      </c>
      <c r="AD57" s="3">
        <f t="shared" si="1126"/>
        <v>0.82191780821917804</v>
      </c>
      <c r="AE57" s="3">
        <f t="shared" si="1126"/>
        <v>0.84931506849315064</v>
      </c>
      <c r="AF57" s="3">
        <f t="shared" si="1126"/>
        <v>0.82191780821917804</v>
      </c>
      <c r="AG57" s="3">
        <f t="shared" si="1126"/>
        <v>0.84931506849315064</v>
      </c>
      <c r="AH57" s="3">
        <f t="shared" si="1126"/>
        <v>0.84931506849315064</v>
      </c>
      <c r="AI57" s="3">
        <f t="shared" si="1126"/>
        <v>0.82191780821917804</v>
      </c>
      <c r="AJ57" s="3">
        <f t="shared" si="1126"/>
        <v>0.84931506849315064</v>
      </c>
      <c r="AK57" s="3">
        <f t="shared" si="1126"/>
        <v>0.82191780821917804</v>
      </c>
      <c r="AL57" s="3">
        <f t="shared" si="1126"/>
        <v>0.84931506849315064</v>
      </c>
      <c r="AM57" s="3">
        <f>((AM51/AM52)*AM53*AM49)</f>
        <v>0.84699453551912562</v>
      </c>
      <c r="AN57" s="3">
        <f t="shared" ref="AN57:AX57" si="1127">((AN51/AN52)*AN53*AN49)</f>
        <v>0.79234972677595628</v>
      </c>
      <c r="AO57" s="3">
        <f t="shared" si="1127"/>
        <v>0.84699453551912562</v>
      </c>
      <c r="AP57" s="3">
        <f t="shared" si="1127"/>
        <v>0.81967213114754101</v>
      </c>
      <c r="AQ57" s="3">
        <f t="shared" si="1127"/>
        <v>0.84699453551912562</v>
      </c>
      <c r="AR57" s="3">
        <f t="shared" si="1127"/>
        <v>0.81967213114754101</v>
      </c>
      <c r="AS57" s="3">
        <f t="shared" si="1127"/>
        <v>0.84699453551912562</v>
      </c>
      <c r="AT57" s="3">
        <f t="shared" si="1127"/>
        <v>0.84699453551912562</v>
      </c>
      <c r="AU57" s="3">
        <f t="shared" si="1127"/>
        <v>0.81967213114754101</v>
      </c>
      <c r="AV57" s="3">
        <f t="shared" si="1127"/>
        <v>0.84699453551912562</v>
      </c>
      <c r="AW57" s="3">
        <f t="shared" si="1127"/>
        <v>0.81967213114754101</v>
      </c>
      <c r="AX57" s="3">
        <f t="shared" si="1127"/>
        <v>0.84699453551912562</v>
      </c>
      <c r="AY57" s="3">
        <f>((AY51/AY52)*AY53*AY49)</f>
        <v>0.84931506849315064</v>
      </c>
      <c r="AZ57" s="3">
        <f t="shared" ref="AZ57:BJ57" si="1128">((AZ51/AZ52)*AZ53*AZ49)</f>
        <v>0.76712328767123283</v>
      </c>
      <c r="BA57" s="3">
        <f t="shared" si="1128"/>
        <v>0.84931506849315064</v>
      </c>
      <c r="BB57" s="3">
        <f t="shared" si="1128"/>
        <v>0.82191780821917804</v>
      </c>
      <c r="BC57" s="3">
        <f t="shared" si="1128"/>
        <v>0.84931506849315064</v>
      </c>
      <c r="BD57" s="3">
        <f t="shared" si="1128"/>
        <v>0.82191780821917804</v>
      </c>
      <c r="BE57" s="3">
        <f t="shared" si="1128"/>
        <v>0.84931506849315064</v>
      </c>
      <c r="BF57" s="3">
        <f t="shared" si="1128"/>
        <v>0.84931506849315064</v>
      </c>
      <c r="BG57" s="3">
        <f t="shared" si="1128"/>
        <v>0.82191780821917804</v>
      </c>
      <c r="BH57" s="3">
        <f t="shared" si="1128"/>
        <v>0.84931506849315064</v>
      </c>
      <c r="BI57" s="3">
        <f t="shared" si="1128"/>
        <v>0.82191780821917804</v>
      </c>
      <c r="BJ57" s="3">
        <f t="shared" si="1128"/>
        <v>0.84931506849315064</v>
      </c>
      <c r="BK57" s="3">
        <f>((BK51/BK52)*BK53*BK49)</f>
        <v>1.05</v>
      </c>
      <c r="BL57" s="3">
        <f t="shared" ref="BL57:BV57" si="1129">((BL51/BL52)*BL53*BL49)</f>
        <v>1.05</v>
      </c>
      <c r="BM57" s="3">
        <f t="shared" si="1129"/>
        <v>0</v>
      </c>
      <c r="BN57" s="3">
        <f t="shared" si="1129"/>
        <v>0</v>
      </c>
      <c r="BO57" s="3">
        <f t="shared" si="1129"/>
        <v>0</v>
      </c>
      <c r="BP57" s="3">
        <f t="shared" si="1129"/>
        <v>0</v>
      </c>
      <c r="BQ57" s="3">
        <f t="shared" si="1129"/>
        <v>0</v>
      </c>
      <c r="BR57" s="3">
        <f t="shared" si="1129"/>
        <v>0</v>
      </c>
      <c r="BS57" s="3">
        <f t="shared" si="1129"/>
        <v>0</v>
      </c>
      <c r="BT57" s="3">
        <f t="shared" si="1129"/>
        <v>0</v>
      </c>
      <c r="BU57" s="3">
        <f t="shared" si="1129"/>
        <v>1.05</v>
      </c>
      <c r="BV57" s="3">
        <f t="shared" si="1129"/>
        <v>1.05</v>
      </c>
      <c r="BW57" s="3">
        <f>((BW51/BW52)*BW53*BW49)</f>
        <v>1.05</v>
      </c>
      <c r="BX57" s="3">
        <f t="shared" ref="BX57:CH57" si="1130">((BX51/BX52)*BX53*BX49)</f>
        <v>1.05</v>
      </c>
      <c r="BY57" s="3">
        <f t="shared" si="1130"/>
        <v>0</v>
      </c>
      <c r="BZ57" s="3">
        <f t="shared" si="1130"/>
        <v>0</v>
      </c>
      <c r="CA57" s="3">
        <f t="shared" si="1130"/>
        <v>0</v>
      </c>
      <c r="CB57" s="3">
        <f t="shared" si="1130"/>
        <v>0</v>
      </c>
      <c r="CC57" s="3">
        <f t="shared" si="1130"/>
        <v>0</v>
      </c>
      <c r="CD57" s="3">
        <f t="shared" si="1130"/>
        <v>0</v>
      </c>
      <c r="CE57" s="3">
        <f t="shared" si="1130"/>
        <v>0</v>
      </c>
      <c r="CF57" s="3">
        <f t="shared" si="1130"/>
        <v>0</v>
      </c>
      <c r="CG57" s="3">
        <f t="shared" si="1130"/>
        <v>1.05</v>
      </c>
      <c r="CH57" s="3">
        <f t="shared" si="1130"/>
        <v>1.05</v>
      </c>
      <c r="CI57" s="3">
        <f>((CI51/CI52)*CI53*CI49)</f>
        <v>1.05</v>
      </c>
      <c r="CJ57" s="3">
        <f t="shared" ref="CJ57:CT57" si="1131">((CJ51/CJ52)*CJ53*CJ49)</f>
        <v>1.05</v>
      </c>
      <c r="CK57" s="3">
        <f t="shared" si="1131"/>
        <v>0</v>
      </c>
      <c r="CL57" s="3">
        <f t="shared" si="1131"/>
        <v>0</v>
      </c>
      <c r="CM57" s="3">
        <f t="shared" si="1131"/>
        <v>0</v>
      </c>
      <c r="CN57" s="3">
        <f t="shared" si="1131"/>
        <v>0</v>
      </c>
      <c r="CO57" s="3">
        <f t="shared" si="1131"/>
        <v>0</v>
      </c>
      <c r="CP57" s="3">
        <f t="shared" si="1131"/>
        <v>0</v>
      </c>
      <c r="CQ57" s="3">
        <f t="shared" si="1131"/>
        <v>0</v>
      </c>
      <c r="CR57" s="3">
        <f t="shared" si="1131"/>
        <v>0</v>
      </c>
      <c r="CS57" s="3">
        <f t="shared" si="1131"/>
        <v>1.05</v>
      </c>
      <c r="CT57" s="3">
        <f t="shared" si="1131"/>
        <v>1.05</v>
      </c>
      <c r="CU57" s="3">
        <f>((CU51/CU52)*CU53*CU49)</f>
        <v>1.05</v>
      </c>
      <c r="CV57" s="3">
        <f t="shared" ref="CV57:DF57" si="1132">((CV51/CV52)*CV53*CV49)</f>
        <v>1.05</v>
      </c>
      <c r="CW57" s="3">
        <f t="shared" si="1132"/>
        <v>0</v>
      </c>
      <c r="CX57" s="3">
        <f t="shared" si="1132"/>
        <v>0</v>
      </c>
      <c r="CY57" s="3">
        <f t="shared" si="1132"/>
        <v>0</v>
      </c>
      <c r="CZ57" s="3">
        <f t="shared" si="1132"/>
        <v>0</v>
      </c>
      <c r="DA57" s="3">
        <f t="shared" si="1132"/>
        <v>0</v>
      </c>
      <c r="DB57" s="3">
        <f t="shared" si="1132"/>
        <v>0</v>
      </c>
      <c r="DC57" s="3">
        <f t="shared" si="1132"/>
        <v>0</v>
      </c>
      <c r="DD57" s="3">
        <f t="shared" si="1132"/>
        <v>0</v>
      </c>
      <c r="DE57" s="3">
        <f t="shared" si="1132"/>
        <v>1.05</v>
      </c>
      <c r="DF57" s="3">
        <f t="shared" si="1132"/>
        <v>1.05</v>
      </c>
      <c r="DG57" s="3">
        <f>((DG51/DG52)*DG53*DG49)</f>
        <v>1.05</v>
      </c>
      <c r="DH57" s="3">
        <f t="shared" ref="DH57:DR57" si="1133">((DH51/DH52)*DH53*DH49)</f>
        <v>1.05</v>
      </c>
      <c r="DI57" s="3">
        <f t="shared" si="1133"/>
        <v>0</v>
      </c>
      <c r="DJ57" s="3">
        <f t="shared" si="1133"/>
        <v>0</v>
      </c>
      <c r="DK57" s="3">
        <f t="shared" si="1133"/>
        <v>0</v>
      </c>
      <c r="DL57" s="3">
        <f t="shared" si="1133"/>
        <v>0</v>
      </c>
      <c r="DM57" s="3">
        <f t="shared" si="1133"/>
        <v>0</v>
      </c>
      <c r="DN57" s="3">
        <f t="shared" si="1133"/>
        <v>0</v>
      </c>
      <c r="DO57" s="3">
        <f t="shared" si="1133"/>
        <v>0</v>
      </c>
      <c r="DP57" s="3">
        <f t="shared" si="1133"/>
        <v>0</v>
      </c>
      <c r="DQ57" s="3">
        <f t="shared" si="1133"/>
        <v>1.05</v>
      </c>
      <c r="DR57" s="3">
        <f t="shared" si="1133"/>
        <v>1.05</v>
      </c>
      <c r="DS57" s="3">
        <f>((DS51/DS52)*DS53*DS49)</f>
        <v>1.05</v>
      </c>
      <c r="DT57" s="3">
        <f t="shared" ref="DT57:ED57" si="1134">((DT51/DT52)*DT53*DT49)</f>
        <v>1.05</v>
      </c>
      <c r="DU57" s="3">
        <f t="shared" si="1134"/>
        <v>0</v>
      </c>
      <c r="DV57" s="3">
        <f t="shared" si="1134"/>
        <v>0</v>
      </c>
      <c r="DW57" s="3">
        <f t="shared" si="1134"/>
        <v>0</v>
      </c>
      <c r="DX57" s="3">
        <f t="shared" si="1134"/>
        <v>0</v>
      </c>
      <c r="DY57" s="3">
        <f t="shared" si="1134"/>
        <v>0</v>
      </c>
      <c r="DZ57" s="3">
        <f t="shared" si="1134"/>
        <v>0</v>
      </c>
      <c r="EA57" s="3">
        <f t="shared" si="1134"/>
        <v>0</v>
      </c>
      <c r="EB57" s="3">
        <f t="shared" si="1134"/>
        <v>1.0614130434782609</v>
      </c>
      <c r="EC57" s="3">
        <f t="shared" si="1134"/>
        <v>2.0771739130434783</v>
      </c>
      <c r="ED57" s="3">
        <f t="shared" si="1134"/>
        <v>2.1114130434782608</v>
      </c>
      <c r="EE57" s="3">
        <f>((EE51/EE52)*EE53*EE49)</f>
        <v>2.1172131147540982</v>
      </c>
      <c r="EF57" s="3">
        <f t="shared" ref="EF57:EP57" si="1135">((EF51/EF52)*EF53*EF49)</f>
        <v>2.0483606557377048</v>
      </c>
      <c r="EG57" s="3">
        <f t="shared" si="1135"/>
        <v>1.0672131147540984</v>
      </c>
      <c r="EH57" s="3">
        <f t="shared" si="1135"/>
        <v>1.0327868852459017</v>
      </c>
      <c r="EI57" s="3">
        <f t="shared" si="1135"/>
        <v>1.0672131147540984</v>
      </c>
      <c r="EJ57" s="3">
        <f t="shared" si="1135"/>
        <v>1.0327868852459017</v>
      </c>
      <c r="EK57" s="3">
        <f t="shared" si="1135"/>
        <v>1.0672131147540984</v>
      </c>
      <c r="EL57" s="3">
        <f t="shared" si="1135"/>
        <v>1.0672131147540984</v>
      </c>
      <c r="EM57" s="3">
        <f t="shared" si="1135"/>
        <v>1.0327868852459017</v>
      </c>
      <c r="EN57" s="3">
        <f t="shared" si="1135"/>
        <v>1.0672131147540984</v>
      </c>
      <c r="EO57" s="3">
        <f t="shared" si="1135"/>
        <v>2.0827868852459019</v>
      </c>
      <c r="EP57" s="3">
        <f t="shared" si="1135"/>
        <v>2.1172131147540982</v>
      </c>
      <c r="EQ57" s="3">
        <f>((EQ51/EQ52)*EQ53*EQ49)</f>
        <v>2.1201369863013699</v>
      </c>
      <c r="ER57" s="3">
        <f t="shared" ref="ER57:FB57" si="1136">((ER51/ER52)*ER53*ER49)</f>
        <v>2.0165753424657535</v>
      </c>
      <c r="ES57" s="3">
        <f t="shared" si="1136"/>
        <v>1.0701369863013699</v>
      </c>
      <c r="ET57" s="3">
        <f t="shared" si="1136"/>
        <v>1.0356164383561643</v>
      </c>
      <c r="EU57" s="3">
        <f t="shared" si="1136"/>
        <v>1.0701369863013699</v>
      </c>
      <c r="EV57" s="3">
        <f t="shared" si="1136"/>
        <v>1.0356164383561643</v>
      </c>
      <c r="EW57" s="3">
        <f t="shared" si="1136"/>
        <v>1.0701369863013699</v>
      </c>
      <c r="EX57" s="3">
        <f t="shared" si="1136"/>
        <v>1.0701369863013699</v>
      </c>
      <c r="EY57" s="3">
        <f t="shared" si="1136"/>
        <v>1.0356164383561643</v>
      </c>
      <c r="EZ57" s="3">
        <f t="shared" si="1136"/>
        <v>1.0701369863013699</v>
      </c>
      <c r="FA57" s="3">
        <f t="shared" si="1136"/>
        <v>2.0856164383561646</v>
      </c>
      <c r="FB57" s="3">
        <f t="shared" si="1136"/>
        <v>2.1201369863013699</v>
      </c>
      <c r="FC57" s="3">
        <f>((FC51/FC52)*FC53*FC49)</f>
        <v>2.1201369863013699</v>
      </c>
      <c r="FD57" s="3">
        <f t="shared" ref="FD57:FN57" si="1137">((FD51/FD52)*FD53*FD49)</f>
        <v>2.0165753424657535</v>
      </c>
      <c r="FE57" s="3">
        <f t="shared" si="1137"/>
        <v>1.0701369863013699</v>
      </c>
      <c r="FF57" s="3">
        <f t="shared" si="1137"/>
        <v>1.0356164383561643</v>
      </c>
      <c r="FG57" s="3">
        <f t="shared" si="1137"/>
        <v>1.0701369863013699</v>
      </c>
      <c r="FH57" s="3">
        <f t="shared" si="1137"/>
        <v>1.0356164383561643</v>
      </c>
      <c r="FI57" s="3">
        <f t="shared" si="1137"/>
        <v>1.0701369863013699</v>
      </c>
      <c r="FJ57" s="3">
        <f t="shared" si="1137"/>
        <v>1.0701369863013699</v>
      </c>
      <c r="FK57" s="3">
        <f t="shared" si="1137"/>
        <v>1.0356164383561643</v>
      </c>
      <c r="FL57" s="3">
        <f t="shared" si="1137"/>
        <v>1.0701369863013699</v>
      </c>
      <c r="FM57" s="3">
        <f t="shared" si="1137"/>
        <v>2.0856164383561646</v>
      </c>
      <c r="FN57" s="3">
        <f t="shared" si="1137"/>
        <v>2.1201369863013699</v>
      </c>
      <c r="FO57" s="3">
        <f>((FO51/FO52)*FO53*FO49)</f>
        <v>2.1201369863013699</v>
      </c>
      <c r="FP57" s="3">
        <f t="shared" ref="FP57:FZ57" si="1138">((FP51/FP52)*FP53*FP49)</f>
        <v>2.0165753424657535</v>
      </c>
      <c r="FQ57" s="3">
        <f t="shared" si="1138"/>
        <v>1.0701369863013699</v>
      </c>
      <c r="FR57" s="3">
        <f t="shared" si="1138"/>
        <v>1.0356164383561643</v>
      </c>
      <c r="FS57" s="3">
        <f t="shared" si="1138"/>
        <v>1.0701369863013699</v>
      </c>
      <c r="FT57" s="3">
        <f t="shared" si="1138"/>
        <v>1.0356164383561643</v>
      </c>
      <c r="FU57" s="3">
        <f t="shared" si="1138"/>
        <v>1.0701369863013699</v>
      </c>
      <c r="FV57" s="3">
        <f t="shared" si="1138"/>
        <v>1.0701369863013699</v>
      </c>
      <c r="FW57" s="3">
        <f t="shared" si="1138"/>
        <v>1.0356164383561643</v>
      </c>
      <c r="FX57" s="3">
        <f t="shared" si="1138"/>
        <v>1.0701369863013699</v>
      </c>
      <c r="FY57" s="3">
        <f t="shared" si="1138"/>
        <v>2.0856164383561646</v>
      </c>
      <c r="FZ57" s="3">
        <f t="shared" si="1138"/>
        <v>2.1201369863013699</v>
      </c>
      <c r="GA57" s="3">
        <f>((GA51/GA52)*GA53*GA49)</f>
        <v>2.1172131147540982</v>
      </c>
      <c r="GB57" s="3">
        <f t="shared" ref="GB57:GL57" si="1139">((GB51/GB52)*GB53*GB49)</f>
        <v>2.0483606557377048</v>
      </c>
      <c r="GC57" s="3">
        <f t="shared" si="1139"/>
        <v>1.0672131147540984</v>
      </c>
      <c r="GD57" s="3">
        <f t="shared" si="1139"/>
        <v>1.0327868852459017</v>
      </c>
      <c r="GE57" s="3">
        <f t="shared" si="1139"/>
        <v>1.0672131147540984</v>
      </c>
      <c r="GF57" s="3">
        <f t="shared" si="1139"/>
        <v>1.0327868852459017</v>
      </c>
      <c r="GG57" s="3">
        <f t="shared" si="1139"/>
        <v>1.0672131147540984</v>
      </c>
      <c r="GH57" s="3">
        <f t="shared" si="1139"/>
        <v>1.0672131147540984</v>
      </c>
      <c r="GI57" s="3">
        <f t="shared" si="1139"/>
        <v>1.0327868852459017</v>
      </c>
      <c r="GJ57" s="3">
        <f t="shared" si="1139"/>
        <v>1.0672131147540984</v>
      </c>
      <c r="GK57" s="3">
        <f t="shared" si="1139"/>
        <v>2.0827868852459019</v>
      </c>
      <c r="GL57" s="3">
        <f t="shared" si="1139"/>
        <v>2.1172131147540982</v>
      </c>
      <c r="GM57" s="3">
        <f>((GM51/GM52)*GM53*GM49)</f>
        <v>2.1201369863013699</v>
      </c>
      <c r="GN57" s="3">
        <f t="shared" ref="GN57:GX57" si="1140">((GN51/GN52)*GN53*GN49)</f>
        <v>2.0165753424657535</v>
      </c>
      <c r="GO57" s="3">
        <f t="shared" si="1140"/>
        <v>1.0701369863013699</v>
      </c>
      <c r="GP57" s="3">
        <f t="shared" si="1140"/>
        <v>1.0356164383561643</v>
      </c>
      <c r="GQ57" s="3">
        <f t="shared" si="1140"/>
        <v>1.0701369863013699</v>
      </c>
      <c r="GR57" s="3">
        <f t="shared" si="1140"/>
        <v>1.0356164383561643</v>
      </c>
      <c r="GS57" s="3">
        <f t="shared" si="1140"/>
        <v>1.0701369863013699</v>
      </c>
      <c r="GT57" s="3">
        <f t="shared" si="1140"/>
        <v>1.0701369863013699</v>
      </c>
      <c r="GU57" s="3">
        <f t="shared" si="1140"/>
        <v>1.0356164383561643</v>
      </c>
      <c r="GV57" s="3">
        <f t="shared" si="1140"/>
        <v>1.0701369863013699</v>
      </c>
      <c r="GW57" s="3">
        <f t="shared" si="1140"/>
        <v>2.0856164383561646</v>
      </c>
      <c r="GX57" s="3">
        <f t="shared" si="1140"/>
        <v>2.1201369863013699</v>
      </c>
      <c r="GY57" s="3">
        <f>((GY51/GY52)*GY53*GY49)</f>
        <v>2.1201369863013699</v>
      </c>
      <c r="GZ57" s="3">
        <f t="shared" ref="GZ57:HJ57" si="1141">((GZ51/GZ52)*GZ53*GZ49)</f>
        <v>2.0165753424657535</v>
      </c>
      <c r="HA57" s="3">
        <f t="shared" si="1141"/>
        <v>1.0701369863013699</v>
      </c>
      <c r="HB57" s="3">
        <f t="shared" si="1141"/>
        <v>1.0356164383561643</v>
      </c>
      <c r="HC57" s="3">
        <f t="shared" si="1141"/>
        <v>1.0701369863013699</v>
      </c>
      <c r="HD57" s="3">
        <f t="shared" si="1141"/>
        <v>1.0356164383561643</v>
      </c>
      <c r="HE57" s="3">
        <f t="shared" si="1141"/>
        <v>1.0701369863013699</v>
      </c>
      <c r="HF57" s="3">
        <f t="shared" si="1141"/>
        <v>1.0701369863013699</v>
      </c>
      <c r="HG57" s="3">
        <f t="shared" si="1141"/>
        <v>1.0356164383561643</v>
      </c>
      <c r="HH57" s="3">
        <f t="shared" si="1141"/>
        <v>1.0701369863013699</v>
      </c>
      <c r="HI57" s="3">
        <f t="shared" si="1141"/>
        <v>2.0856164383561646</v>
      </c>
      <c r="HJ57" s="3">
        <f t="shared" si="1141"/>
        <v>2.1201369863013699</v>
      </c>
    </row>
    <row r="58" spans="1:218">
      <c r="A58" s="19">
        <v>16</v>
      </c>
      <c r="B58" s="18" t="s">
        <v>20</v>
      </c>
      <c r="C58" s="13">
        <f>SUM(C57:N57)</f>
        <v>10</v>
      </c>
      <c r="D58" s="35">
        <f>C58</f>
        <v>10</v>
      </c>
      <c r="E58" s="35">
        <f t="shared" ref="E58" si="1142">D58</f>
        <v>10</v>
      </c>
      <c r="F58" s="35">
        <f t="shared" ref="F58" si="1143">E58</f>
        <v>10</v>
      </c>
      <c r="G58" s="35">
        <f t="shared" ref="G58" si="1144">F58</f>
        <v>10</v>
      </c>
      <c r="H58" s="35">
        <f t="shared" ref="H58" si="1145">G58</f>
        <v>10</v>
      </c>
      <c r="I58" s="35">
        <f t="shared" ref="I58" si="1146">H58</f>
        <v>10</v>
      </c>
      <c r="J58" s="35">
        <f t="shared" ref="J58" si="1147">I58</f>
        <v>10</v>
      </c>
      <c r="K58" s="35">
        <f t="shared" ref="K58" si="1148">J58</f>
        <v>10</v>
      </c>
      <c r="L58" s="35">
        <f t="shared" ref="L58" si="1149">K58</f>
        <v>10</v>
      </c>
      <c r="M58" s="35">
        <f t="shared" ref="M58" si="1150">L58</f>
        <v>10</v>
      </c>
      <c r="N58" s="35">
        <f t="shared" ref="N58" si="1151">M58</f>
        <v>10</v>
      </c>
      <c r="O58" s="13">
        <f>SUM(O57:Z57)</f>
        <v>10</v>
      </c>
      <c r="P58" s="35">
        <f>O58</f>
        <v>10</v>
      </c>
      <c r="Q58" s="35">
        <f t="shared" ref="Q58" si="1152">P58</f>
        <v>10</v>
      </c>
      <c r="R58" s="35">
        <f t="shared" ref="R58" si="1153">Q58</f>
        <v>10</v>
      </c>
      <c r="S58" s="35">
        <f t="shared" ref="S58" si="1154">R58</f>
        <v>10</v>
      </c>
      <c r="T58" s="35">
        <f t="shared" ref="T58" si="1155">S58</f>
        <v>10</v>
      </c>
      <c r="U58" s="35">
        <f t="shared" ref="U58" si="1156">T58</f>
        <v>10</v>
      </c>
      <c r="V58" s="35">
        <f t="shared" ref="V58" si="1157">U58</f>
        <v>10</v>
      </c>
      <c r="W58" s="35">
        <f t="shared" ref="W58" si="1158">V58</f>
        <v>10</v>
      </c>
      <c r="X58" s="35">
        <f t="shared" ref="X58" si="1159">W58</f>
        <v>10</v>
      </c>
      <c r="Y58" s="35">
        <f t="shared" ref="Y58" si="1160">X58</f>
        <v>10</v>
      </c>
      <c r="Z58" s="35">
        <f t="shared" ref="Z58" si="1161">Y58</f>
        <v>10</v>
      </c>
      <c r="AA58" s="13">
        <f>SUM(AA57:AL57)</f>
        <v>10</v>
      </c>
      <c r="AB58" s="35">
        <f>AA58</f>
        <v>10</v>
      </c>
      <c r="AC58" s="35">
        <f t="shared" ref="AC58" si="1162">AB58</f>
        <v>10</v>
      </c>
      <c r="AD58" s="35">
        <f t="shared" ref="AD58" si="1163">AC58</f>
        <v>10</v>
      </c>
      <c r="AE58" s="35">
        <f t="shared" ref="AE58" si="1164">AD58</f>
        <v>10</v>
      </c>
      <c r="AF58" s="35">
        <f t="shared" ref="AF58" si="1165">AE58</f>
        <v>10</v>
      </c>
      <c r="AG58" s="35">
        <f t="shared" ref="AG58" si="1166">AF58</f>
        <v>10</v>
      </c>
      <c r="AH58" s="35">
        <f t="shared" ref="AH58" si="1167">AG58</f>
        <v>10</v>
      </c>
      <c r="AI58" s="35">
        <f t="shared" ref="AI58" si="1168">AH58</f>
        <v>10</v>
      </c>
      <c r="AJ58" s="35">
        <f t="shared" ref="AJ58" si="1169">AI58</f>
        <v>10</v>
      </c>
      <c r="AK58" s="35">
        <f t="shared" ref="AK58" si="1170">AJ58</f>
        <v>10</v>
      </c>
      <c r="AL58" s="35">
        <f t="shared" ref="AL58" si="1171">AK58</f>
        <v>10</v>
      </c>
      <c r="AM58" s="13">
        <f>SUM(AM57:AX57)</f>
        <v>10.000000000000002</v>
      </c>
      <c r="AN58" s="35">
        <f>AM58</f>
        <v>10.000000000000002</v>
      </c>
      <c r="AO58" s="35">
        <f t="shared" ref="AO58" si="1172">AN58</f>
        <v>10.000000000000002</v>
      </c>
      <c r="AP58" s="35">
        <f t="shared" ref="AP58" si="1173">AO58</f>
        <v>10.000000000000002</v>
      </c>
      <c r="AQ58" s="35">
        <f t="shared" ref="AQ58" si="1174">AP58</f>
        <v>10.000000000000002</v>
      </c>
      <c r="AR58" s="35">
        <f t="shared" ref="AR58" si="1175">AQ58</f>
        <v>10.000000000000002</v>
      </c>
      <c r="AS58" s="35">
        <f t="shared" ref="AS58" si="1176">AR58</f>
        <v>10.000000000000002</v>
      </c>
      <c r="AT58" s="35">
        <f t="shared" ref="AT58" si="1177">AS58</f>
        <v>10.000000000000002</v>
      </c>
      <c r="AU58" s="35">
        <f t="shared" ref="AU58" si="1178">AT58</f>
        <v>10.000000000000002</v>
      </c>
      <c r="AV58" s="35">
        <f t="shared" ref="AV58" si="1179">AU58</f>
        <v>10.000000000000002</v>
      </c>
      <c r="AW58" s="35">
        <f t="shared" ref="AW58" si="1180">AV58</f>
        <v>10.000000000000002</v>
      </c>
      <c r="AX58" s="35">
        <f t="shared" ref="AX58" si="1181">AW58</f>
        <v>10.000000000000002</v>
      </c>
      <c r="AY58" s="13">
        <f>SUM(AY57:BJ57)</f>
        <v>10</v>
      </c>
      <c r="AZ58" s="35">
        <f>AY58</f>
        <v>10</v>
      </c>
      <c r="BA58" s="35">
        <f t="shared" ref="BA58" si="1182">AZ58</f>
        <v>10</v>
      </c>
      <c r="BB58" s="35">
        <f t="shared" ref="BB58" si="1183">BA58</f>
        <v>10</v>
      </c>
      <c r="BC58" s="35">
        <f t="shared" ref="BC58" si="1184">BB58</f>
        <v>10</v>
      </c>
      <c r="BD58" s="35">
        <f t="shared" ref="BD58" si="1185">BC58</f>
        <v>10</v>
      </c>
      <c r="BE58" s="35">
        <f t="shared" ref="BE58" si="1186">BD58</f>
        <v>10</v>
      </c>
      <c r="BF58" s="35">
        <f t="shared" ref="BF58" si="1187">BE58</f>
        <v>10</v>
      </c>
      <c r="BG58" s="35">
        <f t="shared" ref="BG58" si="1188">BF58</f>
        <v>10</v>
      </c>
      <c r="BH58" s="35">
        <f t="shared" ref="BH58" si="1189">BG58</f>
        <v>10</v>
      </c>
      <c r="BI58" s="35">
        <f t="shared" ref="BI58" si="1190">BH58</f>
        <v>10</v>
      </c>
      <c r="BJ58" s="35">
        <f t="shared" ref="BJ58" si="1191">BI58</f>
        <v>10</v>
      </c>
      <c r="BK58" s="13">
        <f>SUM(BK57:BV57)</f>
        <v>4.2</v>
      </c>
      <c r="BL58" s="35">
        <f>BK58</f>
        <v>4.2</v>
      </c>
      <c r="BM58" s="35">
        <f t="shared" ref="BM58" si="1192">BL58</f>
        <v>4.2</v>
      </c>
      <c r="BN58" s="35">
        <f t="shared" ref="BN58" si="1193">BM58</f>
        <v>4.2</v>
      </c>
      <c r="BO58" s="35">
        <f t="shared" ref="BO58" si="1194">BN58</f>
        <v>4.2</v>
      </c>
      <c r="BP58" s="35">
        <f t="shared" ref="BP58" si="1195">BO58</f>
        <v>4.2</v>
      </c>
      <c r="BQ58" s="35">
        <f t="shared" ref="BQ58" si="1196">BP58</f>
        <v>4.2</v>
      </c>
      <c r="BR58" s="35">
        <f t="shared" ref="BR58" si="1197">BQ58</f>
        <v>4.2</v>
      </c>
      <c r="BS58" s="35">
        <f t="shared" ref="BS58" si="1198">BR58</f>
        <v>4.2</v>
      </c>
      <c r="BT58" s="35">
        <f t="shared" ref="BT58" si="1199">BS58</f>
        <v>4.2</v>
      </c>
      <c r="BU58" s="35">
        <f t="shared" ref="BU58" si="1200">BT58</f>
        <v>4.2</v>
      </c>
      <c r="BV58" s="35">
        <f t="shared" ref="BV58" si="1201">BU58</f>
        <v>4.2</v>
      </c>
      <c r="BW58" s="13">
        <f>SUM(BW57:CH57)</f>
        <v>4.2</v>
      </c>
      <c r="BX58" s="35">
        <f>BW58</f>
        <v>4.2</v>
      </c>
      <c r="BY58" s="35">
        <f t="shared" ref="BY58" si="1202">BX58</f>
        <v>4.2</v>
      </c>
      <c r="BZ58" s="35">
        <f t="shared" ref="BZ58" si="1203">BY58</f>
        <v>4.2</v>
      </c>
      <c r="CA58" s="35">
        <f t="shared" ref="CA58" si="1204">BZ58</f>
        <v>4.2</v>
      </c>
      <c r="CB58" s="35">
        <f t="shared" ref="CB58" si="1205">CA58</f>
        <v>4.2</v>
      </c>
      <c r="CC58" s="35">
        <f t="shared" ref="CC58" si="1206">CB58</f>
        <v>4.2</v>
      </c>
      <c r="CD58" s="35">
        <f t="shared" ref="CD58" si="1207">CC58</f>
        <v>4.2</v>
      </c>
      <c r="CE58" s="35">
        <f t="shared" ref="CE58" si="1208">CD58</f>
        <v>4.2</v>
      </c>
      <c r="CF58" s="35">
        <f t="shared" ref="CF58" si="1209">CE58</f>
        <v>4.2</v>
      </c>
      <c r="CG58" s="35">
        <f t="shared" ref="CG58" si="1210">CF58</f>
        <v>4.2</v>
      </c>
      <c r="CH58" s="35">
        <f t="shared" ref="CH58" si="1211">CG58</f>
        <v>4.2</v>
      </c>
      <c r="CI58" s="13">
        <f>SUM(CI57:CT57)</f>
        <v>4.2</v>
      </c>
      <c r="CJ58" s="35">
        <f>CI58</f>
        <v>4.2</v>
      </c>
      <c r="CK58" s="35">
        <f t="shared" ref="CK58" si="1212">CJ58</f>
        <v>4.2</v>
      </c>
      <c r="CL58" s="35">
        <f t="shared" ref="CL58" si="1213">CK58</f>
        <v>4.2</v>
      </c>
      <c r="CM58" s="35">
        <f t="shared" ref="CM58" si="1214">CL58</f>
        <v>4.2</v>
      </c>
      <c r="CN58" s="35">
        <f t="shared" ref="CN58" si="1215">CM58</f>
        <v>4.2</v>
      </c>
      <c r="CO58" s="35">
        <f t="shared" ref="CO58" si="1216">CN58</f>
        <v>4.2</v>
      </c>
      <c r="CP58" s="35">
        <f t="shared" ref="CP58" si="1217">CO58</f>
        <v>4.2</v>
      </c>
      <c r="CQ58" s="35">
        <f t="shared" ref="CQ58" si="1218">CP58</f>
        <v>4.2</v>
      </c>
      <c r="CR58" s="35">
        <f t="shared" ref="CR58" si="1219">CQ58</f>
        <v>4.2</v>
      </c>
      <c r="CS58" s="35">
        <f t="shared" ref="CS58" si="1220">CR58</f>
        <v>4.2</v>
      </c>
      <c r="CT58" s="35">
        <f t="shared" ref="CT58" si="1221">CS58</f>
        <v>4.2</v>
      </c>
      <c r="CU58" s="13">
        <f>SUM(CU57:DF57)</f>
        <v>4.2</v>
      </c>
      <c r="CV58" s="35">
        <f>CU58</f>
        <v>4.2</v>
      </c>
      <c r="CW58" s="35">
        <f t="shared" ref="CW58" si="1222">CV58</f>
        <v>4.2</v>
      </c>
      <c r="CX58" s="35">
        <f t="shared" ref="CX58" si="1223">CW58</f>
        <v>4.2</v>
      </c>
      <c r="CY58" s="35">
        <f t="shared" ref="CY58" si="1224">CX58</f>
        <v>4.2</v>
      </c>
      <c r="CZ58" s="35">
        <f t="shared" ref="CZ58" si="1225">CY58</f>
        <v>4.2</v>
      </c>
      <c r="DA58" s="35">
        <f t="shared" ref="DA58" si="1226">CZ58</f>
        <v>4.2</v>
      </c>
      <c r="DB58" s="35">
        <f t="shared" ref="DB58" si="1227">DA58</f>
        <v>4.2</v>
      </c>
      <c r="DC58" s="35">
        <f t="shared" ref="DC58" si="1228">DB58</f>
        <v>4.2</v>
      </c>
      <c r="DD58" s="35">
        <f t="shared" ref="DD58" si="1229">DC58</f>
        <v>4.2</v>
      </c>
      <c r="DE58" s="35">
        <f t="shared" ref="DE58" si="1230">DD58</f>
        <v>4.2</v>
      </c>
      <c r="DF58" s="35">
        <f t="shared" ref="DF58" si="1231">DE58</f>
        <v>4.2</v>
      </c>
      <c r="DG58" s="13">
        <f>SUM(DG57:DR57)</f>
        <v>4.2</v>
      </c>
      <c r="DH58" s="35">
        <f>DG58</f>
        <v>4.2</v>
      </c>
      <c r="DI58" s="35">
        <f t="shared" ref="DI58" si="1232">DH58</f>
        <v>4.2</v>
      </c>
      <c r="DJ58" s="35">
        <f t="shared" ref="DJ58" si="1233">DI58</f>
        <v>4.2</v>
      </c>
      <c r="DK58" s="35">
        <f t="shared" ref="DK58" si="1234">DJ58</f>
        <v>4.2</v>
      </c>
      <c r="DL58" s="35">
        <f t="shared" ref="DL58" si="1235">DK58</f>
        <v>4.2</v>
      </c>
      <c r="DM58" s="35">
        <f t="shared" ref="DM58" si="1236">DL58</f>
        <v>4.2</v>
      </c>
      <c r="DN58" s="35">
        <f t="shared" ref="DN58" si="1237">DM58</f>
        <v>4.2</v>
      </c>
      <c r="DO58" s="35">
        <f t="shared" ref="DO58" si="1238">DN58</f>
        <v>4.2</v>
      </c>
      <c r="DP58" s="35">
        <f t="shared" ref="DP58" si="1239">DO58</f>
        <v>4.2</v>
      </c>
      <c r="DQ58" s="35">
        <f t="shared" ref="DQ58" si="1240">DP58</f>
        <v>4.2</v>
      </c>
      <c r="DR58" s="35">
        <f t="shared" ref="DR58" si="1241">DQ58</f>
        <v>4.2</v>
      </c>
      <c r="DS58" s="13">
        <f>SUM(DS57:ED57)</f>
        <v>7.3500000000000005</v>
      </c>
      <c r="DT58" s="35">
        <f>DS58</f>
        <v>7.3500000000000005</v>
      </c>
      <c r="DU58" s="35">
        <f t="shared" ref="DU58" si="1242">DT58</f>
        <v>7.3500000000000005</v>
      </c>
      <c r="DV58" s="35">
        <f t="shared" ref="DV58" si="1243">DU58</f>
        <v>7.3500000000000005</v>
      </c>
      <c r="DW58" s="35">
        <f t="shared" ref="DW58" si="1244">DV58</f>
        <v>7.3500000000000005</v>
      </c>
      <c r="DX58" s="35">
        <f t="shared" ref="DX58" si="1245">DW58</f>
        <v>7.3500000000000005</v>
      </c>
      <c r="DY58" s="35">
        <f t="shared" ref="DY58" si="1246">DX58</f>
        <v>7.3500000000000005</v>
      </c>
      <c r="DZ58" s="35">
        <f t="shared" ref="DZ58" si="1247">DY58</f>
        <v>7.3500000000000005</v>
      </c>
      <c r="EA58" s="35">
        <f t="shared" ref="EA58" si="1248">DZ58</f>
        <v>7.3500000000000005</v>
      </c>
      <c r="EB58" s="35">
        <f t="shared" ref="EB58" si="1249">EA58</f>
        <v>7.3500000000000005</v>
      </c>
      <c r="EC58" s="35">
        <f t="shared" ref="EC58" si="1250">EB58</f>
        <v>7.3500000000000005</v>
      </c>
      <c r="ED58" s="35">
        <f t="shared" ref="ED58" si="1251">EC58</f>
        <v>7.3500000000000005</v>
      </c>
      <c r="EE58" s="13">
        <f>SUM(EE57:EP57)</f>
        <v>16.8</v>
      </c>
      <c r="EF58" s="35">
        <f>EE58</f>
        <v>16.8</v>
      </c>
      <c r="EG58" s="35">
        <f t="shared" ref="EG58" si="1252">EF58</f>
        <v>16.8</v>
      </c>
      <c r="EH58" s="35">
        <f t="shared" ref="EH58" si="1253">EG58</f>
        <v>16.8</v>
      </c>
      <c r="EI58" s="35">
        <f t="shared" ref="EI58" si="1254">EH58</f>
        <v>16.8</v>
      </c>
      <c r="EJ58" s="35">
        <f t="shared" ref="EJ58" si="1255">EI58</f>
        <v>16.8</v>
      </c>
      <c r="EK58" s="35">
        <f t="shared" ref="EK58" si="1256">EJ58</f>
        <v>16.8</v>
      </c>
      <c r="EL58" s="35">
        <f t="shared" ref="EL58" si="1257">EK58</f>
        <v>16.8</v>
      </c>
      <c r="EM58" s="35">
        <f t="shared" ref="EM58" si="1258">EL58</f>
        <v>16.8</v>
      </c>
      <c r="EN58" s="35">
        <f t="shared" ref="EN58" si="1259">EM58</f>
        <v>16.8</v>
      </c>
      <c r="EO58" s="35">
        <f t="shared" ref="EO58" si="1260">EN58</f>
        <v>16.8</v>
      </c>
      <c r="EP58" s="35">
        <f t="shared" ref="EP58" si="1261">EO58</f>
        <v>16.8</v>
      </c>
      <c r="EQ58" s="13">
        <f>SUM(EQ57:FB57)</f>
        <v>16.799999999999997</v>
      </c>
      <c r="ER58" s="35">
        <f>EQ58</f>
        <v>16.799999999999997</v>
      </c>
      <c r="ES58" s="35">
        <f t="shared" ref="ES58" si="1262">ER58</f>
        <v>16.799999999999997</v>
      </c>
      <c r="ET58" s="35">
        <f t="shared" ref="ET58" si="1263">ES58</f>
        <v>16.799999999999997</v>
      </c>
      <c r="EU58" s="35">
        <f t="shared" ref="EU58" si="1264">ET58</f>
        <v>16.799999999999997</v>
      </c>
      <c r="EV58" s="35">
        <f t="shared" ref="EV58" si="1265">EU58</f>
        <v>16.799999999999997</v>
      </c>
      <c r="EW58" s="35">
        <f t="shared" ref="EW58" si="1266">EV58</f>
        <v>16.799999999999997</v>
      </c>
      <c r="EX58" s="35">
        <f t="shared" ref="EX58" si="1267">EW58</f>
        <v>16.799999999999997</v>
      </c>
      <c r="EY58" s="35">
        <f t="shared" ref="EY58" si="1268">EX58</f>
        <v>16.799999999999997</v>
      </c>
      <c r="EZ58" s="35">
        <f t="shared" ref="EZ58" si="1269">EY58</f>
        <v>16.799999999999997</v>
      </c>
      <c r="FA58" s="35">
        <f t="shared" ref="FA58" si="1270">EZ58</f>
        <v>16.799999999999997</v>
      </c>
      <c r="FB58" s="35">
        <f t="shared" ref="FB58" si="1271">FA58</f>
        <v>16.799999999999997</v>
      </c>
      <c r="FC58" s="13">
        <f>SUM(FC57:FN57)</f>
        <v>16.799999999999997</v>
      </c>
      <c r="FD58" s="35">
        <f>FC58</f>
        <v>16.799999999999997</v>
      </c>
      <c r="FE58" s="35">
        <f t="shared" ref="FE58" si="1272">FD58</f>
        <v>16.799999999999997</v>
      </c>
      <c r="FF58" s="35">
        <f t="shared" ref="FF58" si="1273">FE58</f>
        <v>16.799999999999997</v>
      </c>
      <c r="FG58" s="35">
        <f t="shared" ref="FG58" si="1274">FF58</f>
        <v>16.799999999999997</v>
      </c>
      <c r="FH58" s="35">
        <f t="shared" ref="FH58" si="1275">FG58</f>
        <v>16.799999999999997</v>
      </c>
      <c r="FI58" s="35">
        <f t="shared" ref="FI58" si="1276">FH58</f>
        <v>16.799999999999997</v>
      </c>
      <c r="FJ58" s="35">
        <f t="shared" ref="FJ58" si="1277">FI58</f>
        <v>16.799999999999997</v>
      </c>
      <c r="FK58" s="35">
        <f t="shared" ref="FK58" si="1278">FJ58</f>
        <v>16.799999999999997</v>
      </c>
      <c r="FL58" s="35">
        <f t="shared" ref="FL58" si="1279">FK58</f>
        <v>16.799999999999997</v>
      </c>
      <c r="FM58" s="35">
        <f t="shared" ref="FM58" si="1280">FL58</f>
        <v>16.799999999999997</v>
      </c>
      <c r="FN58" s="35">
        <f t="shared" ref="FN58" si="1281">FM58</f>
        <v>16.799999999999997</v>
      </c>
      <c r="FO58" s="13">
        <f>SUM(FO57:FZ57)</f>
        <v>16.799999999999997</v>
      </c>
      <c r="FP58" s="35">
        <f>FO58</f>
        <v>16.799999999999997</v>
      </c>
      <c r="FQ58" s="35">
        <f t="shared" ref="FQ58" si="1282">FP58</f>
        <v>16.799999999999997</v>
      </c>
      <c r="FR58" s="35">
        <f t="shared" ref="FR58" si="1283">FQ58</f>
        <v>16.799999999999997</v>
      </c>
      <c r="FS58" s="35">
        <f t="shared" ref="FS58" si="1284">FR58</f>
        <v>16.799999999999997</v>
      </c>
      <c r="FT58" s="35">
        <f t="shared" ref="FT58" si="1285">FS58</f>
        <v>16.799999999999997</v>
      </c>
      <c r="FU58" s="35">
        <f t="shared" ref="FU58" si="1286">FT58</f>
        <v>16.799999999999997</v>
      </c>
      <c r="FV58" s="35">
        <f t="shared" ref="FV58" si="1287">FU58</f>
        <v>16.799999999999997</v>
      </c>
      <c r="FW58" s="35">
        <f t="shared" ref="FW58" si="1288">FV58</f>
        <v>16.799999999999997</v>
      </c>
      <c r="FX58" s="35">
        <f t="shared" ref="FX58" si="1289">FW58</f>
        <v>16.799999999999997</v>
      </c>
      <c r="FY58" s="35">
        <f t="shared" ref="FY58" si="1290">FX58</f>
        <v>16.799999999999997</v>
      </c>
      <c r="FZ58" s="35">
        <f t="shared" ref="FZ58" si="1291">FY58</f>
        <v>16.799999999999997</v>
      </c>
      <c r="GA58" s="13">
        <f>SUM(GA57:GL57)</f>
        <v>16.8</v>
      </c>
      <c r="GB58" s="35">
        <f>GA58</f>
        <v>16.8</v>
      </c>
      <c r="GC58" s="35">
        <f t="shared" ref="GC58" si="1292">GB58</f>
        <v>16.8</v>
      </c>
      <c r="GD58" s="35">
        <f t="shared" ref="GD58" si="1293">GC58</f>
        <v>16.8</v>
      </c>
      <c r="GE58" s="35">
        <f t="shared" ref="GE58" si="1294">GD58</f>
        <v>16.8</v>
      </c>
      <c r="GF58" s="35">
        <f t="shared" ref="GF58" si="1295">GE58</f>
        <v>16.8</v>
      </c>
      <c r="GG58" s="35">
        <f t="shared" ref="GG58" si="1296">GF58</f>
        <v>16.8</v>
      </c>
      <c r="GH58" s="35">
        <f t="shared" ref="GH58" si="1297">GG58</f>
        <v>16.8</v>
      </c>
      <c r="GI58" s="35">
        <f t="shared" ref="GI58" si="1298">GH58</f>
        <v>16.8</v>
      </c>
      <c r="GJ58" s="35">
        <f t="shared" ref="GJ58" si="1299">GI58</f>
        <v>16.8</v>
      </c>
      <c r="GK58" s="35">
        <f t="shared" ref="GK58" si="1300">GJ58</f>
        <v>16.8</v>
      </c>
      <c r="GL58" s="35">
        <f t="shared" ref="GL58" si="1301">GK58</f>
        <v>16.8</v>
      </c>
      <c r="GM58" s="13">
        <f>SUM(GM57:GX57)</f>
        <v>16.799999999999997</v>
      </c>
      <c r="GN58" s="35">
        <f>GM58</f>
        <v>16.799999999999997</v>
      </c>
      <c r="GO58" s="35">
        <f t="shared" ref="GO58" si="1302">GN58</f>
        <v>16.799999999999997</v>
      </c>
      <c r="GP58" s="35">
        <f t="shared" ref="GP58" si="1303">GO58</f>
        <v>16.799999999999997</v>
      </c>
      <c r="GQ58" s="35">
        <f t="shared" ref="GQ58" si="1304">GP58</f>
        <v>16.799999999999997</v>
      </c>
      <c r="GR58" s="35">
        <f t="shared" ref="GR58" si="1305">GQ58</f>
        <v>16.799999999999997</v>
      </c>
      <c r="GS58" s="35">
        <f t="shared" ref="GS58" si="1306">GR58</f>
        <v>16.799999999999997</v>
      </c>
      <c r="GT58" s="35">
        <f t="shared" ref="GT58" si="1307">GS58</f>
        <v>16.799999999999997</v>
      </c>
      <c r="GU58" s="35">
        <f t="shared" ref="GU58" si="1308">GT58</f>
        <v>16.799999999999997</v>
      </c>
      <c r="GV58" s="35">
        <f t="shared" ref="GV58" si="1309">GU58</f>
        <v>16.799999999999997</v>
      </c>
      <c r="GW58" s="35">
        <f t="shared" ref="GW58" si="1310">GV58</f>
        <v>16.799999999999997</v>
      </c>
      <c r="GX58" s="35">
        <f t="shared" ref="GX58" si="1311">GW58</f>
        <v>16.799999999999997</v>
      </c>
      <c r="GY58" s="13">
        <f>SUM(GY57:HJ57)</f>
        <v>16.799999999999997</v>
      </c>
      <c r="GZ58" s="35">
        <f>GY58</f>
        <v>16.799999999999997</v>
      </c>
      <c r="HA58" s="35">
        <f t="shared" ref="HA58" si="1312">GZ58</f>
        <v>16.799999999999997</v>
      </c>
      <c r="HB58" s="35">
        <f t="shared" ref="HB58" si="1313">HA58</f>
        <v>16.799999999999997</v>
      </c>
      <c r="HC58" s="35">
        <f t="shared" ref="HC58" si="1314">HB58</f>
        <v>16.799999999999997</v>
      </c>
      <c r="HD58" s="35">
        <f t="shared" ref="HD58" si="1315">HC58</f>
        <v>16.799999999999997</v>
      </c>
      <c r="HE58" s="35">
        <f t="shared" ref="HE58" si="1316">HD58</f>
        <v>16.799999999999997</v>
      </c>
      <c r="HF58" s="35">
        <f t="shared" ref="HF58" si="1317">HE58</f>
        <v>16.799999999999997</v>
      </c>
      <c r="HG58" s="35">
        <f t="shared" ref="HG58" si="1318">HF58</f>
        <v>16.799999999999997</v>
      </c>
      <c r="HH58" s="35">
        <f t="shared" ref="HH58" si="1319">HG58</f>
        <v>16.799999999999997</v>
      </c>
      <c r="HI58" s="35">
        <f t="shared" ref="HI58" si="1320">HH58</f>
        <v>16.799999999999997</v>
      </c>
      <c r="HJ58" s="35">
        <f t="shared" ref="HJ58" si="1321">HI58</f>
        <v>16.799999999999997</v>
      </c>
    </row>
    <row r="59" spans="1:218">
      <c r="A59" s="19">
        <v>17</v>
      </c>
      <c r="B59" s="42" t="s">
        <v>32</v>
      </c>
      <c r="C59" s="14">
        <f>C57-C50</f>
        <v>0</v>
      </c>
      <c r="D59" s="14">
        <f t="shared" ref="D59:N59" si="1322">D57-D50</f>
        <v>0</v>
      </c>
      <c r="E59" s="14">
        <f t="shared" si="1322"/>
        <v>0</v>
      </c>
      <c r="F59" s="14">
        <f t="shared" si="1322"/>
        <v>0</v>
      </c>
      <c r="G59" s="14">
        <f t="shared" si="1322"/>
        <v>0</v>
      </c>
      <c r="H59" s="14">
        <f t="shared" si="1322"/>
        <v>0</v>
      </c>
      <c r="I59" s="14">
        <f t="shared" si="1322"/>
        <v>0</v>
      </c>
      <c r="J59" s="14">
        <f t="shared" si="1322"/>
        <v>0</v>
      </c>
      <c r="K59" s="14">
        <f t="shared" si="1322"/>
        <v>0</v>
      </c>
      <c r="L59" s="14">
        <f t="shared" si="1322"/>
        <v>0</v>
      </c>
      <c r="M59" s="14">
        <f t="shared" si="1322"/>
        <v>0</v>
      </c>
      <c r="N59" s="14">
        <f t="shared" si="1322"/>
        <v>0</v>
      </c>
      <c r="O59" s="14">
        <f>O57-O50</f>
        <v>0</v>
      </c>
      <c r="P59" s="14">
        <f t="shared" ref="P59:Z59" si="1323">P57-P50</f>
        <v>0</v>
      </c>
      <c r="Q59" s="14">
        <f t="shared" si="1323"/>
        <v>0</v>
      </c>
      <c r="R59" s="14">
        <f t="shared" si="1323"/>
        <v>0</v>
      </c>
      <c r="S59" s="14">
        <f t="shared" si="1323"/>
        <v>0</v>
      </c>
      <c r="T59" s="14">
        <f t="shared" si="1323"/>
        <v>0</v>
      </c>
      <c r="U59" s="14">
        <f t="shared" si="1323"/>
        <v>0</v>
      </c>
      <c r="V59" s="14">
        <f t="shared" si="1323"/>
        <v>0</v>
      </c>
      <c r="W59" s="14">
        <f t="shared" si="1323"/>
        <v>0</v>
      </c>
      <c r="X59" s="14">
        <f t="shared" si="1323"/>
        <v>0</v>
      </c>
      <c r="Y59" s="14">
        <f t="shared" si="1323"/>
        <v>0</v>
      </c>
      <c r="Z59" s="14">
        <f t="shared" si="1323"/>
        <v>0</v>
      </c>
      <c r="AA59" s="14">
        <f>AA57-AA50</f>
        <v>0</v>
      </c>
      <c r="AB59" s="14">
        <f t="shared" ref="AB59:AL59" si="1324">AB57-AB50</f>
        <v>0</v>
      </c>
      <c r="AC59" s="14">
        <f t="shared" si="1324"/>
        <v>0</v>
      </c>
      <c r="AD59" s="14">
        <f t="shared" si="1324"/>
        <v>0</v>
      </c>
      <c r="AE59" s="14">
        <f t="shared" si="1324"/>
        <v>0</v>
      </c>
      <c r="AF59" s="14">
        <f t="shared" si="1324"/>
        <v>0</v>
      </c>
      <c r="AG59" s="14">
        <f t="shared" si="1324"/>
        <v>0</v>
      </c>
      <c r="AH59" s="14">
        <f t="shared" si="1324"/>
        <v>0</v>
      </c>
      <c r="AI59" s="14">
        <f t="shared" si="1324"/>
        <v>0</v>
      </c>
      <c r="AJ59" s="14">
        <f t="shared" si="1324"/>
        <v>0</v>
      </c>
      <c r="AK59" s="14">
        <f t="shared" si="1324"/>
        <v>0</v>
      </c>
      <c r="AL59" s="14">
        <f t="shared" si="1324"/>
        <v>0</v>
      </c>
      <c r="AM59" s="14">
        <f>AM57-AM50</f>
        <v>0</v>
      </c>
      <c r="AN59" s="14">
        <f t="shared" ref="AN59:AX59" si="1325">AN57-AN50</f>
        <v>0</v>
      </c>
      <c r="AO59" s="14">
        <f t="shared" si="1325"/>
        <v>0</v>
      </c>
      <c r="AP59" s="14">
        <f t="shared" si="1325"/>
        <v>0</v>
      </c>
      <c r="AQ59" s="14">
        <f t="shared" si="1325"/>
        <v>0</v>
      </c>
      <c r="AR59" s="14">
        <f t="shared" si="1325"/>
        <v>0</v>
      </c>
      <c r="AS59" s="14">
        <f t="shared" si="1325"/>
        <v>0</v>
      </c>
      <c r="AT59" s="14">
        <f t="shared" si="1325"/>
        <v>0</v>
      </c>
      <c r="AU59" s="14">
        <f t="shared" si="1325"/>
        <v>0</v>
      </c>
      <c r="AV59" s="14">
        <f t="shared" si="1325"/>
        <v>0</v>
      </c>
      <c r="AW59" s="14">
        <f t="shared" si="1325"/>
        <v>0</v>
      </c>
      <c r="AX59" s="14">
        <f t="shared" si="1325"/>
        <v>0</v>
      </c>
      <c r="AY59" s="14">
        <f>AY57-AY50</f>
        <v>0</v>
      </c>
      <c r="AZ59" s="14">
        <f t="shared" ref="AZ59:BJ59" si="1326">AZ57-AZ50</f>
        <v>0</v>
      </c>
      <c r="BA59" s="14">
        <f t="shared" si="1326"/>
        <v>0</v>
      </c>
      <c r="BB59" s="14">
        <f t="shared" si="1326"/>
        <v>0</v>
      </c>
      <c r="BC59" s="14">
        <f t="shared" si="1326"/>
        <v>0</v>
      </c>
      <c r="BD59" s="14">
        <f t="shared" si="1326"/>
        <v>0</v>
      </c>
      <c r="BE59" s="14">
        <f t="shared" si="1326"/>
        <v>0</v>
      </c>
      <c r="BF59" s="14">
        <f t="shared" si="1326"/>
        <v>0</v>
      </c>
      <c r="BG59" s="14">
        <f t="shared" si="1326"/>
        <v>0</v>
      </c>
      <c r="BH59" s="14">
        <f t="shared" si="1326"/>
        <v>0</v>
      </c>
      <c r="BI59" s="14">
        <f t="shared" si="1326"/>
        <v>0</v>
      </c>
      <c r="BJ59" s="14">
        <f t="shared" si="1326"/>
        <v>0</v>
      </c>
      <c r="BK59" s="14">
        <f>BK57-BK50</f>
        <v>0</v>
      </c>
      <c r="BL59" s="14">
        <f t="shared" ref="BL59:BV59" si="1327">BL57-BL50</f>
        <v>0</v>
      </c>
      <c r="BM59" s="14">
        <f t="shared" si="1327"/>
        <v>0</v>
      </c>
      <c r="BN59" s="14">
        <f t="shared" si="1327"/>
        <v>0</v>
      </c>
      <c r="BO59" s="14">
        <f t="shared" si="1327"/>
        <v>0</v>
      </c>
      <c r="BP59" s="14">
        <f t="shared" si="1327"/>
        <v>0</v>
      </c>
      <c r="BQ59" s="14">
        <f t="shared" si="1327"/>
        <v>0</v>
      </c>
      <c r="BR59" s="14">
        <f t="shared" si="1327"/>
        <v>0</v>
      </c>
      <c r="BS59" s="14">
        <f t="shared" si="1327"/>
        <v>0</v>
      </c>
      <c r="BT59" s="14">
        <f t="shared" si="1327"/>
        <v>0</v>
      </c>
      <c r="BU59" s="14">
        <f t="shared" si="1327"/>
        <v>0</v>
      </c>
      <c r="BV59" s="14">
        <f t="shared" si="1327"/>
        <v>0</v>
      </c>
      <c r="BW59" s="14">
        <f>BW57-BW50</f>
        <v>0</v>
      </c>
      <c r="BX59" s="14">
        <f t="shared" ref="BX59:CH59" si="1328">BX57-BX50</f>
        <v>0</v>
      </c>
      <c r="BY59" s="14">
        <f t="shared" si="1328"/>
        <v>0</v>
      </c>
      <c r="BZ59" s="14">
        <f t="shared" si="1328"/>
        <v>0</v>
      </c>
      <c r="CA59" s="14">
        <f t="shared" si="1328"/>
        <v>0</v>
      </c>
      <c r="CB59" s="14">
        <f t="shared" si="1328"/>
        <v>0</v>
      </c>
      <c r="CC59" s="14">
        <f t="shared" si="1328"/>
        <v>0</v>
      </c>
      <c r="CD59" s="14">
        <f t="shared" si="1328"/>
        <v>0</v>
      </c>
      <c r="CE59" s="14">
        <f t="shared" si="1328"/>
        <v>0</v>
      </c>
      <c r="CF59" s="14">
        <f t="shared" si="1328"/>
        <v>0</v>
      </c>
      <c r="CG59" s="14">
        <f t="shared" si="1328"/>
        <v>0</v>
      </c>
      <c r="CH59" s="14">
        <f t="shared" si="1328"/>
        <v>0</v>
      </c>
      <c r="CI59" s="14">
        <f>CI57-CI50</f>
        <v>0</v>
      </c>
      <c r="CJ59" s="14">
        <f t="shared" ref="CJ59:CT59" si="1329">CJ57-CJ50</f>
        <v>0</v>
      </c>
      <c r="CK59" s="14">
        <f t="shared" si="1329"/>
        <v>0</v>
      </c>
      <c r="CL59" s="14">
        <f t="shared" si="1329"/>
        <v>0</v>
      </c>
      <c r="CM59" s="14">
        <f t="shared" si="1329"/>
        <v>0</v>
      </c>
      <c r="CN59" s="14">
        <f t="shared" si="1329"/>
        <v>0</v>
      </c>
      <c r="CO59" s="14">
        <f t="shared" si="1329"/>
        <v>0</v>
      </c>
      <c r="CP59" s="14">
        <f t="shared" si="1329"/>
        <v>0</v>
      </c>
      <c r="CQ59" s="14">
        <f t="shared" si="1329"/>
        <v>0</v>
      </c>
      <c r="CR59" s="14">
        <f t="shared" si="1329"/>
        <v>0</v>
      </c>
      <c r="CS59" s="14">
        <f t="shared" si="1329"/>
        <v>0</v>
      </c>
      <c r="CT59" s="14">
        <f t="shared" si="1329"/>
        <v>0</v>
      </c>
      <c r="CU59" s="14">
        <f>CU57-CU50</f>
        <v>0</v>
      </c>
      <c r="CV59" s="14">
        <f t="shared" ref="CV59:DF59" si="1330">CV57-CV50</f>
        <v>0</v>
      </c>
      <c r="CW59" s="14">
        <f t="shared" si="1330"/>
        <v>0</v>
      </c>
      <c r="CX59" s="14">
        <f t="shared" si="1330"/>
        <v>0</v>
      </c>
      <c r="CY59" s="14">
        <f t="shared" si="1330"/>
        <v>0</v>
      </c>
      <c r="CZ59" s="14">
        <f t="shared" si="1330"/>
        <v>0</v>
      </c>
      <c r="DA59" s="14">
        <f t="shared" si="1330"/>
        <v>0</v>
      </c>
      <c r="DB59" s="14">
        <f t="shared" si="1330"/>
        <v>0</v>
      </c>
      <c r="DC59" s="14">
        <f t="shared" si="1330"/>
        <v>0</v>
      </c>
      <c r="DD59" s="14">
        <f t="shared" si="1330"/>
        <v>0</v>
      </c>
      <c r="DE59" s="14">
        <f t="shared" si="1330"/>
        <v>0</v>
      </c>
      <c r="DF59" s="14">
        <f t="shared" si="1330"/>
        <v>0</v>
      </c>
      <c r="DG59" s="14">
        <f>DG57-DG50</f>
        <v>0</v>
      </c>
      <c r="DH59" s="14">
        <f t="shared" ref="DH59:DR59" si="1331">DH57-DH50</f>
        <v>0</v>
      </c>
      <c r="DI59" s="14">
        <f t="shared" si="1331"/>
        <v>0</v>
      </c>
      <c r="DJ59" s="14">
        <f t="shared" si="1331"/>
        <v>0</v>
      </c>
      <c r="DK59" s="14">
        <f t="shared" si="1331"/>
        <v>0</v>
      </c>
      <c r="DL59" s="14">
        <f t="shared" si="1331"/>
        <v>0</v>
      </c>
      <c r="DM59" s="14">
        <f t="shared" si="1331"/>
        <v>0</v>
      </c>
      <c r="DN59" s="14">
        <f t="shared" si="1331"/>
        <v>0</v>
      </c>
      <c r="DO59" s="14">
        <f t="shared" si="1331"/>
        <v>0</v>
      </c>
      <c r="DP59" s="14">
        <f t="shared" si="1331"/>
        <v>0</v>
      </c>
      <c r="DQ59" s="14">
        <f t="shared" si="1331"/>
        <v>0</v>
      </c>
      <c r="DR59" s="14">
        <f t="shared" si="1331"/>
        <v>0</v>
      </c>
      <c r="DS59" s="14">
        <f>DS57-DS50</f>
        <v>0</v>
      </c>
      <c r="DT59" s="14">
        <f t="shared" ref="DT59:ED59" si="1332">DT57-DT50</f>
        <v>0</v>
      </c>
      <c r="DU59" s="14">
        <f t="shared" si="1332"/>
        <v>0</v>
      </c>
      <c r="DV59" s="14">
        <f t="shared" si="1332"/>
        <v>0</v>
      </c>
      <c r="DW59" s="14">
        <f t="shared" si="1332"/>
        <v>0</v>
      </c>
      <c r="DX59" s="14">
        <f t="shared" si="1332"/>
        <v>0</v>
      </c>
      <c r="DY59" s="14">
        <f t="shared" si="1332"/>
        <v>0</v>
      </c>
      <c r="DZ59" s="14">
        <f t="shared" si="1332"/>
        <v>0</v>
      </c>
      <c r="EA59" s="14">
        <f t="shared" si="1332"/>
        <v>0</v>
      </c>
      <c r="EB59" s="14">
        <f t="shared" si="1332"/>
        <v>0</v>
      </c>
      <c r="EC59" s="14">
        <f t="shared" si="1332"/>
        <v>0</v>
      </c>
      <c r="ED59" s="14">
        <f t="shared" si="1332"/>
        <v>0</v>
      </c>
      <c r="EE59" s="14">
        <f>EE57-EE50</f>
        <v>0</v>
      </c>
      <c r="EF59" s="14">
        <f t="shared" ref="EF59:EP59" si="1333">EF57-EF50</f>
        <v>0</v>
      </c>
      <c r="EG59" s="14">
        <f t="shared" si="1333"/>
        <v>0</v>
      </c>
      <c r="EH59" s="14">
        <f t="shared" si="1333"/>
        <v>0</v>
      </c>
      <c r="EI59" s="14">
        <f t="shared" si="1333"/>
        <v>0</v>
      </c>
      <c r="EJ59" s="14">
        <f t="shared" si="1333"/>
        <v>0</v>
      </c>
      <c r="EK59" s="14">
        <f t="shared" si="1333"/>
        <v>0</v>
      </c>
      <c r="EL59" s="14">
        <f t="shared" si="1333"/>
        <v>0</v>
      </c>
      <c r="EM59" s="14">
        <f t="shared" si="1333"/>
        <v>0</v>
      </c>
      <c r="EN59" s="14">
        <f t="shared" si="1333"/>
        <v>0</v>
      </c>
      <c r="EO59" s="14">
        <f t="shared" si="1333"/>
        <v>0</v>
      </c>
      <c r="EP59" s="14">
        <f t="shared" si="1333"/>
        <v>0</v>
      </c>
      <c r="EQ59" s="14">
        <f>EQ57-EQ50</f>
        <v>0</v>
      </c>
      <c r="ER59" s="14">
        <f t="shared" ref="ER59:FB59" si="1334">ER57-ER50</f>
        <v>0</v>
      </c>
      <c r="ES59" s="14">
        <f t="shared" si="1334"/>
        <v>0</v>
      </c>
      <c r="ET59" s="14">
        <f t="shared" si="1334"/>
        <v>0</v>
      </c>
      <c r="EU59" s="14">
        <f t="shared" si="1334"/>
        <v>0</v>
      </c>
      <c r="EV59" s="14">
        <f t="shared" si="1334"/>
        <v>0</v>
      </c>
      <c r="EW59" s="14">
        <f t="shared" si="1334"/>
        <v>0</v>
      </c>
      <c r="EX59" s="14">
        <f t="shared" si="1334"/>
        <v>0</v>
      </c>
      <c r="EY59" s="14">
        <f t="shared" si="1334"/>
        <v>0</v>
      </c>
      <c r="EZ59" s="14">
        <f t="shared" si="1334"/>
        <v>0</v>
      </c>
      <c r="FA59" s="14">
        <f t="shared" si="1334"/>
        <v>0</v>
      </c>
      <c r="FB59" s="14">
        <f t="shared" si="1334"/>
        <v>0</v>
      </c>
      <c r="FC59" s="14">
        <f>FC57-FC50</f>
        <v>0</v>
      </c>
      <c r="FD59" s="14">
        <f t="shared" ref="FD59:FN59" si="1335">FD57-FD50</f>
        <v>0</v>
      </c>
      <c r="FE59" s="14">
        <f t="shared" si="1335"/>
        <v>0</v>
      </c>
      <c r="FF59" s="14">
        <f t="shared" si="1335"/>
        <v>0</v>
      </c>
      <c r="FG59" s="14">
        <f t="shared" si="1335"/>
        <v>0</v>
      </c>
      <c r="FH59" s="14">
        <f t="shared" si="1335"/>
        <v>0</v>
      </c>
      <c r="FI59" s="14">
        <f t="shared" si="1335"/>
        <v>0</v>
      </c>
      <c r="FJ59" s="14">
        <f t="shared" si="1335"/>
        <v>0</v>
      </c>
      <c r="FK59" s="14">
        <f t="shared" si="1335"/>
        <v>0</v>
      </c>
      <c r="FL59" s="14">
        <f t="shared" si="1335"/>
        <v>0</v>
      </c>
      <c r="FM59" s="14">
        <f t="shared" si="1335"/>
        <v>0</v>
      </c>
      <c r="FN59" s="14">
        <f t="shared" si="1335"/>
        <v>0</v>
      </c>
      <c r="FO59" s="14">
        <f>FO57-FO50</f>
        <v>0</v>
      </c>
      <c r="FP59" s="14">
        <f t="shared" ref="FP59:FZ59" si="1336">FP57-FP50</f>
        <v>0</v>
      </c>
      <c r="FQ59" s="14">
        <f t="shared" si="1336"/>
        <v>0</v>
      </c>
      <c r="FR59" s="14">
        <f t="shared" si="1336"/>
        <v>0</v>
      </c>
      <c r="FS59" s="14">
        <f t="shared" si="1336"/>
        <v>0</v>
      </c>
      <c r="FT59" s="14">
        <f t="shared" si="1336"/>
        <v>0</v>
      </c>
      <c r="FU59" s="14">
        <f t="shared" si="1336"/>
        <v>0</v>
      </c>
      <c r="FV59" s="14">
        <f t="shared" si="1336"/>
        <v>0</v>
      </c>
      <c r="FW59" s="14">
        <f t="shared" si="1336"/>
        <v>0</v>
      </c>
      <c r="FX59" s="14">
        <f t="shared" si="1336"/>
        <v>0</v>
      </c>
      <c r="FY59" s="14">
        <f t="shared" si="1336"/>
        <v>0</v>
      </c>
      <c r="FZ59" s="14">
        <f t="shared" si="1336"/>
        <v>0</v>
      </c>
      <c r="GA59" s="14">
        <f>GA57-GA50</f>
        <v>0</v>
      </c>
      <c r="GB59" s="14">
        <f t="shared" ref="GB59:GL59" si="1337">GB57-GB50</f>
        <v>0</v>
      </c>
      <c r="GC59" s="14">
        <f t="shared" si="1337"/>
        <v>0</v>
      </c>
      <c r="GD59" s="14">
        <f t="shared" si="1337"/>
        <v>0</v>
      </c>
      <c r="GE59" s="14">
        <f t="shared" si="1337"/>
        <v>0</v>
      </c>
      <c r="GF59" s="14">
        <f t="shared" si="1337"/>
        <v>0</v>
      </c>
      <c r="GG59" s="14">
        <f t="shared" si="1337"/>
        <v>0</v>
      </c>
      <c r="GH59" s="14">
        <f t="shared" si="1337"/>
        <v>0</v>
      </c>
      <c r="GI59" s="14">
        <f t="shared" si="1337"/>
        <v>0</v>
      </c>
      <c r="GJ59" s="14">
        <f t="shared" si="1337"/>
        <v>0</v>
      </c>
      <c r="GK59" s="14">
        <f t="shared" si="1337"/>
        <v>0</v>
      </c>
      <c r="GL59" s="14">
        <f t="shared" si="1337"/>
        <v>0</v>
      </c>
      <c r="GM59" s="14">
        <f>GM57-GM50</f>
        <v>0</v>
      </c>
      <c r="GN59" s="14">
        <f t="shared" ref="GN59:GX59" si="1338">GN57-GN50</f>
        <v>0</v>
      </c>
      <c r="GO59" s="14">
        <f t="shared" si="1338"/>
        <v>0</v>
      </c>
      <c r="GP59" s="14">
        <f t="shared" si="1338"/>
        <v>0</v>
      </c>
      <c r="GQ59" s="14">
        <f t="shared" si="1338"/>
        <v>0</v>
      </c>
      <c r="GR59" s="14">
        <f t="shared" si="1338"/>
        <v>0</v>
      </c>
      <c r="GS59" s="14">
        <f t="shared" si="1338"/>
        <v>0</v>
      </c>
      <c r="GT59" s="14">
        <f t="shared" si="1338"/>
        <v>0</v>
      </c>
      <c r="GU59" s="14">
        <f t="shared" si="1338"/>
        <v>0</v>
      </c>
      <c r="GV59" s="14">
        <f t="shared" si="1338"/>
        <v>0</v>
      </c>
      <c r="GW59" s="14">
        <f t="shared" si="1338"/>
        <v>0</v>
      </c>
      <c r="GX59" s="14">
        <f t="shared" si="1338"/>
        <v>0</v>
      </c>
      <c r="GY59" s="14">
        <f>GY57-GY50</f>
        <v>0</v>
      </c>
      <c r="GZ59" s="14">
        <f t="shared" ref="GZ59:HJ59" si="1339">GZ57-GZ50</f>
        <v>0</v>
      </c>
      <c r="HA59" s="14">
        <f t="shared" si="1339"/>
        <v>0</v>
      </c>
      <c r="HB59" s="14">
        <f t="shared" si="1339"/>
        <v>0</v>
      </c>
      <c r="HC59" s="14">
        <f t="shared" si="1339"/>
        <v>0</v>
      </c>
      <c r="HD59" s="14">
        <f t="shared" si="1339"/>
        <v>0</v>
      </c>
      <c r="HE59" s="14">
        <f t="shared" si="1339"/>
        <v>0</v>
      </c>
      <c r="HF59" s="14">
        <f t="shared" si="1339"/>
        <v>0</v>
      </c>
      <c r="HG59" s="14">
        <f t="shared" si="1339"/>
        <v>0</v>
      </c>
      <c r="HH59" s="14">
        <f t="shared" si="1339"/>
        <v>0</v>
      </c>
      <c r="HI59" s="14">
        <f t="shared" si="1339"/>
        <v>0</v>
      </c>
      <c r="HJ59" s="14">
        <f t="shared" si="1339"/>
        <v>0</v>
      </c>
    </row>
    <row r="60" spans="1:218" s="9" customFormat="1">
      <c r="A60" s="84" t="s">
        <v>56</v>
      </c>
      <c r="B60" s="6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11"/>
    </row>
    <row r="61" spans="1:218">
      <c r="A61" s="72" t="s">
        <v>12</v>
      </c>
      <c r="B61" s="75" t="s">
        <v>13</v>
      </c>
      <c r="C61" s="67" t="s">
        <v>14</v>
      </c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9"/>
    </row>
    <row r="62" spans="1:218">
      <c r="A62" s="73"/>
      <c r="B62" s="76"/>
      <c r="C62" s="21">
        <f>C40</f>
        <v>41639</v>
      </c>
      <c r="D62" s="21">
        <f t="shared" ref="D62:S62" si="1340">D40</f>
        <v>42004</v>
      </c>
      <c r="E62" s="21">
        <f t="shared" si="1340"/>
        <v>42369</v>
      </c>
      <c r="F62" s="21">
        <f t="shared" si="1340"/>
        <v>42735</v>
      </c>
      <c r="G62" s="21">
        <f t="shared" si="1340"/>
        <v>43100</v>
      </c>
      <c r="H62" s="21">
        <f t="shared" si="1340"/>
        <v>43465</v>
      </c>
      <c r="I62" s="21">
        <f t="shared" si="1340"/>
        <v>43830</v>
      </c>
      <c r="J62" s="21">
        <f t="shared" si="1340"/>
        <v>44196</v>
      </c>
      <c r="K62" s="21">
        <f t="shared" si="1340"/>
        <v>44561</v>
      </c>
      <c r="L62" s="21">
        <f t="shared" si="1340"/>
        <v>44926</v>
      </c>
      <c r="M62" s="21">
        <f t="shared" si="1340"/>
        <v>45291</v>
      </c>
      <c r="N62" s="21">
        <f t="shared" si="1340"/>
        <v>45657</v>
      </c>
      <c r="O62" s="21">
        <f t="shared" si="1340"/>
        <v>46022</v>
      </c>
      <c r="P62" s="21">
        <f t="shared" si="1340"/>
        <v>46387</v>
      </c>
      <c r="Q62" s="21">
        <f t="shared" si="1340"/>
        <v>46752</v>
      </c>
      <c r="R62" s="21">
        <f t="shared" si="1340"/>
        <v>47118</v>
      </c>
      <c r="S62" s="21">
        <f t="shared" si="1340"/>
        <v>47483</v>
      </c>
      <c r="T62" s="21">
        <f>T40</f>
        <v>47848</v>
      </c>
    </row>
    <row r="63" spans="1:218">
      <c r="A63" s="74"/>
      <c r="B63" s="77"/>
      <c r="C63" s="33">
        <f>C41</f>
        <v>365</v>
      </c>
      <c r="D63" s="33">
        <f t="shared" ref="D63:T63" si="1341">D41</f>
        <v>365</v>
      </c>
      <c r="E63" s="33">
        <f t="shared" si="1341"/>
        <v>365</v>
      </c>
      <c r="F63" s="33">
        <f t="shared" si="1341"/>
        <v>366</v>
      </c>
      <c r="G63" s="33">
        <f t="shared" si="1341"/>
        <v>365</v>
      </c>
      <c r="H63" s="33">
        <f t="shared" si="1341"/>
        <v>365</v>
      </c>
      <c r="I63" s="33">
        <f t="shared" si="1341"/>
        <v>365</v>
      </c>
      <c r="J63" s="33">
        <f t="shared" si="1341"/>
        <v>366</v>
      </c>
      <c r="K63" s="33">
        <f t="shared" si="1341"/>
        <v>365</v>
      </c>
      <c r="L63" s="33">
        <f t="shared" si="1341"/>
        <v>365</v>
      </c>
      <c r="M63" s="33">
        <f t="shared" si="1341"/>
        <v>365</v>
      </c>
      <c r="N63" s="33">
        <f t="shared" si="1341"/>
        <v>366</v>
      </c>
      <c r="O63" s="33">
        <f t="shared" si="1341"/>
        <v>365</v>
      </c>
      <c r="P63" s="33">
        <f t="shared" si="1341"/>
        <v>365</v>
      </c>
      <c r="Q63" s="33">
        <f t="shared" si="1341"/>
        <v>365</v>
      </c>
      <c r="R63" s="33">
        <f t="shared" si="1341"/>
        <v>366</v>
      </c>
      <c r="S63" s="33">
        <f t="shared" si="1341"/>
        <v>365</v>
      </c>
      <c r="T63" s="33">
        <f t="shared" si="1341"/>
        <v>365</v>
      </c>
    </row>
    <row r="64" spans="1:218">
      <c r="A64" s="18">
        <v>1</v>
      </c>
      <c r="B64" s="18" t="s">
        <v>15</v>
      </c>
      <c r="C64" s="13">
        <f>C58</f>
        <v>10</v>
      </c>
      <c r="D64" s="3">
        <f>O58</f>
        <v>10</v>
      </c>
      <c r="E64" s="13">
        <f>AA58</f>
        <v>10</v>
      </c>
      <c r="F64" s="3">
        <f>AM58</f>
        <v>10.000000000000002</v>
      </c>
      <c r="G64" s="13">
        <f>AY58</f>
        <v>10</v>
      </c>
      <c r="H64" s="3">
        <f>BK58</f>
        <v>4.2</v>
      </c>
      <c r="I64" s="13">
        <f>BW58</f>
        <v>4.2</v>
      </c>
      <c r="J64" s="3">
        <f>CI58</f>
        <v>4.2</v>
      </c>
      <c r="K64" s="13">
        <f>CU58</f>
        <v>4.2</v>
      </c>
      <c r="L64" s="3">
        <f>DG58</f>
        <v>4.2</v>
      </c>
      <c r="M64" s="13">
        <f>DS58</f>
        <v>7.3500000000000005</v>
      </c>
      <c r="N64" s="3">
        <f>EE58</f>
        <v>16.8</v>
      </c>
      <c r="O64" s="13">
        <f>EQ58</f>
        <v>16.799999999999997</v>
      </c>
      <c r="P64" s="3">
        <f>FC58</f>
        <v>16.799999999999997</v>
      </c>
      <c r="Q64" s="13">
        <f>FO58</f>
        <v>16.799999999999997</v>
      </c>
      <c r="R64" s="3">
        <f>GA58</f>
        <v>16.8</v>
      </c>
      <c r="S64" s="13">
        <f>GM58</f>
        <v>16.799999999999997</v>
      </c>
      <c r="T64" s="3">
        <f>GY58</f>
        <v>16.799999999999997</v>
      </c>
    </row>
    <row r="67" spans="1:218" s="7" customFormat="1">
      <c r="A67" s="78" t="s">
        <v>84</v>
      </c>
      <c r="B67" s="79"/>
      <c r="C67" s="79" t="s">
        <v>83</v>
      </c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80"/>
      <c r="O67" s="57" t="str">
        <f>C67</f>
        <v>20180722测算2013-2015年LNG总体不均匀系数(2015年前不均匀系数有效)</v>
      </c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 t="str">
        <f>O67</f>
        <v>20180722测算2013-2015年LNG总体不均匀系数(2015年前不均匀系数有效)</v>
      </c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 t="str">
        <f>AA67</f>
        <v>20180722测算2013-2015年LNG总体不均匀系数(2015年前不均匀系数有效)</v>
      </c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 t="str">
        <f>AM67</f>
        <v>20180722测算2013-2015年LNG总体不均匀系数(2015年前不均匀系数有效)</v>
      </c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 t="str">
        <f>AY67</f>
        <v>20180722测算2013-2015年LNG总体不均匀系数(2015年前不均匀系数有效)</v>
      </c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 t="str">
        <f>BK67</f>
        <v>20180722测算2013-2015年LNG总体不均匀系数(2015年前不均匀系数有效)</v>
      </c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 t="str">
        <f>BW67</f>
        <v>20180722测算2013-2015年LNG总体不均匀系数(2015年前不均匀系数有效)</v>
      </c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 t="str">
        <f>CI67</f>
        <v>20180722测算2013-2015年LNG总体不均匀系数(2015年前不均匀系数有效)</v>
      </c>
      <c r="CV67" s="57"/>
      <c r="CW67" s="57"/>
      <c r="CX67" s="57"/>
      <c r="CY67" s="57"/>
      <c r="CZ67" s="57"/>
      <c r="DA67" s="57"/>
      <c r="DB67" s="57"/>
      <c r="DC67" s="57"/>
      <c r="DD67" s="57"/>
      <c r="DE67" s="57"/>
      <c r="DF67" s="57"/>
      <c r="DG67" s="57" t="str">
        <f>CU67</f>
        <v>20180722测算2013-2015年LNG总体不均匀系数(2015年前不均匀系数有效)</v>
      </c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 t="str">
        <f>DG67</f>
        <v>20180722测算2013-2015年LNG总体不均匀系数(2015年前不均匀系数有效)</v>
      </c>
      <c r="DT67" s="57"/>
      <c r="DU67" s="57"/>
      <c r="DV67" s="57"/>
      <c r="DW67" s="57"/>
      <c r="DX67" s="57"/>
      <c r="DY67" s="57"/>
      <c r="DZ67" s="57"/>
      <c r="EA67" s="57"/>
      <c r="EB67" s="57"/>
      <c r="EC67" s="57"/>
      <c r="ED67" s="57"/>
      <c r="EE67" s="57" t="str">
        <f>DS67</f>
        <v>20180722测算2013-2015年LNG总体不均匀系数(2015年前不均匀系数有效)</v>
      </c>
      <c r="EF67" s="57"/>
      <c r="EG67" s="57"/>
      <c r="EH67" s="57"/>
      <c r="EI67" s="57"/>
      <c r="EJ67" s="57"/>
      <c r="EK67" s="57"/>
      <c r="EL67" s="57"/>
      <c r="EM67" s="57"/>
      <c r="EN67" s="57"/>
      <c r="EO67" s="57"/>
      <c r="EP67" s="57"/>
      <c r="EQ67" s="57" t="str">
        <f>EE67</f>
        <v>20180722测算2013-2015年LNG总体不均匀系数(2015年前不均匀系数有效)</v>
      </c>
      <c r="ER67" s="57"/>
      <c r="ES67" s="57"/>
      <c r="ET67" s="57"/>
      <c r="EU67" s="57"/>
      <c r="EV67" s="57"/>
      <c r="EW67" s="57"/>
      <c r="EX67" s="57"/>
      <c r="EY67" s="57"/>
      <c r="EZ67" s="57"/>
      <c r="FA67" s="57"/>
      <c r="FB67" s="57"/>
      <c r="FC67" s="57" t="str">
        <f>EQ67</f>
        <v>20180722测算2013-2015年LNG总体不均匀系数(2015年前不均匀系数有效)</v>
      </c>
      <c r="FD67" s="57"/>
      <c r="FE67" s="57"/>
      <c r="FF67" s="57"/>
      <c r="FG67" s="57"/>
      <c r="FH67" s="57"/>
      <c r="FI67" s="57"/>
      <c r="FJ67" s="57"/>
      <c r="FK67" s="57"/>
      <c r="FL67" s="57"/>
      <c r="FM67" s="57"/>
      <c r="FN67" s="57"/>
      <c r="FO67" s="57" t="str">
        <f>FC67</f>
        <v>20180722测算2013-2015年LNG总体不均匀系数(2015年前不均匀系数有效)</v>
      </c>
      <c r="FP67" s="57"/>
      <c r="FQ67" s="57"/>
      <c r="FR67" s="57"/>
      <c r="FS67" s="57"/>
      <c r="FT67" s="57"/>
      <c r="FU67" s="57"/>
      <c r="FV67" s="57"/>
      <c r="FW67" s="57"/>
      <c r="FX67" s="57"/>
      <c r="FY67" s="57"/>
      <c r="FZ67" s="57"/>
      <c r="GA67" s="57" t="str">
        <f>FO67</f>
        <v>20180722测算2013-2015年LNG总体不均匀系数(2015年前不均匀系数有效)</v>
      </c>
      <c r="GB67" s="57"/>
      <c r="GC67" s="57"/>
      <c r="GD67" s="57"/>
      <c r="GE67" s="57"/>
      <c r="GF67" s="57"/>
      <c r="GG67" s="57"/>
      <c r="GH67" s="57"/>
      <c r="GI67" s="57"/>
      <c r="GJ67" s="57"/>
      <c r="GK67" s="57"/>
      <c r="GL67" s="57"/>
      <c r="GM67" s="57" t="str">
        <f>GA67</f>
        <v>20180722测算2013-2015年LNG总体不均匀系数(2015年前不均匀系数有效)</v>
      </c>
      <c r="GN67" s="57"/>
      <c r="GO67" s="57"/>
      <c r="GP67" s="57"/>
      <c r="GQ67" s="57"/>
      <c r="GR67" s="57"/>
      <c r="GS67" s="57"/>
      <c r="GT67" s="57"/>
      <c r="GU67" s="57"/>
      <c r="GV67" s="57"/>
      <c r="GW67" s="57"/>
      <c r="GX67" s="57"/>
      <c r="GY67" s="57" t="str">
        <f>GM67</f>
        <v>20180722测算2013-2015年LNG总体不均匀系数(2015年前不均匀系数有效)</v>
      </c>
      <c r="GZ67" s="57"/>
      <c r="HA67" s="57"/>
      <c r="HB67" s="57"/>
      <c r="HC67" s="57"/>
      <c r="HD67" s="57"/>
      <c r="HE67" s="57"/>
      <c r="HF67" s="57"/>
      <c r="HG67" s="57"/>
      <c r="HH67" s="57"/>
      <c r="HI67" s="57"/>
      <c r="HJ67" s="57"/>
    </row>
    <row r="68" spans="1:218" s="9" customFormat="1">
      <c r="A68" s="59" t="s">
        <v>55</v>
      </c>
      <c r="B68" s="5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218">
      <c r="A69" s="61" t="s">
        <v>12</v>
      </c>
      <c r="B69" s="62" t="s">
        <v>13</v>
      </c>
      <c r="C69" s="56" t="str">
        <f>C47</f>
        <v>2013年</v>
      </c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 t="str">
        <f>O47</f>
        <v>2014年</v>
      </c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 t="str">
        <f>AA47</f>
        <v>2015年</v>
      </c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 t="str">
        <f>AM47</f>
        <v>2016年</v>
      </c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 t="str">
        <f>AY47</f>
        <v>2017年</v>
      </c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 t="str">
        <f>BK47</f>
        <v>2018年</v>
      </c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 t="str">
        <f>BW47</f>
        <v>2019年</v>
      </c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 t="str">
        <f>CI47</f>
        <v>2020年</v>
      </c>
      <c r="CJ69" s="56"/>
      <c r="CK69" s="56"/>
      <c r="CL69" s="56"/>
      <c r="CM69" s="56"/>
      <c r="CN69" s="56"/>
      <c r="CO69" s="56"/>
      <c r="CP69" s="56"/>
      <c r="CQ69" s="56"/>
      <c r="CR69" s="56"/>
      <c r="CS69" s="56"/>
      <c r="CT69" s="56"/>
      <c r="CU69" s="56" t="str">
        <f>CU47</f>
        <v>2021年</v>
      </c>
      <c r="CV69" s="56"/>
      <c r="CW69" s="56"/>
      <c r="CX69" s="56"/>
      <c r="CY69" s="56"/>
      <c r="CZ69" s="56"/>
      <c r="DA69" s="56"/>
      <c r="DB69" s="56"/>
      <c r="DC69" s="56"/>
      <c r="DD69" s="56"/>
      <c r="DE69" s="56"/>
      <c r="DF69" s="56"/>
      <c r="DG69" s="56" t="str">
        <f>DG47</f>
        <v>2022年</v>
      </c>
      <c r="DH69" s="56"/>
      <c r="DI69" s="56"/>
      <c r="DJ69" s="56"/>
      <c r="DK69" s="56"/>
      <c r="DL69" s="56"/>
      <c r="DM69" s="56"/>
      <c r="DN69" s="56"/>
      <c r="DO69" s="56"/>
      <c r="DP69" s="56"/>
      <c r="DQ69" s="56"/>
      <c r="DR69" s="56"/>
      <c r="DS69" s="56" t="str">
        <f>DS47</f>
        <v>2023年</v>
      </c>
      <c r="DT69" s="56"/>
      <c r="DU69" s="56"/>
      <c r="DV69" s="56"/>
      <c r="DW69" s="56"/>
      <c r="DX69" s="56"/>
      <c r="DY69" s="56"/>
      <c r="DZ69" s="56"/>
      <c r="EA69" s="56"/>
      <c r="EB69" s="56"/>
      <c r="EC69" s="56"/>
      <c r="ED69" s="56"/>
      <c r="EE69" s="56" t="str">
        <f>EE47</f>
        <v>2024年</v>
      </c>
      <c r="EF69" s="56"/>
      <c r="EG69" s="56"/>
      <c r="EH69" s="56"/>
      <c r="EI69" s="56"/>
      <c r="EJ69" s="56"/>
      <c r="EK69" s="56"/>
      <c r="EL69" s="56"/>
      <c r="EM69" s="56"/>
      <c r="EN69" s="56"/>
      <c r="EO69" s="56"/>
      <c r="EP69" s="56"/>
      <c r="EQ69" s="56" t="str">
        <f>EQ47</f>
        <v>2025年</v>
      </c>
      <c r="ER69" s="56"/>
      <c r="ES69" s="56"/>
      <c r="ET69" s="56"/>
      <c r="EU69" s="56"/>
      <c r="EV69" s="56"/>
      <c r="EW69" s="56"/>
      <c r="EX69" s="56"/>
      <c r="EY69" s="56"/>
      <c r="EZ69" s="56"/>
      <c r="FA69" s="56"/>
      <c r="FB69" s="56"/>
      <c r="FC69" s="56" t="str">
        <f>FC47</f>
        <v>2026年</v>
      </c>
      <c r="FD69" s="56"/>
      <c r="FE69" s="56"/>
      <c r="FF69" s="56"/>
      <c r="FG69" s="56"/>
      <c r="FH69" s="56"/>
      <c r="FI69" s="56"/>
      <c r="FJ69" s="56"/>
      <c r="FK69" s="56"/>
      <c r="FL69" s="56"/>
      <c r="FM69" s="56"/>
      <c r="FN69" s="56"/>
      <c r="FO69" s="56" t="str">
        <f>FO47</f>
        <v>2027年</v>
      </c>
      <c r="FP69" s="56"/>
      <c r="FQ69" s="56"/>
      <c r="FR69" s="56"/>
      <c r="FS69" s="56"/>
      <c r="FT69" s="56"/>
      <c r="FU69" s="56"/>
      <c r="FV69" s="56"/>
      <c r="FW69" s="56"/>
      <c r="FX69" s="56"/>
      <c r="FY69" s="56"/>
      <c r="FZ69" s="56"/>
      <c r="GA69" s="56" t="str">
        <f>GA47</f>
        <v>2028年</v>
      </c>
      <c r="GB69" s="56"/>
      <c r="GC69" s="56"/>
      <c r="GD69" s="56"/>
      <c r="GE69" s="56"/>
      <c r="GF69" s="56"/>
      <c r="GG69" s="56"/>
      <c r="GH69" s="56"/>
      <c r="GI69" s="56"/>
      <c r="GJ69" s="56"/>
      <c r="GK69" s="56"/>
      <c r="GL69" s="56"/>
      <c r="GM69" s="56" t="str">
        <f>GM47</f>
        <v>2029年</v>
      </c>
      <c r="GN69" s="56"/>
      <c r="GO69" s="56"/>
      <c r="GP69" s="56"/>
      <c r="GQ69" s="56"/>
      <c r="GR69" s="56"/>
      <c r="GS69" s="56"/>
      <c r="GT69" s="56"/>
      <c r="GU69" s="56"/>
      <c r="GV69" s="56"/>
      <c r="GW69" s="56"/>
      <c r="GX69" s="56"/>
      <c r="GY69" s="56" t="str">
        <f>GY47</f>
        <v>2030年</v>
      </c>
      <c r="GZ69" s="56"/>
      <c r="HA69" s="56"/>
      <c r="HB69" s="56"/>
      <c r="HC69" s="56"/>
      <c r="HD69" s="56"/>
      <c r="HE69" s="56"/>
      <c r="HF69" s="56"/>
      <c r="HG69" s="56"/>
      <c r="HH69" s="56"/>
      <c r="HI69" s="56"/>
      <c r="HJ69" s="56"/>
    </row>
    <row r="70" spans="1:218">
      <c r="A70" s="61"/>
      <c r="B70" s="62"/>
      <c r="C70" s="43" t="str">
        <f>C48</f>
        <v>1月</v>
      </c>
      <c r="D70" s="43" t="str">
        <f t="shared" ref="D70:N70" si="1342">D48</f>
        <v>2月</v>
      </c>
      <c r="E70" s="43" t="str">
        <f t="shared" si="1342"/>
        <v>3月</v>
      </c>
      <c r="F70" s="43" t="str">
        <f t="shared" si="1342"/>
        <v>4月</v>
      </c>
      <c r="G70" s="43" t="str">
        <f t="shared" si="1342"/>
        <v>5月</v>
      </c>
      <c r="H70" s="43" t="str">
        <f t="shared" si="1342"/>
        <v>6月</v>
      </c>
      <c r="I70" s="43" t="str">
        <f t="shared" si="1342"/>
        <v>7月</v>
      </c>
      <c r="J70" s="43" t="str">
        <f t="shared" si="1342"/>
        <v>8月</v>
      </c>
      <c r="K70" s="43" t="str">
        <f t="shared" si="1342"/>
        <v>9月</v>
      </c>
      <c r="L70" s="43" t="str">
        <f t="shared" si="1342"/>
        <v>10月</v>
      </c>
      <c r="M70" s="43" t="str">
        <f t="shared" si="1342"/>
        <v>11月</v>
      </c>
      <c r="N70" s="43" t="str">
        <f t="shared" si="1342"/>
        <v>12月</v>
      </c>
      <c r="O70" s="43" t="str">
        <f>O48</f>
        <v>1月</v>
      </c>
      <c r="P70" s="43" t="str">
        <f t="shared" ref="P70:Z70" si="1343">P48</f>
        <v>2月</v>
      </c>
      <c r="Q70" s="43" t="str">
        <f t="shared" si="1343"/>
        <v>3月</v>
      </c>
      <c r="R70" s="43" t="str">
        <f t="shared" si="1343"/>
        <v>4月</v>
      </c>
      <c r="S70" s="43" t="str">
        <f t="shared" si="1343"/>
        <v>5月</v>
      </c>
      <c r="T70" s="43" t="str">
        <f t="shared" si="1343"/>
        <v>6月</v>
      </c>
      <c r="U70" s="43" t="str">
        <f t="shared" si="1343"/>
        <v>7月</v>
      </c>
      <c r="V70" s="43" t="str">
        <f t="shared" si="1343"/>
        <v>8月</v>
      </c>
      <c r="W70" s="43" t="str">
        <f t="shared" si="1343"/>
        <v>9月</v>
      </c>
      <c r="X70" s="43" t="str">
        <f t="shared" si="1343"/>
        <v>10月</v>
      </c>
      <c r="Y70" s="43" t="str">
        <f t="shared" si="1343"/>
        <v>11月</v>
      </c>
      <c r="Z70" s="43" t="str">
        <f t="shared" si="1343"/>
        <v>12月</v>
      </c>
      <c r="AA70" s="43" t="str">
        <f>AA48</f>
        <v>1月</v>
      </c>
      <c r="AB70" s="43" t="str">
        <f t="shared" ref="AB70:AL70" si="1344">AB48</f>
        <v>2月</v>
      </c>
      <c r="AC70" s="43" t="str">
        <f t="shared" si="1344"/>
        <v>3月</v>
      </c>
      <c r="AD70" s="43" t="str">
        <f t="shared" si="1344"/>
        <v>4月</v>
      </c>
      <c r="AE70" s="43" t="str">
        <f t="shared" si="1344"/>
        <v>5月</v>
      </c>
      <c r="AF70" s="43" t="str">
        <f t="shared" si="1344"/>
        <v>6月</v>
      </c>
      <c r="AG70" s="43" t="str">
        <f t="shared" si="1344"/>
        <v>7月</v>
      </c>
      <c r="AH70" s="43" t="str">
        <f t="shared" si="1344"/>
        <v>8月</v>
      </c>
      <c r="AI70" s="43" t="str">
        <f t="shared" si="1344"/>
        <v>9月</v>
      </c>
      <c r="AJ70" s="43" t="str">
        <f t="shared" si="1344"/>
        <v>10月</v>
      </c>
      <c r="AK70" s="43" t="str">
        <f t="shared" si="1344"/>
        <v>11月</v>
      </c>
      <c r="AL70" s="43" t="str">
        <f t="shared" si="1344"/>
        <v>12月</v>
      </c>
      <c r="AM70" s="43" t="str">
        <f>AM48</f>
        <v>1月</v>
      </c>
      <c r="AN70" s="43" t="str">
        <f t="shared" ref="AN70:AX70" si="1345">AN48</f>
        <v>2月</v>
      </c>
      <c r="AO70" s="43" t="str">
        <f t="shared" si="1345"/>
        <v>3月</v>
      </c>
      <c r="AP70" s="43" t="str">
        <f t="shared" si="1345"/>
        <v>4月</v>
      </c>
      <c r="AQ70" s="43" t="str">
        <f t="shared" si="1345"/>
        <v>5月</v>
      </c>
      <c r="AR70" s="43" t="str">
        <f t="shared" si="1345"/>
        <v>6月</v>
      </c>
      <c r="AS70" s="43" t="str">
        <f t="shared" si="1345"/>
        <v>7月</v>
      </c>
      <c r="AT70" s="43" t="str">
        <f t="shared" si="1345"/>
        <v>8月</v>
      </c>
      <c r="AU70" s="43" t="str">
        <f t="shared" si="1345"/>
        <v>9月</v>
      </c>
      <c r="AV70" s="43" t="str">
        <f t="shared" si="1345"/>
        <v>10月</v>
      </c>
      <c r="AW70" s="43" t="str">
        <f t="shared" si="1345"/>
        <v>11月</v>
      </c>
      <c r="AX70" s="43" t="str">
        <f t="shared" si="1345"/>
        <v>12月</v>
      </c>
      <c r="AY70" s="43" t="str">
        <f>AY48</f>
        <v>1月</v>
      </c>
      <c r="AZ70" s="43" t="str">
        <f t="shared" ref="AZ70:BJ70" si="1346">AZ48</f>
        <v>2月</v>
      </c>
      <c r="BA70" s="43" t="str">
        <f t="shared" si="1346"/>
        <v>3月</v>
      </c>
      <c r="BB70" s="43" t="str">
        <f t="shared" si="1346"/>
        <v>4月</v>
      </c>
      <c r="BC70" s="43" t="str">
        <f t="shared" si="1346"/>
        <v>5月</v>
      </c>
      <c r="BD70" s="43" t="str">
        <f t="shared" si="1346"/>
        <v>6月</v>
      </c>
      <c r="BE70" s="43" t="str">
        <f t="shared" si="1346"/>
        <v>7月</v>
      </c>
      <c r="BF70" s="43" t="str">
        <f t="shared" si="1346"/>
        <v>8月</v>
      </c>
      <c r="BG70" s="43" t="str">
        <f t="shared" si="1346"/>
        <v>9月</v>
      </c>
      <c r="BH70" s="43" t="str">
        <f t="shared" si="1346"/>
        <v>10月</v>
      </c>
      <c r="BI70" s="43" t="str">
        <f t="shared" si="1346"/>
        <v>11月</v>
      </c>
      <c r="BJ70" s="43" t="str">
        <f t="shared" si="1346"/>
        <v>12月</v>
      </c>
      <c r="BK70" s="43" t="str">
        <f>BK48</f>
        <v>1月</v>
      </c>
      <c r="BL70" s="43" t="str">
        <f t="shared" ref="BL70:BV70" si="1347">BL48</f>
        <v>2月</v>
      </c>
      <c r="BM70" s="43" t="str">
        <f t="shared" si="1347"/>
        <v>3月</v>
      </c>
      <c r="BN70" s="43" t="str">
        <f t="shared" si="1347"/>
        <v>4月</v>
      </c>
      <c r="BO70" s="43" t="str">
        <f t="shared" si="1347"/>
        <v>5月</v>
      </c>
      <c r="BP70" s="43" t="str">
        <f t="shared" si="1347"/>
        <v>6月</v>
      </c>
      <c r="BQ70" s="43" t="str">
        <f t="shared" si="1347"/>
        <v>7月</v>
      </c>
      <c r="BR70" s="43" t="str">
        <f t="shared" si="1347"/>
        <v>8月</v>
      </c>
      <c r="BS70" s="43" t="str">
        <f t="shared" si="1347"/>
        <v>9月</v>
      </c>
      <c r="BT70" s="43" t="str">
        <f t="shared" si="1347"/>
        <v>10月</v>
      </c>
      <c r="BU70" s="43" t="str">
        <f t="shared" si="1347"/>
        <v>11月</v>
      </c>
      <c r="BV70" s="43" t="str">
        <f t="shared" si="1347"/>
        <v>12月</v>
      </c>
      <c r="BW70" s="43" t="str">
        <f>BW48</f>
        <v>1月</v>
      </c>
      <c r="BX70" s="43" t="str">
        <f t="shared" ref="BX70:CH70" si="1348">BX48</f>
        <v>2月</v>
      </c>
      <c r="BY70" s="43" t="str">
        <f t="shared" si="1348"/>
        <v>3月</v>
      </c>
      <c r="BZ70" s="43" t="str">
        <f t="shared" si="1348"/>
        <v>4月</v>
      </c>
      <c r="CA70" s="43" t="str">
        <f t="shared" si="1348"/>
        <v>5月</v>
      </c>
      <c r="CB70" s="43" t="str">
        <f t="shared" si="1348"/>
        <v>6月</v>
      </c>
      <c r="CC70" s="43" t="str">
        <f t="shared" si="1348"/>
        <v>7月</v>
      </c>
      <c r="CD70" s="43" t="str">
        <f t="shared" si="1348"/>
        <v>8月</v>
      </c>
      <c r="CE70" s="43" t="str">
        <f t="shared" si="1348"/>
        <v>9月</v>
      </c>
      <c r="CF70" s="43" t="str">
        <f t="shared" si="1348"/>
        <v>10月</v>
      </c>
      <c r="CG70" s="43" t="str">
        <f t="shared" si="1348"/>
        <v>11月</v>
      </c>
      <c r="CH70" s="43" t="str">
        <f t="shared" si="1348"/>
        <v>12月</v>
      </c>
      <c r="CI70" s="43" t="str">
        <f>CI48</f>
        <v>1月</v>
      </c>
      <c r="CJ70" s="43" t="str">
        <f t="shared" ref="CJ70:CT70" si="1349">CJ48</f>
        <v>2月</v>
      </c>
      <c r="CK70" s="43" t="str">
        <f t="shared" si="1349"/>
        <v>3月</v>
      </c>
      <c r="CL70" s="43" t="str">
        <f t="shared" si="1349"/>
        <v>4月</v>
      </c>
      <c r="CM70" s="43" t="str">
        <f t="shared" si="1349"/>
        <v>5月</v>
      </c>
      <c r="CN70" s="43" t="str">
        <f t="shared" si="1349"/>
        <v>6月</v>
      </c>
      <c r="CO70" s="43" t="str">
        <f t="shared" si="1349"/>
        <v>7月</v>
      </c>
      <c r="CP70" s="43" t="str">
        <f t="shared" si="1349"/>
        <v>8月</v>
      </c>
      <c r="CQ70" s="43" t="str">
        <f t="shared" si="1349"/>
        <v>9月</v>
      </c>
      <c r="CR70" s="43" t="str">
        <f t="shared" si="1349"/>
        <v>10月</v>
      </c>
      <c r="CS70" s="43" t="str">
        <f t="shared" si="1349"/>
        <v>11月</v>
      </c>
      <c r="CT70" s="43" t="str">
        <f t="shared" si="1349"/>
        <v>12月</v>
      </c>
      <c r="CU70" s="43" t="str">
        <f>CU48</f>
        <v>1月</v>
      </c>
      <c r="CV70" s="43" t="str">
        <f t="shared" ref="CV70:DF70" si="1350">CV48</f>
        <v>2月</v>
      </c>
      <c r="CW70" s="43" t="str">
        <f t="shared" si="1350"/>
        <v>3月</v>
      </c>
      <c r="CX70" s="43" t="str">
        <f t="shared" si="1350"/>
        <v>4月</v>
      </c>
      <c r="CY70" s="43" t="str">
        <f t="shared" si="1350"/>
        <v>5月</v>
      </c>
      <c r="CZ70" s="43" t="str">
        <f t="shared" si="1350"/>
        <v>6月</v>
      </c>
      <c r="DA70" s="43" t="str">
        <f t="shared" si="1350"/>
        <v>7月</v>
      </c>
      <c r="DB70" s="43" t="str">
        <f t="shared" si="1350"/>
        <v>8月</v>
      </c>
      <c r="DC70" s="43" t="str">
        <f t="shared" si="1350"/>
        <v>9月</v>
      </c>
      <c r="DD70" s="43" t="str">
        <f t="shared" si="1350"/>
        <v>10月</v>
      </c>
      <c r="DE70" s="43" t="str">
        <f t="shared" si="1350"/>
        <v>11月</v>
      </c>
      <c r="DF70" s="43" t="str">
        <f t="shared" si="1350"/>
        <v>12月</v>
      </c>
      <c r="DG70" s="43" t="str">
        <f>DG48</f>
        <v>1月</v>
      </c>
      <c r="DH70" s="43" t="str">
        <f t="shared" ref="DH70:DR70" si="1351">DH48</f>
        <v>2月</v>
      </c>
      <c r="DI70" s="43" t="str">
        <f t="shared" si="1351"/>
        <v>3月</v>
      </c>
      <c r="DJ70" s="43" t="str">
        <f t="shared" si="1351"/>
        <v>4月</v>
      </c>
      <c r="DK70" s="43" t="str">
        <f t="shared" si="1351"/>
        <v>5月</v>
      </c>
      <c r="DL70" s="43" t="str">
        <f t="shared" si="1351"/>
        <v>6月</v>
      </c>
      <c r="DM70" s="43" t="str">
        <f t="shared" si="1351"/>
        <v>7月</v>
      </c>
      <c r="DN70" s="43" t="str">
        <f t="shared" si="1351"/>
        <v>8月</v>
      </c>
      <c r="DO70" s="43" t="str">
        <f t="shared" si="1351"/>
        <v>9月</v>
      </c>
      <c r="DP70" s="43" t="str">
        <f t="shared" si="1351"/>
        <v>10月</v>
      </c>
      <c r="DQ70" s="43" t="str">
        <f t="shared" si="1351"/>
        <v>11月</v>
      </c>
      <c r="DR70" s="43" t="str">
        <f t="shared" si="1351"/>
        <v>12月</v>
      </c>
      <c r="DS70" s="43" t="str">
        <f>DS48</f>
        <v>1月</v>
      </c>
      <c r="DT70" s="43" t="str">
        <f t="shared" ref="DT70:ED70" si="1352">DT48</f>
        <v>2月</v>
      </c>
      <c r="DU70" s="43" t="str">
        <f t="shared" si="1352"/>
        <v>3月</v>
      </c>
      <c r="DV70" s="43" t="str">
        <f t="shared" si="1352"/>
        <v>4月</v>
      </c>
      <c r="DW70" s="43" t="str">
        <f t="shared" si="1352"/>
        <v>5月</v>
      </c>
      <c r="DX70" s="43" t="str">
        <f t="shared" si="1352"/>
        <v>6月</v>
      </c>
      <c r="DY70" s="43" t="str">
        <f t="shared" si="1352"/>
        <v>7月</v>
      </c>
      <c r="DZ70" s="43" t="str">
        <f t="shared" si="1352"/>
        <v>8月</v>
      </c>
      <c r="EA70" s="43" t="str">
        <f t="shared" si="1352"/>
        <v>9月</v>
      </c>
      <c r="EB70" s="43" t="str">
        <f t="shared" si="1352"/>
        <v>10月</v>
      </c>
      <c r="EC70" s="43" t="str">
        <f t="shared" si="1352"/>
        <v>11月</v>
      </c>
      <c r="ED70" s="43" t="str">
        <f t="shared" si="1352"/>
        <v>12月</v>
      </c>
      <c r="EE70" s="43" t="str">
        <f>EE48</f>
        <v>1月</v>
      </c>
      <c r="EF70" s="43" t="str">
        <f t="shared" ref="EF70:EP70" si="1353">EF48</f>
        <v>2月</v>
      </c>
      <c r="EG70" s="43" t="str">
        <f t="shared" si="1353"/>
        <v>3月</v>
      </c>
      <c r="EH70" s="43" t="str">
        <f t="shared" si="1353"/>
        <v>4月</v>
      </c>
      <c r="EI70" s="43" t="str">
        <f t="shared" si="1353"/>
        <v>5月</v>
      </c>
      <c r="EJ70" s="43" t="str">
        <f t="shared" si="1353"/>
        <v>6月</v>
      </c>
      <c r="EK70" s="43" t="str">
        <f t="shared" si="1353"/>
        <v>7月</v>
      </c>
      <c r="EL70" s="43" t="str">
        <f t="shared" si="1353"/>
        <v>8月</v>
      </c>
      <c r="EM70" s="43" t="str">
        <f t="shared" si="1353"/>
        <v>9月</v>
      </c>
      <c r="EN70" s="43" t="str">
        <f t="shared" si="1353"/>
        <v>10月</v>
      </c>
      <c r="EO70" s="43" t="str">
        <f t="shared" si="1353"/>
        <v>11月</v>
      </c>
      <c r="EP70" s="43" t="str">
        <f t="shared" si="1353"/>
        <v>12月</v>
      </c>
      <c r="EQ70" s="43" t="str">
        <f>EQ48</f>
        <v>1月</v>
      </c>
      <c r="ER70" s="43" t="str">
        <f t="shared" ref="ER70:FB70" si="1354">ER48</f>
        <v>2月</v>
      </c>
      <c r="ES70" s="43" t="str">
        <f t="shared" si="1354"/>
        <v>3月</v>
      </c>
      <c r="ET70" s="43" t="str">
        <f t="shared" si="1354"/>
        <v>4月</v>
      </c>
      <c r="EU70" s="43" t="str">
        <f t="shared" si="1354"/>
        <v>5月</v>
      </c>
      <c r="EV70" s="43" t="str">
        <f t="shared" si="1354"/>
        <v>6月</v>
      </c>
      <c r="EW70" s="43" t="str">
        <f t="shared" si="1354"/>
        <v>7月</v>
      </c>
      <c r="EX70" s="43" t="str">
        <f t="shared" si="1354"/>
        <v>8月</v>
      </c>
      <c r="EY70" s="43" t="str">
        <f t="shared" si="1354"/>
        <v>9月</v>
      </c>
      <c r="EZ70" s="43" t="str">
        <f t="shared" si="1354"/>
        <v>10月</v>
      </c>
      <c r="FA70" s="43" t="str">
        <f t="shared" si="1354"/>
        <v>11月</v>
      </c>
      <c r="FB70" s="43" t="str">
        <f t="shared" si="1354"/>
        <v>12月</v>
      </c>
      <c r="FC70" s="43" t="str">
        <f>FC48</f>
        <v>1月</v>
      </c>
      <c r="FD70" s="43" t="str">
        <f t="shared" ref="FD70:FN70" si="1355">FD48</f>
        <v>2月</v>
      </c>
      <c r="FE70" s="43" t="str">
        <f t="shared" si="1355"/>
        <v>3月</v>
      </c>
      <c r="FF70" s="43" t="str">
        <f t="shared" si="1355"/>
        <v>4月</v>
      </c>
      <c r="FG70" s="43" t="str">
        <f t="shared" si="1355"/>
        <v>5月</v>
      </c>
      <c r="FH70" s="43" t="str">
        <f t="shared" si="1355"/>
        <v>6月</v>
      </c>
      <c r="FI70" s="43" t="str">
        <f t="shared" si="1355"/>
        <v>7月</v>
      </c>
      <c r="FJ70" s="43" t="str">
        <f t="shared" si="1355"/>
        <v>8月</v>
      </c>
      <c r="FK70" s="43" t="str">
        <f t="shared" si="1355"/>
        <v>9月</v>
      </c>
      <c r="FL70" s="43" t="str">
        <f t="shared" si="1355"/>
        <v>10月</v>
      </c>
      <c r="FM70" s="43" t="str">
        <f t="shared" si="1355"/>
        <v>11月</v>
      </c>
      <c r="FN70" s="43" t="str">
        <f t="shared" si="1355"/>
        <v>12月</v>
      </c>
      <c r="FO70" s="43" t="str">
        <f>FO48</f>
        <v>1月</v>
      </c>
      <c r="FP70" s="43" t="str">
        <f t="shared" ref="FP70:FZ70" si="1356">FP48</f>
        <v>2月</v>
      </c>
      <c r="FQ70" s="43" t="str">
        <f t="shared" si="1356"/>
        <v>3月</v>
      </c>
      <c r="FR70" s="43" t="str">
        <f t="shared" si="1356"/>
        <v>4月</v>
      </c>
      <c r="FS70" s="43" t="str">
        <f t="shared" si="1356"/>
        <v>5月</v>
      </c>
      <c r="FT70" s="43" t="str">
        <f t="shared" si="1356"/>
        <v>6月</v>
      </c>
      <c r="FU70" s="43" t="str">
        <f t="shared" si="1356"/>
        <v>7月</v>
      </c>
      <c r="FV70" s="43" t="str">
        <f t="shared" si="1356"/>
        <v>8月</v>
      </c>
      <c r="FW70" s="43" t="str">
        <f t="shared" si="1356"/>
        <v>9月</v>
      </c>
      <c r="FX70" s="43" t="str">
        <f t="shared" si="1356"/>
        <v>10月</v>
      </c>
      <c r="FY70" s="43" t="str">
        <f t="shared" si="1356"/>
        <v>11月</v>
      </c>
      <c r="FZ70" s="43" t="str">
        <f t="shared" si="1356"/>
        <v>12月</v>
      </c>
      <c r="GA70" s="43" t="str">
        <f>GA48</f>
        <v>1月</v>
      </c>
      <c r="GB70" s="43" t="str">
        <f t="shared" ref="GB70:GL70" si="1357">GB48</f>
        <v>2月</v>
      </c>
      <c r="GC70" s="43" t="str">
        <f t="shared" si="1357"/>
        <v>3月</v>
      </c>
      <c r="GD70" s="43" t="str">
        <f t="shared" si="1357"/>
        <v>4月</v>
      </c>
      <c r="GE70" s="43" t="str">
        <f t="shared" si="1357"/>
        <v>5月</v>
      </c>
      <c r="GF70" s="43" t="str">
        <f t="shared" si="1357"/>
        <v>6月</v>
      </c>
      <c r="GG70" s="43" t="str">
        <f t="shared" si="1357"/>
        <v>7月</v>
      </c>
      <c r="GH70" s="43" t="str">
        <f t="shared" si="1357"/>
        <v>8月</v>
      </c>
      <c r="GI70" s="43" t="str">
        <f t="shared" si="1357"/>
        <v>9月</v>
      </c>
      <c r="GJ70" s="43" t="str">
        <f t="shared" si="1357"/>
        <v>10月</v>
      </c>
      <c r="GK70" s="43" t="str">
        <f t="shared" si="1357"/>
        <v>11月</v>
      </c>
      <c r="GL70" s="43" t="str">
        <f t="shared" si="1357"/>
        <v>12月</v>
      </c>
      <c r="GM70" s="43" t="str">
        <f>GM48</f>
        <v>1月</v>
      </c>
      <c r="GN70" s="43" t="str">
        <f t="shared" ref="GN70:GX70" si="1358">GN48</f>
        <v>2月</v>
      </c>
      <c r="GO70" s="43" t="str">
        <f t="shared" si="1358"/>
        <v>3月</v>
      </c>
      <c r="GP70" s="43" t="str">
        <f t="shared" si="1358"/>
        <v>4月</v>
      </c>
      <c r="GQ70" s="43" t="str">
        <f t="shared" si="1358"/>
        <v>5月</v>
      </c>
      <c r="GR70" s="43" t="str">
        <f t="shared" si="1358"/>
        <v>6月</v>
      </c>
      <c r="GS70" s="43" t="str">
        <f t="shared" si="1358"/>
        <v>7月</v>
      </c>
      <c r="GT70" s="43" t="str">
        <f t="shared" si="1358"/>
        <v>8月</v>
      </c>
      <c r="GU70" s="43" t="str">
        <f t="shared" si="1358"/>
        <v>9月</v>
      </c>
      <c r="GV70" s="43" t="str">
        <f t="shared" si="1358"/>
        <v>10月</v>
      </c>
      <c r="GW70" s="43" t="str">
        <f t="shared" si="1358"/>
        <v>11月</v>
      </c>
      <c r="GX70" s="43" t="str">
        <f t="shared" si="1358"/>
        <v>12月</v>
      </c>
      <c r="GY70" s="43" t="str">
        <f>GY48</f>
        <v>1月</v>
      </c>
      <c r="GZ70" s="43" t="str">
        <f t="shared" ref="GZ70:HJ70" si="1359">GZ48</f>
        <v>2月</v>
      </c>
      <c r="HA70" s="43" t="str">
        <f t="shared" si="1359"/>
        <v>3月</v>
      </c>
      <c r="HB70" s="43" t="str">
        <f t="shared" si="1359"/>
        <v>4月</v>
      </c>
      <c r="HC70" s="43" t="str">
        <f t="shared" si="1359"/>
        <v>5月</v>
      </c>
      <c r="HD70" s="43" t="str">
        <f t="shared" si="1359"/>
        <v>6月</v>
      </c>
      <c r="HE70" s="43" t="str">
        <f t="shared" si="1359"/>
        <v>7月</v>
      </c>
      <c r="HF70" s="43" t="str">
        <f t="shared" si="1359"/>
        <v>8月</v>
      </c>
      <c r="HG70" s="43" t="str">
        <f t="shared" si="1359"/>
        <v>9月</v>
      </c>
      <c r="HH70" s="43" t="str">
        <f t="shared" si="1359"/>
        <v>10月</v>
      </c>
      <c r="HI70" s="43" t="str">
        <f t="shared" si="1359"/>
        <v>11月</v>
      </c>
      <c r="HJ70" s="43" t="str">
        <f t="shared" si="1359"/>
        <v>12月</v>
      </c>
    </row>
    <row r="71" spans="1:218">
      <c r="A71" s="61"/>
      <c r="B71" s="62"/>
      <c r="C71" s="43">
        <f>C49</f>
        <v>31</v>
      </c>
      <c r="D71" s="43">
        <f t="shared" ref="D71:N71" si="1360">D49</f>
        <v>28</v>
      </c>
      <c r="E71" s="43">
        <f t="shared" si="1360"/>
        <v>31</v>
      </c>
      <c r="F71" s="43">
        <f t="shared" si="1360"/>
        <v>30</v>
      </c>
      <c r="G71" s="43">
        <f t="shared" si="1360"/>
        <v>31</v>
      </c>
      <c r="H71" s="43">
        <f t="shared" si="1360"/>
        <v>30</v>
      </c>
      <c r="I71" s="43">
        <f t="shared" si="1360"/>
        <v>31</v>
      </c>
      <c r="J71" s="43">
        <f t="shared" si="1360"/>
        <v>31</v>
      </c>
      <c r="K71" s="43">
        <f t="shared" si="1360"/>
        <v>30</v>
      </c>
      <c r="L71" s="43">
        <f t="shared" si="1360"/>
        <v>31</v>
      </c>
      <c r="M71" s="43">
        <f t="shared" si="1360"/>
        <v>30</v>
      </c>
      <c r="N71" s="43">
        <f t="shared" si="1360"/>
        <v>31</v>
      </c>
      <c r="O71" s="43">
        <f>O49</f>
        <v>31</v>
      </c>
      <c r="P71" s="43">
        <f t="shared" ref="P71:Z71" si="1361">P49</f>
        <v>28</v>
      </c>
      <c r="Q71" s="43">
        <f t="shared" si="1361"/>
        <v>31</v>
      </c>
      <c r="R71" s="43">
        <f t="shared" si="1361"/>
        <v>30</v>
      </c>
      <c r="S71" s="43">
        <f t="shared" si="1361"/>
        <v>31</v>
      </c>
      <c r="T71" s="43">
        <f t="shared" si="1361"/>
        <v>30</v>
      </c>
      <c r="U71" s="43">
        <f t="shared" si="1361"/>
        <v>31</v>
      </c>
      <c r="V71" s="43">
        <f t="shared" si="1361"/>
        <v>31</v>
      </c>
      <c r="W71" s="43">
        <f t="shared" si="1361"/>
        <v>30</v>
      </c>
      <c r="X71" s="43">
        <f t="shared" si="1361"/>
        <v>31</v>
      </c>
      <c r="Y71" s="43">
        <f t="shared" si="1361"/>
        <v>30</v>
      </c>
      <c r="Z71" s="43">
        <f t="shared" si="1361"/>
        <v>31</v>
      </c>
      <c r="AA71" s="43">
        <f>AA49</f>
        <v>31</v>
      </c>
      <c r="AB71" s="43">
        <f t="shared" ref="AB71:AL71" si="1362">AB49</f>
        <v>28</v>
      </c>
      <c r="AC71" s="43">
        <f t="shared" si="1362"/>
        <v>31</v>
      </c>
      <c r="AD71" s="43">
        <f t="shared" si="1362"/>
        <v>30</v>
      </c>
      <c r="AE71" s="43">
        <f t="shared" si="1362"/>
        <v>31</v>
      </c>
      <c r="AF71" s="43">
        <f t="shared" si="1362"/>
        <v>30</v>
      </c>
      <c r="AG71" s="43">
        <f t="shared" si="1362"/>
        <v>31</v>
      </c>
      <c r="AH71" s="43">
        <f t="shared" si="1362"/>
        <v>31</v>
      </c>
      <c r="AI71" s="43">
        <f t="shared" si="1362"/>
        <v>30</v>
      </c>
      <c r="AJ71" s="43">
        <f t="shared" si="1362"/>
        <v>31</v>
      </c>
      <c r="AK71" s="43">
        <f t="shared" si="1362"/>
        <v>30</v>
      </c>
      <c r="AL71" s="43">
        <f t="shared" si="1362"/>
        <v>31</v>
      </c>
      <c r="AM71" s="43">
        <f>AM49</f>
        <v>31</v>
      </c>
      <c r="AN71" s="43">
        <f t="shared" ref="AN71:AX71" si="1363">AN49</f>
        <v>29</v>
      </c>
      <c r="AO71" s="43">
        <f t="shared" si="1363"/>
        <v>31</v>
      </c>
      <c r="AP71" s="43">
        <f t="shared" si="1363"/>
        <v>30</v>
      </c>
      <c r="AQ71" s="43">
        <f t="shared" si="1363"/>
        <v>31</v>
      </c>
      <c r="AR71" s="43">
        <f t="shared" si="1363"/>
        <v>30</v>
      </c>
      <c r="AS71" s="43">
        <f t="shared" si="1363"/>
        <v>31</v>
      </c>
      <c r="AT71" s="43">
        <f t="shared" si="1363"/>
        <v>31</v>
      </c>
      <c r="AU71" s="43">
        <f t="shared" si="1363"/>
        <v>30</v>
      </c>
      <c r="AV71" s="43">
        <f t="shared" si="1363"/>
        <v>31</v>
      </c>
      <c r="AW71" s="43">
        <f t="shared" si="1363"/>
        <v>30</v>
      </c>
      <c r="AX71" s="43">
        <f t="shared" si="1363"/>
        <v>31</v>
      </c>
      <c r="AY71" s="43">
        <f>AY49</f>
        <v>31</v>
      </c>
      <c r="AZ71" s="43">
        <f t="shared" ref="AZ71:BJ71" si="1364">AZ49</f>
        <v>28</v>
      </c>
      <c r="BA71" s="43">
        <f t="shared" si="1364"/>
        <v>31</v>
      </c>
      <c r="BB71" s="43">
        <f t="shared" si="1364"/>
        <v>30</v>
      </c>
      <c r="BC71" s="43">
        <f t="shared" si="1364"/>
        <v>31</v>
      </c>
      <c r="BD71" s="43">
        <f t="shared" si="1364"/>
        <v>30</v>
      </c>
      <c r="BE71" s="43">
        <f t="shared" si="1364"/>
        <v>31</v>
      </c>
      <c r="BF71" s="43">
        <f t="shared" si="1364"/>
        <v>31</v>
      </c>
      <c r="BG71" s="43">
        <f t="shared" si="1364"/>
        <v>30</v>
      </c>
      <c r="BH71" s="43">
        <f t="shared" si="1364"/>
        <v>31</v>
      </c>
      <c r="BI71" s="43">
        <f t="shared" si="1364"/>
        <v>30</v>
      </c>
      <c r="BJ71" s="43">
        <f t="shared" si="1364"/>
        <v>31</v>
      </c>
      <c r="BK71" s="43">
        <f>BK49</f>
        <v>31</v>
      </c>
      <c r="BL71" s="43">
        <f t="shared" ref="BL71:BV71" si="1365">BL49</f>
        <v>28</v>
      </c>
      <c r="BM71" s="43">
        <f t="shared" si="1365"/>
        <v>31</v>
      </c>
      <c r="BN71" s="43">
        <f t="shared" si="1365"/>
        <v>30</v>
      </c>
      <c r="BO71" s="43">
        <f t="shared" si="1365"/>
        <v>31</v>
      </c>
      <c r="BP71" s="43">
        <f t="shared" si="1365"/>
        <v>30</v>
      </c>
      <c r="BQ71" s="43">
        <f t="shared" si="1365"/>
        <v>31</v>
      </c>
      <c r="BR71" s="43">
        <f t="shared" si="1365"/>
        <v>31</v>
      </c>
      <c r="BS71" s="43">
        <f t="shared" si="1365"/>
        <v>30</v>
      </c>
      <c r="BT71" s="43">
        <f t="shared" si="1365"/>
        <v>31</v>
      </c>
      <c r="BU71" s="43">
        <f t="shared" si="1365"/>
        <v>30</v>
      </c>
      <c r="BV71" s="43">
        <f t="shared" si="1365"/>
        <v>31</v>
      </c>
      <c r="BW71" s="43">
        <f>BW49</f>
        <v>31</v>
      </c>
      <c r="BX71" s="43">
        <f t="shared" ref="BX71:CH71" si="1366">BX49</f>
        <v>28</v>
      </c>
      <c r="BY71" s="43">
        <f t="shared" si="1366"/>
        <v>31</v>
      </c>
      <c r="BZ71" s="43">
        <f t="shared" si="1366"/>
        <v>30</v>
      </c>
      <c r="CA71" s="43">
        <f t="shared" si="1366"/>
        <v>31</v>
      </c>
      <c r="CB71" s="43">
        <f t="shared" si="1366"/>
        <v>30</v>
      </c>
      <c r="CC71" s="43">
        <f t="shared" si="1366"/>
        <v>31</v>
      </c>
      <c r="CD71" s="43">
        <f t="shared" si="1366"/>
        <v>31</v>
      </c>
      <c r="CE71" s="43">
        <f t="shared" si="1366"/>
        <v>30</v>
      </c>
      <c r="CF71" s="43">
        <f t="shared" si="1366"/>
        <v>31</v>
      </c>
      <c r="CG71" s="43">
        <f t="shared" si="1366"/>
        <v>30</v>
      </c>
      <c r="CH71" s="43">
        <f t="shared" si="1366"/>
        <v>31</v>
      </c>
      <c r="CI71" s="43">
        <f>CI49</f>
        <v>31</v>
      </c>
      <c r="CJ71" s="43">
        <f t="shared" ref="CJ71:CT71" si="1367">CJ49</f>
        <v>29</v>
      </c>
      <c r="CK71" s="43">
        <f t="shared" si="1367"/>
        <v>31</v>
      </c>
      <c r="CL71" s="43">
        <f t="shared" si="1367"/>
        <v>30</v>
      </c>
      <c r="CM71" s="43">
        <f t="shared" si="1367"/>
        <v>31</v>
      </c>
      <c r="CN71" s="43">
        <f t="shared" si="1367"/>
        <v>30</v>
      </c>
      <c r="CO71" s="43">
        <f t="shared" si="1367"/>
        <v>31</v>
      </c>
      <c r="CP71" s="43">
        <f t="shared" si="1367"/>
        <v>31</v>
      </c>
      <c r="CQ71" s="43">
        <f t="shared" si="1367"/>
        <v>30</v>
      </c>
      <c r="CR71" s="43">
        <f t="shared" si="1367"/>
        <v>31</v>
      </c>
      <c r="CS71" s="43">
        <f t="shared" si="1367"/>
        <v>30</v>
      </c>
      <c r="CT71" s="43">
        <f t="shared" si="1367"/>
        <v>31</v>
      </c>
      <c r="CU71" s="43">
        <f>CU49</f>
        <v>31</v>
      </c>
      <c r="CV71" s="43">
        <f t="shared" ref="CV71:DF71" si="1368">CV49</f>
        <v>28</v>
      </c>
      <c r="CW71" s="43">
        <f t="shared" si="1368"/>
        <v>31</v>
      </c>
      <c r="CX71" s="43">
        <f t="shared" si="1368"/>
        <v>30</v>
      </c>
      <c r="CY71" s="43">
        <f t="shared" si="1368"/>
        <v>31</v>
      </c>
      <c r="CZ71" s="43">
        <f t="shared" si="1368"/>
        <v>30</v>
      </c>
      <c r="DA71" s="43">
        <f t="shared" si="1368"/>
        <v>31</v>
      </c>
      <c r="DB71" s="43">
        <f t="shared" si="1368"/>
        <v>31</v>
      </c>
      <c r="DC71" s="43">
        <f t="shared" si="1368"/>
        <v>30</v>
      </c>
      <c r="DD71" s="43">
        <f t="shared" si="1368"/>
        <v>31</v>
      </c>
      <c r="DE71" s="43">
        <f t="shared" si="1368"/>
        <v>30</v>
      </c>
      <c r="DF71" s="43">
        <f t="shared" si="1368"/>
        <v>31</v>
      </c>
      <c r="DG71" s="43">
        <f>DG49</f>
        <v>31</v>
      </c>
      <c r="DH71" s="43">
        <f t="shared" ref="DH71:DR71" si="1369">DH49</f>
        <v>28</v>
      </c>
      <c r="DI71" s="43">
        <f t="shared" si="1369"/>
        <v>31</v>
      </c>
      <c r="DJ71" s="43">
        <f t="shared" si="1369"/>
        <v>30</v>
      </c>
      <c r="DK71" s="43">
        <f t="shared" si="1369"/>
        <v>31</v>
      </c>
      <c r="DL71" s="43">
        <f t="shared" si="1369"/>
        <v>30</v>
      </c>
      <c r="DM71" s="43">
        <f t="shared" si="1369"/>
        <v>31</v>
      </c>
      <c r="DN71" s="43">
        <f t="shared" si="1369"/>
        <v>31</v>
      </c>
      <c r="DO71" s="43">
        <f t="shared" si="1369"/>
        <v>30</v>
      </c>
      <c r="DP71" s="43">
        <f t="shared" si="1369"/>
        <v>31</v>
      </c>
      <c r="DQ71" s="43">
        <f t="shared" si="1369"/>
        <v>30</v>
      </c>
      <c r="DR71" s="43">
        <f t="shared" si="1369"/>
        <v>31</v>
      </c>
      <c r="DS71" s="43">
        <f>DS49</f>
        <v>31</v>
      </c>
      <c r="DT71" s="43">
        <f t="shared" ref="DT71:ED71" si="1370">DT49</f>
        <v>28</v>
      </c>
      <c r="DU71" s="43">
        <f t="shared" si="1370"/>
        <v>31</v>
      </c>
      <c r="DV71" s="43">
        <f t="shared" si="1370"/>
        <v>30</v>
      </c>
      <c r="DW71" s="43">
        <f t="shared" si="1370"/>
        <v>31</v>
      </c>
      <c r="DX71" s="43">
        <f t="shared" si="1370"/>
        <v>30</v>
      </c>
      <c r="DY71" s="43">
        <f t="shared" si="1370"/>
        <v>31</v>
      </c>
      <c r="DZ71" s="43">
        <f t="shared" si="1370"/>
        <v>31</v>
      </c>
      <c r="EA71" s="43">
        <f t="shared" si="1370"/>
        <v>30</v>
      </c>
      <c r="EB71" s="43">
        <f t="shared" si="1370"/>
        <v>31</v>
      </c>
      <c r="EC71" s="43">
        <f t="shared" si="1370"/>
        <v>30</v>
      </c>
      <c r="ED71" s="43">
        <f t="shared" si="1370"/>
        <v>31</v>
      </c>
      <c r="EE71" s="43">
        <f>EE49</f>
        <v>31</v>
      </c>
      <c r="EF71" s="43">
        <f t="shared" ref="EF71:EP71" si="1371">EF49</f>
        <v>29</v>
      </c>
      <c r="EG71" s="43">
        <f t="shared" si="1371"/>
        <v>31</v>
      </c>
      <c r="EH71" s="43">
        <f t="shared" si="1371"/>
        <v>30</v>
      </c>
      <c r="EI71" s="43">
        <f t="shared" si="1371"/>
        <v>31</v>
      </c>
      <c r="EJ71" s="43">
        <f t="shared" si="1371"/>
        <v>30</v>
      </c>
      <c r="EK71" s="43">
        <f t="shared" si="1371"/>
        <v>31</v>
      </c>
      <c r="EL71" s="43">
        <f t="shared" si="1371"/>
        <v>31</v>
      </c>
      <c r="EM71" s="43">
        <f t="shared" si="1371"/>
        <v>30</v>
      </c>
      <c r="EN71" s="43">
        <f t="shared" si="1371"/>
        <v>31</v>
      </c>
      <c r="EO71" s="43">
        <f t="shared" si="1371"/>
        <v>30</v>
      </c>
      <c r="EP71" s="43">
        <f t="shared" si="1371"/>
        <v>31</v>
      </c>
      <c r="EQ71" s="43">
        <f>EQ49</f>
        <v>31</v>
      </c>
      <c r="ER71" s="43">
        <f t="shared" ref="ER71:FB71" si="1372">ER49</f>
        <v>28</v>
      </c>
      <c r="ES71" s="43">
        <f t="shared" si="1372"/>
        <v>31</v>
      </c>
      <c r="ET71" s="43">
        <f t="shared" si="1372"/>
        <v>30</v>
      </c>
      <c r="EU71" s="43">
        <f t="shared" si="1372"/>
        <v>31</v>
      </c>
      <c r="EV71" s="43">
        <f t="shared" si="1372"/>
        <v>30</v>
      </c>
      <c r="EW71" s="43">
        <f t="shared" si="1372"/>
        <v>31</v>
      </c>
      <c r="EX71" s="43">
        <f t="shared" si="1372"/>
        <v>31</v>
      </c>
      <c r="EY71" s="43">
        <f t="shared" si="1372"/>
        <v>30</v>
      </c>
      <c r="EZ71" s="43">
        <f t="shared" si="1372"/>
        <v>31</v>
      </c>
      <c r="FA71" s="43">
        <f t="shared" si="1372"/>
        <v>30</v>
      </c>
      <c r="FB71" s="43">
        <f t="shared" si="1372"/>
        <v>31</v>
      </c>
      <c r="FC71" s="43">
        <f>FC49</f>
        <v>31</v>
      </c>
      <c r="FD71" s="43">
        <f t="shared" ref="FD71:FN71" si="1373">FD49</f>
        <v>28</v>
      </c>
      <c r="FE71" s="43">
        <f t="shared" si="1373"/>
        <v>31</v>
      </c>
      <c r="FF71" s="43">
        <f t="shared" si="1373"/>
        <v>30</v>
      </c>
      <c r="FG71" s="43">
        <f t="shared" si="1373"/>
        <v>31</v>
      </c>
      <c r="FH71" s="43">
        <f t="shared" si="1373"/>
        <v>30</v>
      </c>
      <c r="FI71" s="43">
        <f t="shared" si="1373"/>
        <v>31</v>
      </c>
      <c r="FJ71" s="43">
        <f t="shared" si="1373"/>
        <v>31</v>
      </c>
      <c r="FK71" s="43">
        <f t="shared" si="1373"/>
        <v>30</v>
      </c>
      <c r="FL71" s="43">
        <f t="shared" si="1373"/>
        <v>31</v>
      </c>
      <c r="FM71" s="43">
        <f t="shared" si="1373"/>
        <v>30</v>
      </c>
      <c r="FN71" s="43">
        <f t="shared" si="1373"/>
        <v>31</v>
      </c>
      <c r="FO71" s="43">
        <f>FO49</f>
        <v>31</v>
      </c>
      <c r="FP71" s="43">
        <f t="shared" ref="FP71:FZ71" si="1374">FP49</f>
        <v>28</v>
      </c>
      <c r="FQ71" s="43">
        <f t="shared" si="1374"/>
        <v>31</v>
      </c>
      <c r="FR71" s="43">
        <f t="shared" si="1374"/>
        <v>30</v>
      </c>
      <c r="FS71" s="43">
        <f t="shared" si="1374"/>
        <v>31</v>
      </c>
      <c r="FT71" s="43">
        <f t="shared" si="1374"/>
        <v>30</v>
      </c>
      <c r="FU71" s="43">
        <f t="shared" si="1374"/>
        <v>31</v>
      </c>
      <c r="FV71" s="43">
        <f t="shared" si="1374"/>
        <v>31</v>
      </c>
      <c r="FW71" s="43">
        <f t="shared" si="1374"/>
        <v>30</v>
      </c>
      <c r="FX71" s="43">
        <f t="shared" si="1374"/>
        <v>31</v>
      </c>
      <c r="FY71" s="43">
        <f t="shared" si="1374"/>
        <v>30</v>
      </c>
      <c r="FZ71" s="43">
        <f t="shared" si="1374"/>
        <v>31</v>
      </c>
      <c r="GA71" s="43">
        <f>GA49</f>
        <v>31</v>
      </c>
      <c r="GB71" s="43">
        <f t="shared" ref="GB71:GL71" si="1375">GB49</f>
        <v>29</v>
      </c>
      <c r="GC71" s="43">
        <f t="shared" si="1375"/>
        <v>31</v>
      </c>
      <c r="GD71" s="43">
        <f t="shared" si="1375"/>
        <v>30</v>
      </c>
      <c r="GE71" s="43">
        <f t="shared" si="1375"/>
        <v>31</v>
      </c>
      <c r="GF71" s="43">
        <f t="shared" si="1375"/>
        <v>30</v>
      </c>
      <c r="GG71" s="43">
        <f t="shared" si="1375"/>
        <v>31</v>
      </c>
      <c r="GH71" s="43">
        <f t="shared" si="1375"/>
        <v>31</v>
      </c>
      <c r="GI71" s="43">
        <f t="shared" si="1375"/>
        <v>30</v>
      </c>
      <c r="GJ71" s="43">
        <f t="shared" si="1375"/>
        <v>31</v>
      </c>
      <c r="GK71" s="43">
        <f t="shared" si="1375"/>
        <v>30</v>
      </c>
      <c r="GL71" s="43">
        <f t="shared" si="1375"/>
        <v>31</v>
      </c>
      <c r="GM71" s="43">
        <f>GM49</f>
        <v>31</v>
      </c>
      <c r="GN71" s="43">
        <f t="shared" ref="GN71:GX71" si="1376">GN49</f>
        <v>28</v>
      </c>
      <c r="GO71" s="43">
        <f t="shared" si="1376"/>
        <v>31</v>
      </c>
      <c r="GP71" s="43">
        <f t="shared" si="1376"/>
        <v>30</v>
      </c>
      <c r="GQ71" s="43">
        <f t="shared" si="1376"/>
        <v>31</v>
      </c>
      <c r="GR71" s="43">
        <f t="shared" si="1376"/>
        <v>30</v>
      </c>
      <c r="GS71" s="43">
        <f t="shared" si="1376"/>
        <v>31</v>
      </c>
      <c r="GT71" s="43">
        <f t="shared" si="1376"/>
        <v>31</v>
      </c>
      <c r="GU71" s="43">
        <f t="shared" si="1376"/>
        <v>30</v>
      </c>
      <c r="GV71" s="43">
        <f t="shared" si="1376"/>
        <v>31</v>
      </c>
      <c r="GW71" s="43">
        <f t="shared" si="1376"/>
        <v>30</v>
      </c>
      <c r="GX71" s="43">
        <f t="shared" si="1376"/>
        <v>31</v>
      </c>
      <c r="GY71" s="43">
        <f>GY49</f>
        <v>31</v>
      </c>
      <c r="GZ71" s="43">
        <f t="shared" ref="GZ71:HJ71" si="1377">GZ49</f>
        <v>28</v>
      </c>
      <c r="HA71" s="43">
        <f t="shared" si="1377"/>
        <v>31</v>
      </c>
      <c r="HB71" s="43">
        <f t="shared" si="1377"/>
        <v>30</v>
      </c>
      <c r="HC71" s="43">
        <f t="shared" si="1377"/>
        <v>31</v>
      </c>
      <c r="HD71" s="43">
        <f t="shared" si="1377"/>
        <v>30</v>
      </c>
      <c r="HE71" s="43">
        <f t="shared" si="1377"/>
        <v>31</v>
      </c>
      <c r="HF71" s="43">
        <f t="shared" si="1377"/>
        <v>31</v>
      </c>
      <c r="HG71" s="43">
        <f t="shared" si="1377"/>
        <v>30</v>
      </c>
      <c r="HH71" s="43">
        <f t="shared" si="1377"/>
        <v>31</v>
      </c>
      <c r="HI71" s="43">
        <f t="shared" si="1377"/>
        <v>30</v>
      </c>
      <c r="HJ71" s="43">
        <f t="shared" si="1377"/>
        <v>31</v>
      </c>
    </row>
    <row r="72" spans="1:218">
      <c r="A72" s="19">
        <v>1</v>
      </c>
      <c r="B72" s="18" t="s">
        <v>57</v>
      </c>
      <c r="C72" s="45">
        <v>11.337722379999999</v>
      </c>
      <c r="D72" s="45">
        <v>8.854709230000001</v>
      </c>
      <c r="E72" s="45">
        <v>7.6063689999999999</v>
      </c>
      <c r="F72" s="45">
        <v>3.9575384899999997</v>
      </c>
      <c r="G72" s="45">
        <v>3.0500783</v>
      </c>
      <c r="H72" s="45">
        <v>3.6323631699999996</v>
      </c>
      <c r="I72" s="45">
        <v>3.9591428</v>
      </c>
      <c r="J72" s="45">
        <v>4.3060670999999999</v>
      </c>
      <c r="K72" s="45">
        <v>3.0906602599999999</v>
      </c>
      <c r="L72" s="45">
        <v>3.1176150000000002</v>
      </c>
      <c r="M72" s="45">
        <v>5.1063899899999994</v>
      </c>
      <c r="N72" s="45">
        <v>13.80553928</v>
      </c>
      <c r="O72" s="45">
        <v>14.20053199</v>
      </c>
      <c r="P72" s="45">
        <v>11.0500692076</v>
      </c>
      <c r="Q72" s="45">
        <v>5.8685555299999992</v>
      </c>
      <c r="R72" s="45">
        <v>3.8874562399999997</v>
      </c>
      <c r="S72" s="45">
        <v>4.0010275999999996</v>
      </c>
      <c r="T72" s="45">
        <v>3.9190024700000001</v>
      </c>
      <c r="U72" s="45">
        <v>3.9373747600000004</v>
      </c>
      <c r="V72" s="45">
        <v>4.0215030800000005</v>
      </c>
      <c r="W72" s="45">
        <v>3.7674766600000003</v>
      </c>
      <c r="X72" s="45">
        <v>3.9953535600000003</v>
      </c>
      <c r="Y72" s="45">
        <v>4.5151413099999997</v>
      </c>
      <c r="Z72" s="45">
        <v>8.4581584100000011</v>
      </c>
      <c r="AA72" s="45">
        <v>9.4183377000000004</v>
      </c>
      <c r="AB72" s="45">
        <v>5.9499857899999995</v>
      </c>
      <c r="AC72" s="45">
        <v>4.3536010800000007</v>
      </c>
      <c r="AD72" s="45">
        <v>4.1167194</v>
      </c>
      <c r="AE72" s="45">
        <v>4.3761467100000004</v>
      </c>
      <c r="AF72" s="45">
        <v>4.2036556599999999</v>
      </c>
      <c r="AG72" s="45">
        <v>2.4854195300000002</v>
      </c>
      <c r="AH72" s="45">
        <v>2.7381927800000003</v>
      </c>
      <c r="AI72" s="45">
        <v>2.1722998599999999</v>
      </c>
      <c r="AJ72" s="45">
        <v>1.9104831099999999</v>
      </c>
      <c r="AK72" s="45">
        <v>6.9029003400000004</v>
      </c>
      <c r="AL72" s="45">
        <v>8.5969999999999995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</row>
    <row r="73" spans="1:218">
      <c r="A73" s="19">
        <v>2</v>
      </c>
      <c r="B73" s="18" t="s">
        <v>20</v>
      </c>
      <c r="C73" s="13">
        <f>SUM(C72:N72)</f>
        <v>71.824195000000003</v>
      </c>
      <c r="D73" s="35">
        <f>C73</f>
        <v>71.824195000000003</v>
      </c>
      <c r="E73" s="35">
        <f t="shared" ref="E73:E74" si="1378">D73</f>
        <v>71.824195000000003</v>
      </c>
      <c r="F73" s="35">
        <f t="shared" ref="F73:F74" si="1379">E73</f>
        <v>71.824195000000003</v>
      </c>
      <c r="G73" s="35">
        <f t="shared" ref="G73:G74" si="1380">F73</f>
        <v>71.824195000000003</v>
      </c>
      <c r="H73" s="35">
        <f t="shared" ref="H73:H74" si="1381">G73</f>
        <v>71.824195000000003</v>
      </c>
      <c r="I73" s="35">
        <f t="shared" ref="I73:I74" si="1382">H73</f>
        <v>71.824195000000003</v>
      </c>
      <c r="J73" s="35">
        <f t="shared" ref="J73:J74" si="1383">I73</f>
        <v>71.824195000000003</v>
      </c>
      <c r="K73" s="35">
        <f t="shared" ref="K73:K74" si="1384">J73</f>
        <v>71.824195000000003</v>
      </c>
      <c r="L73" s="35">
        <f t="shared" ref="L73:L74" si="1385">K73</f>
        <v>71.824195000000003</v>
      </c>
      <c r="M73" s="35">
        <f t="shared" ref="M73:M74" si="1386">L73</f>
        <v>71.824195000000003</v>
      </c>
      <c r="N73" s="35">
        <f t="shared" ref="N73:N74" si="1387">M73</f>
        <v>71.824195000000003</v>
      </c>
      <c r="O73" s="13">
        <f>SUM(O72:Z72)</f>
        <v>71.621650817599999</v>
      </c>
      <c r="P73" s="35">
        <f>O73</f>
        <v>71.621650817599999</v>
      </c>
      <c r="Q73" s="35">
        <f t="shared" ref="Q73:Q74" si="1388">P73</f>
        <v>71.621650817599999</v>
      </c>
      <c r="R73" s="35">
        <f t="shared" ref="R73:R74" si="1389">Q73</f>
        <v>71.621650817599999</v>
      </c>
      <c r="S73" s="35">
        <f t="shared" ref="S73:S74" si="1390">R73</f>
        <v>71.621650817599999</v>
      </c>
      <c r="T73" s="35">
        <f t="shared" ref="T73:T74" si="1391">S73</f>
        <v>71.621650817599999</v>
      </c>
      <c r="U73" s="35">
        <f t="shared" ref="U73:U74" si="1392">T73</f>
        <v>71.621650817599999</v>
      </c>
      <c r="V73" s="35">
        <f t="shared" ref="V73:V74" si="1393">U73</f>
        <v>71.621650817599999</v>
      </c>
      <c r="W73" s="35">
        <f t="shared" ref="W73:W74" si="1394">V73</f>
        <v>71.621650817599999</v>
      </c>
      <c r="X73" s="35">
        <f t="shared" ref="X73:X74" si="1395">W73</f>
        <v>71.621650817599999</v>
      </c>
      <c r="Y73" s="35">
        <f t="shared" ref="Y73:Y74" si="1396">X73</f>
        <v>71.621650817599999</v>
      </c>
      <c r="Z73" s="35">
        <f t="shared" ref="Z73:Z74" si="1397">Y73</f>
        <v>71.621650817599999</v>
      </c>
      <c r="AA73" s="13">
        <f>SUM(AA72:AL72)</f>
        <v>57.22474196000001</v>
      </c>
      <c r="AB73" s="35">
        <f>AA73</f>
        <v>57.22474196000001</v>
      </c>
      <c r="AC73" s="35">
        <f t="shared" ref="AC73:AC74" si="1398">AB73</f>
        <v>57.22474196000001</v>
      </c>
      <c r="AD73" s="35">
        <f t="shared" ref="AD73:AD74" si="1399">AC73</f>
        <v>57.22474196000001</v>
      </c>
      <c r="AE73" s="35">
        <f t="shared" ref="AE73:AE74" si="1400">AD73</f>
        <v>57.22474196000001</v>
      </c>
      <c r="AF73" s="35">
        <f t="shared" ref="AF73:AF74" si="1401">AE73</f>
        <v>57.22474196000001</v>
      </c>
      <c r="AG73" s="35">
        <f t="shared" ref="AG73:AG74" si="1402">AF73</f>
        <v>57.22474196000001</v>
      </c>
      <c r="AH73" s="35">
        <f t="shared" ref="AH73:AH74" si="1403">AG73</f>
        <v>57.22474196000001</v>
      </c>
      <c r="AI73" s="35">
        <f t="shared" ref="AI73:AI74" si="1404">AH73</f>
        <v>57.22474196000001</v>
      </c>
      <c r="AJ73" s="35">
        <f t="shared" ref="AJ73:AJ74" si="1405">AI73</f>
        <v>57.22474196000001</v>
      </c>
      <c r="AK73" s="35">
        <f t="shared" ref="AK73:AK74" si="1406">AJ73</f>
        <v>57.22474196000001</v>
      </c>
      <c r="AL73" s="35">
        <f t="shared" ref="AL73:AL74" si="1407">AK73</f>
        <v>57.22474196000001</v>
      </c>
      <c r="AM73" s="13">
        <f>SUM(AM72:AX72)</f>
        <v>0</v>
      </c>
      <c r="AN73" s="35">
        <f>AM73</f>
        <v>0</v>
      </c>
      <c r="AO73" s="35">
        <f t="shared" ref="AO73:AO74" si="1408">AN73</f>
        <v>0</v>
      </c>
      <c r="AP73" s="35">
        <f t="shared" ref="AP73:AP74" si="1409">AO73</f>
        <v>0</v>
      </c>
      <c r="AQ73" s="35">
        <f t="shared" ref="AQ73:AQ74" si="1410">AP73</f>
        <v>0</v>
      </c>
      <c r="AR73" s="35">
        <f t="shared" ref="AR73:AR74" si="1411">AQ73</f>
        <v>0</v>
      </c>
      <c r="AS73" s="35">
        <f t="shared" ref="AS73:AS74" si="1412">AR73</f>
        <v>0</v>
      </c>
      <c r="AT73" s="35">
        <f t="shared" ref="AT73:AT74" si="1413">AS73</f>
        <v>0</v>
      </c>
      <c r="AU73" s="35">
        <f t="shared" ref="AU73:AU74" si="1414">AT73</f>
        <v>0</v>
      </c>
      <c r="AV73" s="35">
        <f t="shared" ref="AV73:AV74" si="1415">AU73</f>
        <v>0</v>
      </c>
      <c r="AW73" s="35">
        <f t="shared" ref="AW73:AW74" si="1416">AV73</f>
        <v>0</v>
      </c>
      <c r="AX73" s="35">
        <f t="shared" ref="AX73:AX74" si="1417">AW73</f>
        <v>0</v>
      </c>
      <c r="AY73" s="13">
        <f>SUM(AY72:BJ72)</f>
        <v>0</v>
      </c>
      <c r="AZ73" s="35">
        <f>AY73</f>
        <v>0</v>
      </c>
      <c r="BA73" s="35">
        <f t="shared" ref="BA73:BA74" si="1418">AZ73</f>
        <v>0</v>
      </c>
      <c r="BB73" s="35">
        <f t="shared" ref="BB73:BB74" si="1419">BA73</f>
        <v>0</v>
      </c>
      <c r="BC73" s="35">
        <f t="shared" ref="BC73:BC74" si="1420">BB73</f>
        <v>0</v>
      </c>
      <c r="BD73" s="35">
        <f t="shared" ref="BD73:BD74" si="1421">BC73</f>
        <v>0</v>
      </c>
      <c r="BE73" s="35">
        <f t="shared" ref="BE73:BE74" si="1422">BD73</f>
        <v>0</v>
      </c>
      <c r="BF73" s="35">
        <f t="shared" ref="BF73:BF74" si="1423">BE73</f>
        <v>0</v>
      </c>
      <c r="BG73" s="35">
        <f t="shared" ref="BG73:BG74" si="1424">BF73</f>
        <v>0</v>
      </c>
      <c r="BH73" s="35">
        <f t="shared" ref="BH73:BH74" si="1425">BG73</f>
        <v>0</v>
      </c>
      <c r="BI73" s="35">
        <f t="shared" ref="BI73:BI74" si="1426">BH73</f>
        <v>0</v>
      </c>
      <c r="BJ73" s="35">
        <f t="shared" ref="BJ73:BJ74" si="1427">BI73</f>
        <v>0</v>
      </c>
      <c r="BK73" s="13">
        <f>SUM(BK72:BV72)</f>
        <v>0</v>
      </c>
      <c r="BL73" s="35">
        <f>BK73</f>
        <v>0</v>
      </c>
      <c r="BM73" s="35">
        <f t="shared" ref="BM73:BM74" si="1428">BL73</f>
        <v>0</v>
      </c>
      <c r="BN73" s="35">
        <f t="shared" ref="BN73:BN74" si="1429">BM73</f>
        <v>0</v>
      </c>
      <c r="BO73" s="35">
        <f t="shared" ref="BO73:BO74" si="1430">BN73</f>
        <v>0</v>
      </c>
      <c r="BP73" s="35">
        <f t="shared" ref="BP73:BP74" si="1431">BO73</f>
        <v>0</v>
      </c>
      <c r="BQ73" s="35">
        <f t="shared" ref="BQ73:BQ74" si="1432">BP73</f>
        <v>0</v>
      </c>
      <c r="BR73" s="35">
        <f t="shared" ref="BR73:BR74" si="1433">BQ73</f>
        <v>0</v>
      </c>
      <c r="BS73" s="35">
        <f t="shared" ref="BS73:BS74" si="1434">BR73</f>
        <v>0</v>
      </c>
      <c r="BT73" s="35">
        <f t="shared" ref="BT73:BT74" si="1435">BS73</f>
        <v>0</v>
      </c>
      <c r="BU73" s="35">
        <f t="shared" ref="BU73:BU74" si="1436">BT73</f>
        <v>0</v>
      </c>
      <c r="BV73" s="35">
        <f t="shared" ref="BV73:BV74" si="1437">BU73</f>
        <v>0</v>
      </c>
      <c r="BW73" s="13">
        <f>SUM(BW72:CH72)</f>
        <v>0</v>
      </c>
      <c r="BX73" s="35">
        <f>BW73</f>
        <v>0</v>
      </c>
      <c r="BY73" s="35">
        <f t="shared" ref="BY73:BY74" si="1438">BX73</f>
        <v>0</v>
      </c>
      <c r="BZ73" s="35">
        <f t="shared" ref="BZ73:BZ74" si="1439">BY73</f>
        <v>0</v>
      </c>
      <c r="CA73" s="35">
        <f t="shared" ref="CA73:CA74" si="1440">BZ73</f>
        <v>0</v>
      </c>
      <c r="CB73" s="35">
        <f t="shared" ref="CB73:CB74" si="1441">CA73</f>
        <v>0</v>
      </c>
      <c r="CC73" s="35">
        <f t="shared" ref="CC73:CC74" si="1442">CB73</f>
        <v>0</v>
      </c>
      <c r="CD73" s="35">
        <f t="shared" ref="CD73:CD74" si="1443">CC73</f>
        <v>0</v>
      </c>
      <c r="CE73" s="35">
        <f t="shared" ref="CE73:CE74" si="1444">CD73</f>
        <v>0</v>
      </c>
      <c r="CF73" s="35">
        <f t="shared" ref="CF73:CF74" si="1445">CE73</f>
        <v>0</v>
      </c>
      <c r="CG73" s="35">
        <f t="shared" ref="CG73:CG74" si="1446">CF73</f>
        <v>0</v>
      </c>
      <c r="CH73" s="35">
        <f t="shared" ref="CH73:CH74" si="1447">CG73</f>
        <v>0</v>
      </c>
      <c r="CI73" s="13">
        <f>SUM(CI72:CT72)</f>
        <v>0</v>
      </c>
      <c r="CJ73" s="35">
        <f>CI73</f>
        <v>0</v>
      </c>
      <c r="CK73" s="35">
        <f t="shared" ref="CK73:CK74" si="1448">CJ73</f>
        <v>0</v>
      </c>
      <c r="CL73" s="35">
        <f t="shared" ref="CL73:CL74" si="1449">CK73</f>
        <v>0</v>
      </c>
      <c r="CM73" s="35">
        <f t="shared" ref="CM73:CM74" si="1450">CL73</f>
        <v>0</v>
      </c>
      <c r="CN73" s="35">
        <f t="shared" ref="CN73:CN74" si="1451">CM73</f>
        <v>0</v>
      </c>
      <c r="CO73" s="35">
        <f t="shared" ref="CO73:CO74" si="1452">CN73</f>
        <v>0</v>
      </c>
      <c r="CP73" s="35">
        <f t="shared" ref="CP73:CP74" si="1453">CO73</f>
        <v>0</v>
      </c>
      <c r="CQ73" s="35">
        <f t="shared" ref="CQ73:CQ74" si="1454">CP73</f>
        <v>0</v>
      </c>
      <c r="CR73" s="35">
        <f t="shared" ref="CR73:CR74" si="1455">CQ73</f>
        <v>0</v>
      </c>
      <c r="CS73" s="35">
        <f t="shared" ref="CS73:CS74" si="1456">CR73</f>
        <v>0</v>
      </c>
      <c r="CT73" s="35">
        <f t="shared" ref="CT73:CT74" si="1457">CS73</f>
        <v>0</v>
      </c>
      <c r="CU73" s="13">
        <f>SUM(CU72:DF72)</f>
        <v>0</v>
      </c>
      <c r="CV73" s="35">
        <f>CU73</f>
        <v>0</v>
      </c>
      <c r="CW73" s="35">
        <f t="shared" ref="CW73:CW74" si="1458">CV73</f>
        <v>0</v>
      </c>
      <c r="CX73" s="35">
        <f t="shared" ref="CX73:CX74" si="1459">CW73</f>
        <v>0</v>
      </c>
      <c r="CY73" s="35">
        <f t="shared" ref="CY73:CY74" si="1460">CX73</f>
        <v>0</v>
      </c>
      <c r="CZ73" s="35">
        <f t="shared" ref="CZ73:CZ74" si="1461">CY73</f>
        <v>0</v>
      </c>
      <c r="DA73" s="35">
        <f t="shared" ref="DA73:DA74" si="1462">CZ73</f>
        <v>0</v>
      </c>
      <c r="DB73" s="35">
        <f t="shared" ref="DB73:DB74" si="1463">DA73</f>
        <v>0</v>
      </c>
      <c r="DC73" s="35">
        <f t="shared" ref="DC73:DC74" si="1464">DB73</f>
        <v>0</v>
      </c>
      <c r="DD73" s="35">
        <f t="shared" ref="DD73:DD74" si="1465">DC73</f>
        <v>0</v>
      </c>
      <c r="DE73" s="35">
        <f t="shared" ref="DE73:DE74" si="1466">DD73</f>
        <v>0</v>
      </c>
      <c r="DF73" s="35">
        <f t="shared" ref="DF73:DF74" si="1467">DE73</f>
        <v>0</v>
      </c>
      <c r="DG73" s="13">
        <f>SUM(DG72:DR72)</f>
        <v>0</v>
      </c>
      <c r="DH73" s="35">
        <f>DG73</f>
        <v>0</v>
      </c>
      <c r="DI73" s="35">
        <f t="shared" ref="DI73:DI74" si="1468">DH73</f>
        <v>0</v>
      </c>
      <c r="DJ73" s="35">
        <f t="shared" ref="DJ73:DJ74" si="1469">DI73</f>
        <v>0</v>
      </c>
      <c r="DK73" s="35">
        <f t="shared" ref="DK73:DK74" si="1470">DJ73</f>
        <v>0</v>
      </c>
      <c r="DL73" s="35">
        <f t="shared" ref="DL73:DL74" si="1471">DK73</f>
        <v>0</v>
      </c>
      <c r="DM73" s="35">
        <f t="shared" ref="DM73:DM74" si="1472">DL73</f>
        <v>0</v>
      </c>
      <c r="DN73" s="35">
        <f t="shared" ref="DN73:DN74" si="1473">DM73</f>
        <v>0</v>
      </c>
      <c r="DO73" s="35">
        <f t="shared" ref="DO73:DO74" si="1474">DN73</f>
        <v>0</v>
      </c>
      <c r="DP73" s="35">
        <f t="shared" ref="DP73:DP74" si="1475">DO73</f>
        <v>0</v>
      </c>
      <c r="DQ73" s="35">
        <f t="shared" ref="DQ73:DQ74" si="1476">DP73</f>
        <v>0</v>
      </c>
      <c r="DR73" s="35">
        <f t="shared" ref="DR73:DR74" si="1477">DQ73</f>
        <v>0</v>
      </c>
      <c r="DS73" s="13">
        <f>SUM(DS72:ED72)</f>
        <v>0</v>
      </c>
      <c r="DT73" s="35">
        <f>DS73</f>
        <v>0</v>
      </c>
      <c r="DU73" s="35">
        <f t="shared" ref="DU73:DU74" si="1478">DT73</f>
        <v>0</v>
      </c>
      <c r="DV73" s="35">
        <f t="shared" ref="DV73:DV74" si="1479">DU73</f>
        <v>0</v>
      </c>
      <c r="DW73" s="35">
        <f t="shared" ref="DW73:DW74" si="1480">DV73</f>
        <v>0</v>
      </c>
      <c r="DX73" s="35">
        <f t="shared" ref="DX73:DX74" si="1481">DW73</f>
        <v>0</v>
      </c>
      <c r="DY73" s="35">
        <f t="shared" ref="DY73:DY74" si="1482">DX73</f>
        <v>0</v>
      </c>
      <c r="DZ73" s="35">
        <f t="shared" ref="DZ73:DZ74" si="1483">DY73</f>
        <v>0</v>
      </c>
      <c r="EA73" s="35">
        <f t="shared" ref="EA73:EA74" si="1484">DZ73</f>
        <v>0</v>
      </c>
      <c r="EB73" s="35">
        <f t="shared" ref="EB73:EB74" si="1485">EA73</f>
        <v>0</v>
      </c>
      <c r="EC73" s="35">
        <f t="shared" ref="EC73:EC74" si="1486">EB73</f>
        <v>0</v>
      </c>
      <c r="ED73" s="35">
        <f t="shared" ref="ED73:ED74" si="1487">EC73</f>
        <v>0</v>
      </c>
      <c r="EE73" s="13">
        <f>SUM(EE72:EP72)</f>
        <v>0</v>
      </c>
      <c r="EF73" s="35">
        <f>EE73</f>
        <v>0</v>
      </c>
      <c r="EG73" s="35">
        <f t="shared" ref="EG73:EG74" si="1488">EF73</f>
        <v>0</v>
      </c>
      <c r="EH73" s="35">
        <f t="shared" ref="EH73:EH74" si="1489">EG73</f>
        <v>0</v>
      </c>
      <c r="EI73" s="35">
        <f t="shared" ref="EI73:EI74" si="1490">EH73</f>
        <v>0</v>
      </c>
      <c r="EJ73" s="35">
        <f t="shared" ref="EJ73:EJ74" si="1491">EI73</f>
        <v>0</v>
      </c>
      <c r="EK73" s="35">
        <f t="shared" ref="EK73:EK74" si="1492">EJ73</f>
        <v>0</v>
      </c>
      <c r="EL73" s="35">
        <f t="shared" ref="EL73:EL74" si="1493">EK73</f>
        <v>0</v>
      </c>
      <c r="EM73" s="35">
        <f t="shared" ref="EM73:EM74" si="1494">EL73</f>
        <v>0</v>
      </c>
      <c r="EN73" s="35">
        <f t="shared" ref="EN73:EN74" si="1495">EM73</f>
        <v>0</v>
      </c>
      <c r="EO73" s="35">
        <f t="shared" ref="EO73:EO74" si="1496">EN73</f>
        <v>0</v>
      </c>
      <c r="EP73" s="35">
        <f t="shared" ref="EP73:EP74" si="1497">EO73</f>
        <v>0</v>
      </c>
      <c r="EQ73" s="13">
        <f>SUM(EQ72:FB72)</f>
        <v>0</v>
      </c>
      <c r="ER73" s="35">
        <f>EQ73</f>
        <v>0</v>
      </c>
      <c r="ES73" s="35">
        <f t="shared" ref="ES73:ES74" si="1498">ER73</f>
        <v>0</v>
      </c>
      <c r="ET73" s="35">
        <f t="shared" ref="ET73:ET74" si="1499">ES73</f>
        <v>0</v>
      </c>
      <c r="EU73" s="35">
        <f t="shared" ref="EU73:EU74" si="1500">ET73</f>
        <v>0</v>
      </c>
      <c r="EV73" s="35">
        <f t="shared" ref="EV73:EV74" si="1501">EU73</f>
        <v>0</v>
      </c>
      <c r="EW73" s="35">
        <f t="shared" ref="EW73:EW74" si="1502">EV73</f>
        <v>0</v>
      </c>
      <c r="EX73" s="35">
        <f t="shared" ref="EX73:EX74" si="1503">EW73</f>
        <v>0</v>
      </c>
      <c r="EY73" s="35">
        <f t="shared" ref="EY73:EY74" si="1504">EX73</f>
        <v>0</v>
      </c>
      <c r="EZ73" s="35">
        <f t="shared" ref="EZ73:EZ74" si="1505">EY73</f>
        <v>0</v>
      </c>
      <c r="FA73" s="35">
        <f t="shared" ref="FA73:FA74" si="1506">EZ73</f>
        <v>0</v>
      </c>
      <c r="FB73" s="35">
        <f t="shared" ref="FB73:FB74" si="1507">FA73</f>
        <v>0</v>
      </c>
      <c r="FC73" s="13">
        <f>SUM(FC72:FN72)</f>
        <v>0</v>
      </c>
      <c r="FD73" s="35">
        <f>FC73</f>
        <v>0</v>
      </c>
      <c r="FE73" s="35">
        <f t="shared" ref="FE73:FE74" si="1508">FD73</f>
        <v>0</v>
      </c>
      <c r="FF73" s="35">
        <f t="shared" ref="FF73:FF74" si="1509">FE73</f>
        <v>0</v>
      </c>
      <c r="FG73" s="35">
        <f t="shared" ref="FG73:FG74" si="1510">FF73</f>
        <v>0</v>
      </c>
      <c r="FH73" s="35">
        <f t="shared" ref="FH73:FH74" si="1511">FG73</f>
        <v>0</v>
      </c>
      <c r="FI73" s="35">
        <f t="shared" ref="FI73:FI74" si="1512">FH73</f>
        <v>0</v>
      </c>
      <c r="FJ73" s="35">
        <f t="shared" ref="FJ73:FJ74" si="1513">FI73</f>
        <v>0</v>
      </c>
      <c r="FK73" s="35">
        <f t="shared" ref="FK73:FK74" si="1514">FJ73</f>
        <v>0</v>
      </c>
      <c r="FL73" s="35">
        <f t="shared" ref="FL73:FL74" si="1515">FK73</f>
        <v>0</v>
      </c>
      <c r="FM73" s="35">
        <f t="shared" ref="FM73:FM74" si="1516">FL73</f>
        <v>0</v>
      </c>
      <c r="FN73" s="35">
        <f t="shared" ref="FN73:FN74" si="1517">FM73</f>
        <v>0</v>
      </c>
      <c r="FO73" s="13">
        <f>SUM(FO72:FZ72)</f>
        <v>0</v>
      </c>
      <c r="FP73" s="35">
        <f>FO73</f>
        <v>0</v>
      </c>
      <c r="FQ73" s="35">
        <f t="shared" ref="FQ73:FQ74" si="1518">FP73</f>
        <v>0</v>
      </c>
      <c r="FR73" s="35">
        <f t="shared" ref="FR73:FR74" si="1519">FQ73</f>
        <v>0</v>
      </c>
      <c r="FS73" s="35">
        <f t="shared" ref="FS73:FS74" si="1520">FR73</f>
        <v>0</v>
      </c>
      <c r="FT73" s="35">
        <f t="shared" ref="FT73:FT74" si="1521">FS73</f>
        <v>0</v>
      </c>
      <c r="FU73" s="35">
        <f t="shared" ref="FU73:FU74" si="1522">FT73</f>
        <v>0</v>
      </c>
      <c r="FV73" s="35">
        <f t="shared" ref="FV73:FV74" si="1523">FU73</f>
        <v>0</v>
      </c>
      <c r="FW73" s="35">
        <f t="shared" ref="FW73:FW74" si="1524">FV73</f>
        <v>0</v>
      </c>
      <c r="FX73" s="35">
        <f t="shared" ref="FX73:FX74" si="1525">FW73</f>
        <v>0</v>
      </c>
      <c r="FY73" s="35">
        <f t="shared" ref="FY73:FY74" si="1526">FX73</f>
        <v>0</v>
      </c>
      <c r="FZ73" s="35">
        <f t="shared" ref="FZ73:FZ74" si="1527">FY73</f>
        <v>0</v>
      </c>
      <c r="GA73" s="13">
        <f>SUM(GA72:GL72)</f>
        <v>0</v>
      </c>
      <c r="GB73" s="35">
        <f>GA73</f>
        <v>0</v>
      </c>
      <c r="GC73" s="35">
        <f t="shared" ref="GC73:GC74" si="1528">GB73</f>
        <v>0</v>
      </c>
      <c r="GD73" s="35">
        <f t="shared" ref="GD73:GD74" si="1529">GC73</f>
        <v>0</v>
      </c>
      <c r="GE73" s="35">
        <f t="shared" ref="GE73:GE74" si="1530">GD73</f>
        <v>0</v>
      </c>
      <c r="GF73" s="35">
        <f t="shared" ref="GF73:GF74" si="1531">GE73</f>
        <v>0</v>
      </c>
      <c r="GG73" s="35">
        <f t="shared" ref="GG73:GG74" si="1532">GF73</f>
        <v>0</v>
      </c>
      <c r="GH73" s="35">
        <f t="shared" ref="GH73:GH74" si="1533">GG73</f>
        <v>0</v>
      </c>
      <c r="GI73" s="35">
        <f t="shared" ref="GI73:GI74" si="1534">GH73</f>
        <v>0</v>
      </c>
      <c r="GJ73" s="35">
        <f t="shared" ref="GJ73:GJ74" si="1535">GI73</f>
        <v>0</v>
      </c>
      <c r="GK73" s="35">
        <f t="shared" ref="GK73:GK74" si="1536">GJ73</f>
        <v>0</v>
      </c>
      <c r="GL73" s="35">
        <f t="shared" ref="GL73:GL74" si="1537">GK73</f>
        <v>0</v>
      </c>
      <c r="GM73" s="13">
        <f>SUM(GM72:GX72)</f>
        <v>0</v>
      </c>
      <c r="GN73" s="35">
        <f>GM73</f>
        <v>0</v>
      </c>
      <c r="GO73" s="35">
        <f t="shared" ref="GO73:GO74" si="1538">GN73</f>
        <v>0</v>
      </c>
      <c r="GP73" s="35">
        <f t="shared" ref="GP73:GP74" si="1539">GO73</f>
        <v>0</v>
      </c>
      <c r="GQ73" s="35">
        <f t="shared" ref="GQ73:GQ74" si="1540">GP73</f>
        <v>0</v>
      </c>
      <c r="GR73" s="35">
        <f t="shared" ref="GR73:GR74" si="1541">GQ73</f>
        <v>0</v>
      </c>
      <c r="GS73" s="35">
        <f t="shared" ref="GS73:GS74" si="1542">GR73</f>
        <v>0</v>
      </c>
      <c r="GT73" s="35">
        <f t="shared" ref="GT73:GT74" si="1543">GS73</f>
        <v>0</v>
      </c>
      <c r="GU73" s="35">
        <f t="shared" ref="GU73:GU74" si="1544">GT73</f>
        <v>0</v>
      </c>
      <c r="GV73" s="35">
        <f t="shared" ref="GV73:GV74" si="1545">GU73</f>
        <v>0</v>
      </c>
      <c r="GW73" s="35">
        <f t="shared" ref="GW73:GW74" si="1546">GV73</f>
        <v>0</v>
      </c>
      <c r="GX73" s="35">
        <f t="shared" ref="GX73:GX74" si="1547">GW73</f>
        <v>0</v>
      </c>
      <c r="GY73" s="13">
        <f>SUM(GY72:HJ72)</f>
        <v>0</v>
      </c>
      <c r="GZ73" s="35">
        <f>GY73</f>
        <v>0</v>
      </c>
      <c r="HA73" s="35">
        <f t="shared" ref="HA73:HA74" si="1548">GZ73</f>
        <v>0</v>
      </c>
      <c r="HB73" s="35">
        <f t="shared" ref="HB73:HB74" si="1549">HA73</f>
        <v>0</v>
      </c>
      <c r="HC73" s="35">
        <f t="shared" ref="HC73:HC74" si="1550">HB73</f>
        <v>0</v>
      </c>
      <c r="HD73" s="35">
        <f t="shared" ref="HD73:HD74" si="1551">HC73</f>
        <v>0</v>
      </c>
      <c r="HE73" s="35">
        <f t="shared" ref="HE73:HE74" si="1552">HD73</f>
        <v>0</v>
      </c>
      <c r="HF73" s="35">
        <f t="shared" ref="HF73:HF74" si="1553">HE73</f>
        <v>0</v>
      </c>
      <c r="HG73" s="35">
        <f t="shared" ref="HG73:HG74" si="1554">HF73</f>
        <v>0</v>
      </c>
      <c r="HH73" s="35">
        <f t="shared" ref="HH73:HH74" si="1555">HG73</f>
        <v>0</v>
      </c>
      <c r="HI73" s="35">
        <f t="shared" ref="HI73:HI74" si="1556">HH73</f>
        <v>0</v>
      </c>
      <c r="HJ73" s="35">
        <f t="shared" ref="HJ73:HJ74" si="1557">HI73</f>
        <v>0</v>
      </c>
    </row>
    <row r="74" spans="1:218">
      <c r="A74" s="19">
        <v>2</v>
      </c>
      <c r="B74" s="18" t="s">
        <v>33</v>
      </c>
      <c r="C74" s="13">
        <f>SUM(C71:N71)</f>
        <v>365</v>
      </c>
      <c r="D74" s="35">
        <f>C74</f>
        <v>365</v>
      </c>
      <c r="E74" s="35">
        <f t="shared" si="1378"/>
        <v>365</v>
      </c>
      <c r="F74" s="35">
        <f t="shared" si="1379"/>
        <v>365</v>
      </c>
      <c r="G74" s="35">
        <f t="shared" si="1380"/>
        <v>365</v>
      </c>
      <c r="H74" s="35">
        <f t="shared" si="1381"/>
        <v>365</v>
      </c>
      <c r="I74" s="35">
        <f t="shared" si="1382"/>
        <v>365</v>
      </c>
      <c r="J74" s="35">
        <f t="shared" si="1383"/>
        <v>365</v>
      </c>
      <c r="K74" s="35">
        <f t="shared" si="1384"/>
        <v>365</v>
      </c>
      <c r="L74" s="35">
        <f t="shared" si="1385"/>
        <v>365</v>
      </c>
      <c r="M74" s="35">
        <f t="shared" si="1386"/>
        <v>365</v>
      </c>
      <c r="N74" s="35">
        <f t="shared" si="1387"/>
        <v>365</v>
      </c>
      <c r="O74" s="13">
        <f>SUM(O71:Z71)</f>
        <v>365</v>
      </c>
      <c r="P74" s="35">
        <f>O74</f>
        <v>365</v>
      </c>
      <c r="Q74" s="35">
        <f t="shared" si="1388"/>
        <v>365</v>
      </c>
      <c r="R74" s="35">
        <f t="shared" si="1389"/>
        <v>365</v>
      </c>
      <c r="S74" s="35">
        <f t="shared" si="1390"/>
        <v>365</v>
      </c>
      <c r="T74" s="35">
        <f t="shared" si="1391"/>
        <v>365</v>
      </c>
      <c r="U74" s="35">
        <f t="shared" si="1392"/>
        <v>365</v>
      </c>
      <c r="V74" s="35">
        <f t="shared" si="1393"/>
        <v>365</v>
      </c>
      <c r="W74" s="35">
        <f t="shared" si="1394"/>
        <v>365</v>
      </c>
      <c r="X74" s="35">
        <f t="shared" si="1395"/>
        <v>365</v>
      </c>
      <c r="Y74" s="35">
        <f t="shared" si="1396"/>
        <v>365</v>
      </c>
      <c r="Z74" s="35">
        <f t="shared" si="1397"/>
        <v>365</v>
      </c>
      <c r="AA74" s="13">
        <f>SUM(AA71:AL71)</f>
        <v>365</v>
      </c>
      <c r="AB74" s="35">
        <f>AA74</f>
        <v>365</v>
      </c>
      <c r="AC74" s="35">
        <f t="shared" si="1398"/>
        <v>365</v>
      </c>
      <c r="AD74" s="35">
        <f t="shared" si="1399"/>
        <v>365</v>
      </c>
      <c r="AE74" s="35">
        <f t="shared" si="1400"/>
        <v>365</v>
      </c>
      <c r="AF74" s="35">
        <f t="shared" si="1401"/>
        <v>365</v>
      </c>
      <c r="AG74" s="35">
        <f t="shared" si="1402"/>
        <v>365</v>
      </c>
      <c r="AH74" s="35">
        <f t="shared" si="1403"/>
        <v>365</v>
      </c>
      <c r="AI74" s="35">
        <f t="shared" si="1404"/>
        <v>365</v>
      </c>
      <c r="AJ74" s="35">
        <f t="shared" si="1405"/>
        <v>365</v>
      </c>
      <c r="AK74" s="35">
        <f t="shared" si="1406"/>
        <v>365</v>
      </c>
      <c r="AL74" s="35">
        <f t="shared" si="1407"/>
        <v>365</v>
      </c>
      <c r="AM74" s="13">
        <f>SUM(AM71:AX71)</f>
        <v>366</v>
      </c>
      <c r="AN74" s="35">
        <f>AM74</f>
        <v>366</v>
      </c>
      <c r="AO74" s="35">
        <f t="shared" si="1408"/>
        <v>366</v>
      </c>
      <c r="AP74" s="35">
        <f t="shared" si="1409"/>
        <v>366</v>
      </c>
      <c r="AQ74" s="35">
        <f t="shared" si="1410"/>
        <v>366</v>
      </c>
      <c r="AR74" s="35">
        <f t="shared" si="1411"/>
        <v>366</v>
      </c>
      <c r="AS74" s="35">
        <f t="shared" si="1412"/>
        <v>366</v>
      </c>
      <c r="AT74" s="35">
        <f t="shared" si="1413"/>
        <v>366</v>
      </c>
      <c r="AU74" s="35">
        <f t="shared" si="1414"/>
        <v>366</v>
      </c>
      <c r="AV74" s="35">
        <f t="shared" si="1415"/>
        <v>366</v>
      </c>
      <c r="AW74" s="35">
        <f t="shared" si="1416"/>
        <v>366</v>
      </c>
      <c r="AX74" s="35">
        <f t="shared" si="1417"/>
        <v>366</v>
      </c>
      <c r="AY74" s="13">
        <f>SUM(AY71:BJ71)</f>
        <v>365</v>
      </c>
      <c r="AZ74" s="35">
        <f>AY74</f>
        <v>365</v>
      </c>
      <c r="BA74" s="35">
        <f t="shared" si="1418"/>
        <v>365</v>
      </c>
      <c r="BB74" s="35">
        <f t="shared" si="1419"/>
        <v>365</v>
      </c>
      <c r="BC74" s="35">
        <f t="shared" si="1420"/>
        <v>365</v>
      </c>
      <c r="BD74" s="35">
        <f t="shared" si="1421"/>
        <v>365</v>
      </c>
      <c r="BE74" s="35">
        <f t="shared" si="1422"/>
        <v>365</v>
      </c>
      <c r="BF74" s="35">
        <f t="shared" si="1423"/>
        <v>365</v>
      </c>
      <c r="BG74" s="35">
        <f t="shared" si="1424"/>
        <v>365</v>
      </c>
      <c r="BH74" s="35">
        <f t="shared" si="1425"/>
        <v>365</v>
      </c>
      <c r="BI74" s="35">
        <f t="shared" si="1426"/>
        <v>365</v>
      </c>
      <c r="BJ74" s="35">
        <f t="shared" si="1427"/>
        <v>365</v>
      </c>
      <c r="BK74" s="13">
        <f>SUM(BK71:BV71)</f>
        <v>365</v>
      </c>
      <c r="BL74" s="35">
        <f>BK74</f>
        <v>365</v>
      </c>
      <c r="BM74" s="35">
        <f t="shared" si="1428"/>
        <v>365</v>
      </c>
      <c r="BN74" s="35">
        <f t="shared" si="1429"/>
        <v>365</v>
      </c>
      <c r="BO74" s="35">
        <f t="shared" si="1430"/>
        <v>365</v>
      </c>
      <c r="BP74" s="35">
        <f t="shared" si="1431"/>
        <v>365</v>
      </c>
      <c r="BQ74" s="35">
        <f t="shared" si="1432"/>
        <v>365</v>
      </c>
      <c r="BR74" s="35">
        <f t="shared" si="1433"/>
        <v>365</v>
      </c>
      <c r="BS74" s="35">
        <f t="shared" si="1434"/>
        <v>365</v>
      </c>
      <c r="BT74" s="35">
        <f t="shared" si="1435"/>
        <v>365</v>
      </c>
      <c r="BU74" s="35">
        <f t="shared" si="1436"/>
        <v>365</v>
      </c>
      <c r="BV74" s="35">
        <f t="shared" si="1437"/>
        <v>365</v>
      </c>
      <c r="BW74" s="13">
        <f>SUM(BW71:CH71)</f>
        <v>365</v>
      </c>
      <c r="BX74" s="35">
        <f>BW74</f>
        <v>365</v>
      </c>
      <c r="BY74" s="35">
        <f t="shared" si="1438"/>
        <v>365</v>
      </c>
      <c r="BZ74" s="35">
        <f t="shared" si="1439"/>
        <v>365</v>
      </c>
      <c r="CA74" s="35">
        <f t="shared" si="1440"/>
        <v>365</v>
      </c>
      <c r="CB74" s="35">
        <f t="shared" si="1441"/>
        <v>365</v>
      </c>
      <c r="CC74" s="35">
        <f t="shared" si="1442"/>
        <v>365</v>
      </c>
      <c r="CD74" s="35">
        <f t="shared" si="1443"/>
        <v>365</v>
      </c>
      <c r="CE74" s="35">
        <f t="shared" si="1444"/>
        <v>365</v>
      </c>
      <c r="CF74" s="35">
        <f t="shared" si="1445"/>
        <v>365</v>
      </c>
      <c r="CG74" s="35">
        <f t="shared" si="1446"/>
        <v>365</v>
      </c>
      <c r="CH74" s="35">
        <f t="shared" si="1447"/>
        <v>365</v>
      </c>
      <c r="CI74" s="13">
        <f>SUM(CI71:CT71)</f>
        <v>366</v>
      </c>
      <c r="CJ74" s="35">
        <f>CI74</f>
        <v>366</v>
      </c>
      <c r="CK74" s="35">
        <f t="shared" si="1448"/>
        <v>366</v>
      </c>
      <c r="CL74" s="35">
        <f t="shared" si="1449"/>
        <v>366</v>
      </c>
      <c r="CM74" s="35">
        <f t="shared" si="1450"/>
        <v>366</v>
      </c>
      <c r="CN74" s="35">
        <f t="shared" si="1451"/>
        <v>366</v>
      </c>
      <c r="CO74" s="35">
        <f t="shared" si="1452"/>
        <v>366</v>
      </c>
      <c r="CP74" s="35">
        <f t="shared" si="1453"/>
        <v>366</v>
      </c>
      <c r="CQ74" s="35">
        <f t="shared" si="1454"/>
        <v>366</v>
      </c>
      <c r="CR74" s="35">
        <f t="shared" si="1455"/>
        <v>366</v>
      </c>
      <c r="CS74" s="35">
        <f t="shared" si="1456"/>
        <v>366</v>
      </c>
      <c r="CT74" s="35">
        <f t="shared" si="1457"/>
        <v>366</v>
      </c>
      <c r="CU74" s="13">
        <f>SUM(CU71:DF71)</f>
        <v>365</v>
      </c>
      <c r="CV74" s="35">
        <f>CU74</f>
        <v>365</v>
      </c>
      <c r="CW74" s="35">
        <f t="shared" si="1458"/>
        <v>365</v>
      </c>
      <c r="CX74" s="35">
        <f t="shared" si="1459"/>
        <v>365</v>
      </c>
      <c r="CY74" s="35">
        <f t="shared" si="1460"/>
        <v>365</v>
      </c>
      <c r="CZ74" s="35">
        <f t="shared" si="1461"/>
        <v>365</v>
      </c>
      <c r="DA74" s="35">
        <f t="shared" si="1462"/>
        <v>365</v>
      </c>
      <c r="DB74" s="35">
        <f t="shared" si="1463"/>
        <v>365</v>
      </c>
      <c r="DC74" s="35">
        <f t="shared" si="1464"/>
        <v>365</v>
      </c>
      <c r="DD74" s="35">
        <f t="shared" si="1465"/>
        <v>365</v>
      </c>
      <c r="DE74" s="35">
        <f t="shared" si="1466"/>
        <v>365</v>
      </c>
      <c r="DF74" s="35">
        <f t="shared" si="1467"/>
        <v>365</v>
      </c>
      <c r="DG74" s="13">
        <f>SUM(DG71:DR71)</f>
        <v>365</v>
      </c>
      <c r="DH74" s="35">
        <f>DG74</f>
        <v>365</v>
      </c>
      <c r="DI74" s="35">
        <f t="shared" si="1468"/>
        <v>365</v>
      </c>
      <c r="DJ74" s="35">
        <f t="shared" si="1469"/>
        <v>365</v>
      </c>
      <c r="DK74" s="35">
        <f t="shared" si="1470"/>
        <v>365</v>
      </c>
      <c r="DL74" s="35">
        <f t="shared" si="1471"/>
        <v>365</v>
      </c>
      <c r="DM74" s="35">
        <f t="shared" si="1472"/>
        <v>365</v>
      </c>
      <c r="DN74" s="35">
        <f t="shared" si="1473"/>
        <v>365</v>
      </c>
      <c r="DO74" s="35">
        <f t="shared" si="1474"/>
        <v>365</v>
      </c>
      <c r="DP74" s="35">
        <f t="shared" si="1475"/>
        <v>365</v>
      </c>
      <c r="DQ74" s="35">
        <f t="shared" si="1476"/>
        <v>365</v>
      </c>
      <c r="DR74" s="35">
        <f t="shared" si="1477"/>
        <v>365</v>
      </c>
      <c r="DS74" s="13">
        <f>SUM(DS71:ED71)</f>
        <v>365</v>
      </c>
      <c r="DT74" s="35">
        <f>DS74</f>
        <v>365</v>
      </c>
      <c r="DU74" s="35">
        <f t="shared" si="1478"/>
        <v>365</v>
      </c>
      <c r="DV74" s="35">
        <f t="shared" si="1479"/>
        <v>365</v>
      </c>
      <c r="DW74" s="35">
        <f t="shared" si="1480"/>
        <v>365</v>
      </c>
      <c r="DX74" s="35">
        <f t="shared" si="1481"/>
        <v>365</v>
      </c>
      <c r="DY74" s="35">
        <f t="shared" si="1482"/>
        <v>365</v>
      </c>
      <c r="DZ74" s="35">
        <f t="shared" si="1483"/>
        <v>365</v>
      </c>
      <c r="EA74" s="35">
        <f t="shared" si="1484"/>
        <v>365</v>
      </c>
      <c r="EB74" s="35">
        <f t="shared" si="1485"/>
        <v>365</v>
      </c>
      <c r="EC74" s="35">
        <f t="shared" si="1486"/>
        <v>365</v>
      </c>
      <c r="ED74" s="35">
        <f t="shared" si="1487"/>
        <v>365</v>
      </c>
      <c r="EE74" s="13">
        <f>SUM(EE71:EP71)</f>
        <v>366</v>
      </c>
      <c r="EF74" s="35">
        <f>EE74</f>
        <v>366</v>
      </c>
      <c r="EG74" s="35">
        <f t="shared" si="1488"/>
        <v>366</v>
      </c>
      <c r="EH74" s="35">
        <f t="shared" si="1489"/>
        <v>366</v>
      </c>
      <c r="EI74" s="35">
        <f t="shared" si="1490"/>
        <v>366</v>
      </c>
      <c r="EJ74" s="35">
        <f t="shared" si="1491"/>
        <v>366</v>
      </c>
      <c r="EK74" s="35">
        <f t="shared" si="1492"/>
        <v>366</v>
      </c>
      <c r="EL74" s="35">
        <f t="shared" si="1493"/>
        <v>366</v>
      </c>
      <c r="EM74" s="35">
        <f t="shared" si="1494"/>
        <v>366</v>
      </c>
      <c r="EN74" s="35">
        <f t="shared" si="1495"/>
        <v>366</v>
      </c>
      <c r="EO74" s="35">
        <f t="shared" si="1496"/>
        <v>366</v>
      </c>
      <c r="EP74" s="35">
        <f t="shared" si="1497"/>
        <v>366</v>
      </c>
      <c r="EQ74" s="13">
        <f>SUM(EQ71:FB71)</f>
        <v>365</v>
      </c>
      <c r="ER74" s="35">
        <f>EQ74</f>
        <v>365</v>
      </c>
      <c r="ES74" s="35">
        <f t="shared" si="1498"/>
        <v>365</v>
      </c>
      <c r="ET74" s="35">
        <f t="shared" si="1499"/>
        <v>365</v>
      </c>
      <c r="EU74" s="35">
        <f t="shared" si="1500"/>
        <v>365</v>
      </c>
      <c r="EV74" s="35">
        <f t="shared" si="1501"/>
        <v>365</v>
      </c>
      <c r="EW74" s="35">
        <f t="shared" si="1502"/>
        <v>365</v>
      </c>
      <c r="EX74" s="35">
        <f t="shared" si="1503"/>
        <v>365</v>
      </c>
      <c r="EY74" s="35">
        <f t="shared" si="1504"/>
        <v>365</v>
      </c>
      <c r="EZ74" s="35">
        <f t="shared" si="1505"/>
        <v>365</v>
      </c>
      <c r="FA74" s="35">
        <f t="shared" si="1506"/>
        <v>365</v>
      </c>
      <c r="FB74" s="35">
        <f t="shared" si="1507"/>
        <v>365</v>
      </c>
      <c r="FC74" s="13">
        <f>SUM(FC71:FN71)</f>
        <v>365</v>
      </c>
      <c r="FD74" s="35">
        <f>FC74</f>
        <v>365</v>
      </c>
      <c r="FE74" s="35">
        <f t="shared" si="1508"/>
        <v>365</v>
      </c>
      <c r="FF74" s="35">
        <f t="shared" si="1509"/>
        <v>365</v>
      </c>
      <c r="FG74" s="35">
        <f t="shared" si="1510"/>
        <v>365</v>
      </c>
      <c r="FH74" s="35">
        <f t="shared" si="1511"/>
        <v>365</v>
      </c>
      <c r="FI74" s="35">
        <f t="shared" si="1512"/>
        <v>365</v>
      </c>
      <c r="FJ74" s="35">
        <f t="shared" si="1513"/>
        <v>365</v>
      </c>
      <c r="FK74" s="35">
        <f t="shared" si="1514"/>
        <v>365</v>
      </c>
      <c r="FL74" s="35">
        <f t="shared" si="1515"/>
        <v>365</v>
      </c>
      <c r="FM74" s="35">
        <f t="shared" si="1516"/>
        <v>365</v>
      </c>
      <c r="FN74" s="35">
        <f t="shared" si="1517"/>
        <v>365</v>
      </c>
      <c r="FO74" s="13">
        <f>SUM(FO71:FZ71)</f>
        <v>365</v>
      </c>
      <c r="FP74" s="35">
        <f>FO74</f>
        <v>365</v>
      </c>
      <c r="FQ74" s="35">
        <f t="shared" si="1518"/>
        <v>365</v>
      </c>
      <c r="FR74" s="35">
        <f t="shared" si="1519"/>
        <v>365</v>
      </c>
      <c r="FS74" s="35">
        <f t="shared" si="1520"/>
        <v>365</v>
      </c>
      <c r="FT74" s="35">
        <f t="shared" si="1521"/>
        <v>365</v>
      </c>
      <c r="FU74" s="35">
        <f t="shared" si="1522"/>
        <v>365</v>
      </c>
      <c r="FV74" s="35">
        <f t="shared" si="1523"/>
        <v>365</v>
      </c>
      <c r="FW74" s="35">
        <f t="shared" si="1524"/>
        <v>365</v>
      </c>
      <c r="FX74" s="35">
        <f t="shared" si="1525"/>
        <v>365</v>
      </c>
      <c r="FY74" s="35">
        <f t="shared" si="1526"/>
        <v>365</v>
      </c>
      <c r="FZ74" s="35">
        <f t="shared" si="1527"/>
        <v>365</v>
      </c>
      <c r="GA74" s="13">
        <f>SUM(GA71:GL71)</f>
        <v>366</v>
      </c>
      <c r="GB74" s="35">
        <f>GA74</f>
        <v>366</v>
      </c>
      <c r="GC74" s="35">
        <f t="shared" si="1528"/>
        <v>366</v>
      </c>
      <c r="GD74" s="35">
        <f t="shared" si="1529"/>
        <v>366</v>
      </c>
      <c r="GE74" s="35">
        <f t="shared" si="1530"/>
        <v>366</v>
      </c>
      <c r="GF74" s="35">
        <f t="shared" si="1531"/>
        <v>366</v>
      </c>
      <c r="GG74" s="35">
        <f t="shared" si="1532"/>
        <v>366</v>
      </c>
      <c r="GH74" s="35">
        <f t="shared" si="1533"/>
        <v>366</v>
      </c>
      <c r="GI74" s="35">
        <f t="shared" si="1534"/>
        <v>366</v>
      </c>
      <c r="GJ74" s="35">
        <f t="shared" si="1535"/>
        <v>366</v>
      </c>
      <c r="GK74" s="35">
        <f t="shared" si="1536"/>
        <v>366</v>
      </c>
      <c r="GL74" s="35">
        <f t="shared" si="1537"/>
        <v>366</v>
      </c>
      <c r="GM74" s="13">
        <f>SUM(GM71:GX71)</f>
        <v>365</v>
      </c>
      <c r="GN74" s="35">
        <f>GM74</f>
        <v>365</v>
      </c>
      <c r="GO74" s="35">
        <f t="shared" si="1538"/>
        <v>365</v>
      </c>
      <c r="GP74" s="35">
        <f t="shared" si="1539"/>
        <v>365</v>
      </c>
      <c r="GQ74" s="35">
        <f t="shared" si="1540"/>
        <v>365</v>
      </c>
      <c r="GR74" s="35">
        <f t="shared" si="1541"/>
        <v>365</v>
      </c>
      <c r="GS74" s="35">
        <f t="shared" si="1542"/>
        <v>365</v>
      </c>
      <c r="GT74" s="35">
        <f t="shared" si="1543"/>
        <v>365</v>
      </c>
      <c r="GU74" s="35">
        <f t="shared" si="1544"/>
        <v>365</v>
      </c>
      <c r="GV74" s="35">
        <f t="shared" si="1545"/>
        <v>365</v>
      </c>
      <c r="GW74" s="35">
        <f t="shared" si="1546"/>
        <v>365</v>
      </c>
      <c r="GX74" s="35">
        <f t="shared" si="1547"/>
        <v>365</v>
      </c>
      <c r="GY74" s="13">
        <f>SUM(GY71:HJ71)</f>
        <v>365</v>
      </c>
      <c r="GZ74" s="35">
        <f>GY74</f>
        <v>365</v>
      </c>
      <c r="HA74" s="35">
        <f t="shared" si="1548"/>
        <v>365</v>
      </c>
      <c r="HB74" s="35">
        <f t="shared" si="1549"/>
        <v>365</v>
      </c>
      <c r="HC74" s="35">
        <f t="shared" si="1550"/>
        <v>365</v>
      </c>
      <c r="HD74" s="35">
        <f t="shared" si="1551"/>
        <v>365</v>
      </c>
      <c r="HE74" s="35">
        <f t="shared" si="1552"/>
        <v>365</v>
      </c>
      <c r="HF74" s="35">
        <f t="shared" si="1553"/>
        <v>365</v>
      </c>
      <c r="HG74" s="35">
        <f t="shared" si="1554"/>
        <v>365</v>
      </c>
      <c r="HH74" s="35">
        <f t="shared" si="1555"/>
        <v>365</v>
      </c>
      <c r="HI74" s="35">
        <f t="shared" si="1556"/>
        <v>365</v>
      </c>
      <c r="HJ74" s="35">
        <f t="shared" si="1557"/>
        <v>365</v>
      </c>
    </row>
    <row r="75" spans="1:218">
      <c r="A75" s="19">
        <v>11</v>
      </c>
      <c r="B75" s="18" t="s">
        <v>28</v>
      </c>
      <c r="C75" s="4">
        <f>IF(C73=0,1,(C72/C71)/(C73/C74))</f>
        <v>1.8586012373685494</v>
      </c>
      <c r="D75" s="4">
        <f t="shared" ref="D75:N75" si="1558">IF(D73=0,1,(D72/D71)/(D73/D74))</f>
        <v>1.6070832343523955</v>
      </c>
      <c r="E75" s="4">
        <f t="shared" si="1558"/>
        <v>1.2469177107582146</v>
      </c>
      <c r="F75" s="4">
        <f t="shared" si="1558"/>
        <v>0.67038762673683039</v>
      </c>
      <c r="G75" s="4">
        <f t="shared" si="1558"/>
        <v>0.50000159753876094</v>
      </c>
      <c r="H75" s="4">
        <f t="shared" si="1558"/>
        <v>0.61530452101365929</v>
      </c>
      <c r="I75" s="4">
        <f t="shared" si="1558"/>
        <v>0.64902521515073341</v>
      </c>
      <c r="J75" s="4">
        <f t="shared" si="1558"/>
        <v>0.7058967729153377</v>
      </c>
      <c r="K75" s="4">
        <f t="shared" si="1558"/>
        <v>0.52354270261342062</v>
      </c>
      <c r="L75" s="4">
        <f t="shared" si="1558"/>
        <v>0.51107293885235805</v>
      </c>
      <c r="M75" s="4">
        <f t="shared" si="1558"/>
        <v>0.86499744102016485</v>
      </c>
      <c r="N75" s="4">
        <f t="shared" si="1558"/>
        <v>2.2631522918228408</v>
      </c>
      <c r="O75" s="4">
        <f>IF(O73=0,1,(O72/O71)/(O73/O74))</f>
        <v>2.3344869914564383</v>
      </c>
      <c r="P75" s="4">
        <f t="shared" ref="P75:Z75" si="1559">IF(P73=0,1,(P72/P71)/(P73/P74))</f>
        <v>2.0112011295925858</v>
      </c>
      <c r="Q75" s="4">
        <f t="shared" si="1559"/>
        <v>0.96475727480296614</v>
      </c>
      <c r="R75" s="4">
        <f t="shared" si="1559"/>
        <v>0.66037830339580317</v>
      </c>
      <c r="S75" s="4">
        <f t="shared" si="1559"/>
        <v>0.65774626550861859</v>
      </c>
      <c r="T75" s="4">
        <f t="shared" si="1559"/>
        <v>0.66573719223204997</v>
      </c>
      <c r="U75" s="4">
        <f t="shared" si="1559"/>
        <v>0.64728209930316261</v>
      </c>
      <c r="V75" s="4">
        <f t="shared" si="1559"/>
        <v>0.66111231839575624</v>
      </c>
      <c r="W75" s="4">
        <f t="shared" si="1559"/>
        <v>0.63999687487519796</v>
      </c>
      <c r="X75" s="4">
        <f t="shared" si="1559"/>
        <v>0.65681348548472029</v>
      </c>
      <c r="Y75" s="4">
        <f t="shared" si="1559"/>
        <v>0.76700576773311901</v>
      </c>
      <c r="Z75" s="4">
        <f t="shared" si="1559"/>
        <v>1.3904733142200312</v>
      </c>
      <c r="AA75" s="4">
        <f>IF(AA73=0,1,(AA72/AA71)/(AA73/AA74))</f>
        <v>1.937856374457489</v>
      </c>
      <c r="AB75" s="4">
        <f t="shared" ref="AB75:AL75" si="1560">IF(AB73=0,1,(AB72/AB71)/(AB73/AB74))</f>
        <v>1.3553982439399359</v>
      </c>
      <c r="AC75" s="4">
        <f t="shared" si="1560"/>
        <v>0.89576885788699312</v>
      </c>
      <c r="AD75" s="4">
        <f t="shared" si="1560"/>
        <v>0.87526393277597547</v>
      </c>
      <c r="AE75" s="4">
        <f t="shared" si="1560"/>
        <v>0.90040770119494329</v>
      </c>
      <c r="AF75" s="4">
        <f t="shared" si="1560"/>
        <v>0.89374762462741297</v>
      </c>
      <c r="AG75" s="4">
        <f t="shared" si="1560"/>
        <v>0.51138388034351712</v>
      </c>
      <c r="AH75" s="4">
        <f t="shared" si="1560"/>
        <v>0.56339287273766714</v>
      </c>
      <c r="AI75" s="4">
        <f t="shared" si="1560"/>
        <v>0.4618570113455634</v>
      </c>
      <c r="AJ75" s="4">
        <f t="shared" si="1560"/>
        <v>0.3930886734935049</v>
      </c>
      <c r="AK75" s="4">
        <f t="shared" si="1560"/>
        <v>1.4676394264688091</v>
      </c>
      <c r="AL75" s="4">
        <f t="shared" si="1560"/>
        <v>1.7688632306326235</v>
      </c>
      <c r="AM75" s="4">
        <f>IF(AM73=0,1,(AM72/AM71)/(AM73/AM74))</f>
        <v>1</v>
      </c>
      <c r="AN75" s="4">
        <f t="shared" ref="AN75:AX75" si="1561">IF(AN73=0,1,(AN72/AN71)/(AN73/AN74))</f>
        <v>1</v>
      </c>
      <c r="AO75" s="4">
        <f t="shared" si="1561"/>
        <v>1</v>
      </c>
      <c r="AP75" s="4">
        <f t="shared" si="1561"/>
        <v>1</v>
      </c>
      <c r="AQ75" s="4">
        <f t="shared" si="1561"/>
        <v>1</v>
      </c>
      <c r="AR75" s="4">
        <f t="shared" si="1561"/>
        <v>1</v>
      </c>
      <c r="AS75" s="4">
        <f t="shared" si="1561"/>
        <v>1</v>
      </c>
      <c r="AT75" s="4">
        <f t="shared" si="1561"/>
        <v>1</v>
      </c>
      <c r="AU75" s="4">
        <f t="shared" si="1561"/>
        <v>1</v>
      </c>
      <c r="AV75" s="4">
        <f t="shared" si="1561"/>
        <v>1</v>
      </c>
      <c r="AW75" s="4">
        <f t="shared" si="1561"/>
        <v>1</v>
      </c>
      <c r="AX75" s="4">
        <f t="shared" si="1561"/>
        <v>1</v>
      </c>
      <c r="AY75" s="4">
        <f>IF(AY73=0,1,(AY72/AY71)/(AY73/AY74))</f>
        <v>1</v>
      </c>
      <c r="AZ75" s="4">
        <f t="shared" ref="AZ75:BJ75" si="1562">IF(AZ73=0,1,(AZ72/AZ71)/(AZ73/AZ74))</f>
        <v>1</v>
      </c>
      <c r="BA75" s="4">
        <f t="shared" si="1562"/>
        <v>1</v>
      </c>
      <c r="BB75" s="4">
        <f t="shared" si="1562"/>
        <v>1</v>
      </c>
      <c r="BC75" s="4">
        <f t="shared" si="1562"/>
        <v>1</v>
      </c>
      <c r="BD75" s="4">
        <f t="shared" si="1562"/>
        <v>1</v>
      </c>
      <c r="BE75" s="4">
        <f t="shared" si="1562"/>
        <v>1</v>
      </c>
      <c r="BF75" s="4">
        <f t="shared" si="1562"/>
        <v>1</v>
      </c>
      <c r="BG75" s="4">
        <f t="shared" si="1562"/>
        <v>1</v>
      </c>
      <c r="BH75" s="4">
        <f t="shared" si="1562"/>
        <v>1</v>
      </c>
      <c r="BI75" s="4">
        <f t="shared" si="1562"/>
        <v>1</v>
      </c>
      <c r="BJ75" s="4">
        <f t="shared" si="1562"/>
        <v>1</v>
      </c>
      <c r="BK75" s="4">
        <f>IF(BK73=0,1,(BK72/BK71)/(BK73/BK74))</f>
        <v>1</v>
      </c>
      <c r="BL75" s="4">
        <f t="shared" ref="BL75:BV75" si="1563">IF(BL73=0,1,(BL72/BL71)/(BL73/BL74))</f>
        <v>1</v>
      </c>
      <c r="BM75" s="4">
        <f t="shared" si="1563"/>
        <v>1</v>
      </c>
      <c r="BN75" s="4">
        <f t="shared" si="1563"/>
        <v>1</v>
      </c>
      <c r="BO75" s="4">
        <f t="shared" si="1563"/>
        <v>1</v>
      </c>
      <c r="BP75" s="4">
        <f t="shared" si="1563"/>
        <v>1</v>
      </c>
      <c r="BQ75" s="4">
        <f t="shared" si="1563"/>
        <v>1</v>
      </c>
      <c r="BR75" s="4">
        <f t="shared" si="1563"/>
        <v>1</v>
      </c>
      <c r="BS75" s="4">
        <f t="shared" si="1563"/>
        <v>1</v>
      </c>
      <c r="BT75" s="4">
        <f t="shared" si="1563"/>
        <v>1</v>
      </c>
      <c r="BU75" s="4">
        <f t="shared" si="1563"/>
        <v>1</v>
      </c>
      <c r="BV75" s="4">
        <f t="shared" si="1563"/>
        <v>1</v>
      </c>
      <c r="BW75" s="4">
        <f>IF(BW73=0,1,(BW72/BW71)/(BW73/BW74))</f>
        <v>1</v>
      </c>
      <c r="BX75" s="4">
        <f t="shared" ref="BX75:CH75" si="1564">IF(BX73=0,1,(BX72/BX71)/(BX73/BX74))</f>
        <v>1</v>
      </c>
      <c r="BY75" s="4">
        <f t="shared" si="1564"/>
        <v>1</v>
      </c>
      <c r="BZ75" s="4">
        <f t="shared" si="1564"/>
        <v>1</v>
      </c>
      <c r="CA75" s="4">
        <f t="shared" si="1564"/>
        <v>1</v>
      </c>
      <c r="CB75" s="4">
        <f t="shared" si="1564"/>
        <v>1</v>
      </c>
      <c r="CC75" s="4">
        <f t="shared" si="1564"/>
        <v>1</v>
      </c>
      <c r="CD75" s="4">
        <f t="shared" si="1564"/>
        <v>1</v>
      </c>
      <c r="CE75" s="4">
        <f t="shared" si="1564"/>
        <v>1</v>
      </c>
      <c r="CF75" s="4">
        <f t="shared" si="1564"/>
        <v>1</v>
      </c>
      <c r="CG75" s="4">
        <f t="shared" si="1564"/>
        <v>1</v>
      </c>
      <c r="CH75" s="4">
        <f t="shared" si="1564"/>
        <v>1</v>
      </c>
      <c r="CI75" s="4">
        <f>IF(CI73=0,1,(CI72/CI71)/(CI73/CI74))</f>
        <v>1</v>
      </c>
      <c r="CJ75" s="4">
        <f t="shared" ref="CJ75:CT75" si="1565">IF(CJ73=0,1,(CJ72/CJ71)/(CJ73/CJ74))</f>
        <v>1</v>
      </c>
      <c r="CK75" s="4">
        <f t="shared" si="1565"/>
        <v>1</v>
      </c>
      <c r="CL75" s="4">
        <f t="shared" si="1565"/>
        <v>1</v>
      </c>
      <c r="CM75" s="4">
        <f t="shared" si="1565"/>
        <v>1</v>
      </c>
      <c r="CN75" s="4">
        <f t="shared" si="1565"/>
        <v>1</v>
      </c>
      <c r="CO75" s="4">
        <f t="shared" si="1565"/>
        <v>1</v>
      </c>
      <c r="CP75" s="4">
        <f t="shared" si="1565"/>
        <v>1</v>
      </c>
      <c r="CQ75" s="4">
        <f t="shared" si="1565"/>
        <v>1</v>
      </c>
      <c r="CR75" s="4">
        <f t="shared" si="1565"/>
        <v>1</v>
      </c>
      <c r="CS75" s="4">
        <f t="shared" si="1565"/>
        <v>1</v>
      </c>
      <c r="CT75" s="4">
        <f t="shared" si="1565"/>
        <v>1</v>
      </c>
      <c r="CU75" s="4">
        <f>IF(CU73=0,1,(CU72/CU71)/(CU73/CU74))</f>
        <v>1</v>
      </c>
      <c r="CV75" s="4">
        <f t="shared" ref="CV75:DF75" si="1566">IF(CV73=0,1,(CV72/CV71)/(CV73/CV74))</f>
        <v>1</v>
      </c>
      <c r="CW75" s="4">
        <f t="shared" si="1566"/>
        <v>1</v>
      </c>
      <c r="CX75" s="4">
        <f t="shared" si="1566"/>
        <v>1</v>
      </c>
      <c r="CY75" s="4">
        <f t="shared" si="1566"/>
        <v>1</v>
      </c>
      <c r="CZ75" s="4">
        <f t="shared" si="1566"/>
        <v>1</v>
      </c>
      <c r="DA75" s="4">
        <f t="shared" si="1566"/>
        <v>1</v>
      </c>
      <c r="DB75" s="4">
        <f t="shared" si="1566"/>
        <v>1</v>
      </c>
      <c r="DC75" s="4">
        <f t="shared" si="1566"/>
        <v>1</v>
      </c>
      <c r="DD75" s="4">
        <f t="shared" si="1566"/>
        <v>1</v>
      </c>
      <c r="DE75" s="4">
        <f t="shared" si="1566"/>
        <v>1</v>
      </c>
      <c r="DF75" s="4">
        <f t="shared" si="1566"/>
        <v>1</v>
      </c>
      <c r="DG75" s="4">
        <f>IF(DG73=0,1,(DG72/DG71)/(DG73/DG74))</f>
        <v>1</v>
      </c>
      <c r="DH75" s="4">
        <f t="shared" ref="DH75:DR75" si="1567">IF(DH73=0,1,(DH72/DH71)/(DH73/DH74))</f>
        <v>1</v>
      </c>
      <c r="DI75" s="4">
        <f t="shared" si="1567"/>
        <v>1</v>
      </c>
      <c r="DJ75" s="4">
        <f t="shared" si="1567"/>
        <v>1</v>
      </c>
      <c r="DK75" s="4">
        <f t="shared" si="1567"/>
        <v>1</v>
      </c>
      <c r="DL75" s="4">
        <f t="shared" si="1567"/>
        <v>1</v>
      </c>
      <c r="DM75" s="4">
        <f t="shared" si="1567"/>
        <v>1</v>
      </c>
      <c r="DN75" s="4">
        <f t="shared" si="1567"/>
        <v>1</v>
      </c>
      <c r="DO75" s="4">
        <f t="shared" si="1567"/>
        <v>1</v>
      </c>
      <c r="DP75" s="4">
        <f t="shared" si="1567"/>
        <v>1</v>
      </c>
      <c r="DQ75" s="4">
        <f t="shared" si="1567"/>
        <v>1</v>
      </c>
      <c r="DR75" s="4">
        <f t="shared" si="1567"/>
        <v>1</v>
      </c>
      <c r="DS75" s="4">
        <f>IF(DS73=0,1,(DS72/DS71)/(DS73/DS74))</f>
        <v>1</v>
      </c>
      <c r="DT75" s="4">
        <f t="shared" ref="DT75:ED75" si="1568">IF(DT73=0,1,(DT72/DT71)/(DT73/DT74))</f>
        <v>1</v>
      </c>
      <c r="DU75" s="4">
        <f t="shared" si="1568"/>
        <v>1</v>
      </c>
      <c r="DV75" s="4">
        <f t="shared" si="1568"/>
        <v>1</v>
      </c>
      <c r="DW75" s="4">
        <f t="shared" si="1568"/>
        <v>1</v>
      </c>
      <c r="DX75" s="4">
        <f t="shared" si="1568"/>
        <v>1</v>
      </c>
      <c r="DY75" s="4">
        <f t="shared" si="1568"/>
        <v>1</v>
      </c>
      <c r="DZ75" s="4">
        <f t="shared" si="1568"/>
        <v>1</v>
      </c>
      <c r="EA75" s="4">
        <f t="shared" si="1568"/>
        <v>1</v>
      </c>
      <c r="EB75" s="4">
        <f t="shared" si="1568"/>
        <v>1</v>
      </c>
      <c r="EC75" s="4">
        <f t="shared" si="1568"/>
        <v>1</v>
      </c>
      <c r="ED75" s="4">
        <f t="shared" si="1568"/>
        <v>1</v>
      </c>
      <c r="EE75" s="4">
        <f>IF(EE73=0,1,(EE72/EE71)/(EE73/EE74))</f>
        <v>1</v>
      </c>
      <c r="EF75" s="4">
        <f t="shared" ref="EF75:EP75" si="1569">IF(EF73=0,1,(EF72/EF71)/(EF73/EF74))</f>
        <v>1</v>
      </c>
      <c r="EG75" s="4">
        <f t="shared" si="1569"/>
        <v>1</v>
      </c>
      <c r="EH75" s="4">
        <f t="shared" si="1569"/>
        <v>1</v>
      </c>
      <c r="EI75" s="4">
        <f t="shared" si="1569"/>
        <v>1</v>
      </c>
      <c r="EJ75" s="4">
        <f t="shared" si="1569"/>
        <v>1</v>
      </c>
      <c r="EK75" s="4">
        <f t="shared" si="1569"/>
        <v>1</v>
      </c>
      <c r="EL75" s="4">
        <f t="shared" si="1569"/>
        <v>1</v>
      </c>
      <c r="EM75" s="4">
        <f t="shared" si="1569"/>
        <v>1</v>
      </c>
      <c r="EN75" s="4">
        <f t="shared" si="1569"/>
        <v>1</v>
      </c>
      <c r="EO75" s="4">
        <f t="shared" si="1569"/>
        <v>1</v>
      </c>
      <c r="EP75" s="4">
        <f t="shared" si="1569"/>
        <v>1</v>
      </c>
      <c r="EQ75" s="4">
        <f>IF(EQ73=0,1,(EQ72/EQ71)/(EQ73/EQ74))</f>
        <v>1</v>
      </c>
      <c r="ER75" s="4">
        <f t="shared" ref="ER75:FB75" si="1570">IF(ER73=0,1,(ER72/ER71)/(ER73/ER74))</f>
        <v>1</v>
      </c>
      <c r="ES75" s="4">
        <f t="shared" si="1570"/>
        <v>1</v>
      </c>
      <c r="ET75" s="4">
        <f t="shared" si="1570"/>
        <v>1</v>
      </c>
      <c r="EU75" s="4">
        <f t="shared" si="1570"/>
        <v>1</v>
      </c>
      <c r="EV75" s="4">
        <f t="shared" si="1570"/>
        <v>1</v>
      </c>
      <c r="EW75" s="4">
        <f t="shared" si="1570"/>
        <v>1</v>
      </c>
      <c r="EX75" s="4">
        <f t="shared" si="1570"/>
        <v>1</v>
      </c>
      <c r="EY75" s="4">
        <f t="shared" si="1570"/>
        <v>1</v>
      </c>
      <c r="EZ75" s="4">
        <f t="shared" si="1570"/>
        <v>1</v>
      </c>
      <c r="FA75" s="4">
        <f t="shared" si="1570"/>
        <v>1</v>
      </c>
      <c r="FB75" s="4">
        <f t="shared" si="1570"/>
        <v>1</v>
      </c>
      <c r="FC75" s="4">
        <f>IF(FC73=0,1,(FC72/FC71)/(FC73/FC74))</f>
        <v>1</v>
      </c>
      <c r="FD75" s="4">
        <f t="shared" ref="FD75:FN75" si="1571">IF(FD73=0,1,(FD72/FD71)/(FD73/FD74))</f>
        <v>1</v>
      </c>
      <c r="FE75" s="4">
        <f t="shared" si="1571"/>
        <v>1</v>
      </c>
      <c r="FF75" s="4">
        <f t="shared" si="1571"/>
        <v>1</v>
      </c>
      <c r="FG75" s="4">
        <f t="shared" si="1571"/>
        <v>1</v>
      </c>
      <c r="FH75" s="4">
        <f t="shared" si="1571"/>
        <v>1</v>
      </c>
      <c r="FI75" s="4">
        <f t="shared" si="1571"/>
        <v>1</v>
      </c>
      <c r="FJ75" s="4">
        <f t="shared" si="1571"/>
        <v>1</v>
      </c>
      <c r="FK75" s="4">
        <f t="shared" si="1571"/>
        <v>1</v>
      </c>
      <c r="FL75" s="4">
        <f t="shared" si="1571"/>
        <v>1</v>
      </c>
      <c r="FM75" s="4">
        <f t="shared" si="1571"/>
        <v>1</v>
      </c>
      <c r="FN75" s="4">
        <f t="shared" si="1571"/>
        <v>1</v>
      </c>
      <c r="FO75" s="4">
        <f>IF(FO73=0,1,(FO72/FO71)/(FO73/FO74))</f>
        <v>1</v>
      </c>
      <c r="FP75" s="4">
        <f t="shared" ref="FP75:FZ75" si="1572">IF(FP73=0,1,(FP72/FP71)/(FP73/FP74))</f>
        <v>1</v>
      </c>
      <c r="FQ75" s="4">
        <f t="shared" si="1572"/>
        <v>1</v>
      </c>
      <c r="FR75" s="4">
        <f t="shared" si="1572"/>
        <v>1</v>
      </c>
      <c r="FS75" s="4">
        <f t="shared" si="1572"/>
        <v>1</v>
      </c>
      <c r="FT75" s="4">
        <f t="shared" si="1572"/>
        <v>1</v>
      </c>
      <c r="FU75" s="4">
        <f t="shared" si="1572"/>
        <v>1</v>
      </c>
      <c r="FV75" s="4">
        <f t="shared" si="1572"/>
        <v>1</v>
      </c>
      <c r="FW75" s="4">
        <f t="shared" si="1572"/>
        <v>1</v>
      </c>
      <c r="FX75" s="4">
        <f t="shared" si="1572"/>
        <v>1</v>
      </c>
      <c r="FY75" s="4">
        <f t="shared" si="1572"/>
        <v>1</v>
      </c>
      <c r="FZ75" s="4">
        <f t="shared" si="1572"/>
        <v>1</v>
      </c>
      <c r="GA75" s="4">
        <f>IF(GA73=0,1,(GA72/GA71)/(GA73/GA74))</f>
        <v>1</v>
      </c>
      <c r="GB75" s="4">
        <f t="shared" ref="GB75:GL75" si="1573">IF(GB73=0,1,(GB72/GB71)/(GB73/GB74))</f>
        <v>1</v>
      </c>
      <c r="GC75" s="4">
        <f t="shared" si="1573"/>
        <v>1</v>
      </c>
      <c r="GD75" s="4">
        <f t="shared" si="1573"/>
        <v>1</v>
      </c>
      <c r="GE75" s="4">
        <f t="shared" si="1573"/>
        <v>1</v>
      </c>
      <c r="GF75" s="4">
        <f t="shared" si="1573"/>
        <v>1</v>
      </c>
      <c r="GG75" s="4">
        <f t="shared" si="1573"/>
        <v>1</v>
      </c>
      <c r="GH75" s="4">
        <f t="shared" si="1573"/>
        <v>1</v>
      </c>
      <c r="GI75" s="4">
        <f t="shared" si="1573"/>
        <v>1</v>
      </c>
      <c r="GJ75" s="4">
        <f t="shared" si="1573"/>
        <v>1</v>
      </c>
      <c r="GK75" s="4">
        <f t="shared" si="1573"/>
        <v>1</v>
      </c>
      <c r="GL75" s="4">
        <f t="shared" si="1573"/>
        <v>1</v>
      </c>
      <c r="GM75" s="4">
        <f>IF(GM73=0,1,(GM72/GM71)/(GM73/GM74))</f>
        <v>1</v>
      </c>
      <c r="GN75" s="4">
        <f t="shared" ref="GN75:GX75" si="1574">IF(GN73=0,1,(GN72/GN71)/(GN73/GN74))</f>
        <v>1</v>
      </c>
      <c r="GO75" s="4">
        <f t="shared" si="1574"/>
        <v>1</v>
      </c>
      <c r="GP75" s="4">
        <f t="shared" si="1574"/>
        <v>1</v>
      </c>
      <c r="GQ75" s="4">
        <f t="shared" si="1574"/>
        <v>1</v>
      </c>
      <c r="GR75" s="4">
        <f t="shared" si="1574"/>
        <v>1</v>
      </c>
      <c r="GS75" s="4">
        <f t="shared" si="1574"/>
        <v>1</v>
      </c>
      <c r="GT75" s="4">
        <f t="shared" si="1574"/>
        <v>1</v>
      </c>
      <c r="GU75" s="4">
        <f t="shared" si="1574"/>
        <v>1</v>
      </c>
      <c r="GV75" s="4">
        <f t="shared" si="1574"/>
        <v>1</v>
      </c>
      <c r="GW75" s="4">
        <f t="shared" si="1574"/>
        <v>1</v>
      </c>
      <c r="GX75" s="4">
        <f t="shared" si="1574"/>
        <v>1</v>
      </c>
      <c r="GY75" s="4">
        <f>IF(GY73=0,1,(GY72/GY71)/(GY73/GY74))</f>
        <v>1</v>
      </c>
      <c r="GZ75" s="4">
        <f t="shared" ref="GZ75:HJ75" si="1575">IF(GZ73=0,1,(GZ72/GZ71)/(GZ73/GZ74))</f>
        <v>1</v>
      </c>
      <c r="HA75" s="4">
        <f t="shared" si="1575"/>
        <v>1</v>
      </c>
      <c r="HB75" s="4">
        <f t="shared" si="1575"/>
        <v>1</v>
      </c>
      <c r="HC75" s="4">
        <f t="shared" si="1575"/>
        <v>1</v>
      </c>
      <c r="HD75" s="4">
        <f t="shared" si="1575"/>
        <v>1</v>
      </c>
      <c r="HE75" s="4">
        <f t="shared" si="1575"/>
        <v>1</v>
      </c>
      <c r="HF75" s="4">
        <f t="shared" si="1575"/>
        <v>1</v>
      </c>
      <c r="HG75" s="4">
        <f t="shared" si="1575"/>
        <v>1</v>
      </c>
      <c r="HH75" s="4">
        <f t="shared" si="1575"/>
        <v>1</v>
      </c>
      <c r="HI75" s="4">
        <f t="shared" si="1575"/>
        <v>1</v>
      </c>
      <c r="HJ75" s="4">
        <f t="shared" si="1575"/>
        <v>1</v>
      </c>
    </row>
    <row r="76" spans="1:218">
      <c r="A76" s="19">
        <v>12</v>
      </c>
      <c r="B76" s="18" t="s">
        <v>29</v>
      </c>
      <c r="C76" s="13">
        <f>SUM(C75:N75)</f>
        <v>12.015983290143266</v>
      </c>
      <c r="D76" s="35">
        <f>C76</f>
        <v>12.015983290143266</v>
      </c>
      <c r="E76" s="35">
        <f t="shared" ref="E76" si="1576">D76</f>
        <v>12.015983290143266</v>
      </c>
      <c r="F76" s="35">
        <f t="shared" ref="F76" si="1577">E76</f>
        <v>12.015983290143266</v>
      </c>
      <c r="G76" s="35">
        <f t="shared" ref="G76" si="1578">F76</f>
        <v>12.015983290143266</v>
      </c>
      <c r="H76" s="35">
        <f t="shared" ref="H76" si="1579">G76</f>
        <v>12.015983290143266</v>
      </c>
      <c r="I76" s="35">
        <f t="shared" ref="I76" si="1580">H76</f>
        <v>12.015983290143266</v>
      </c>
      <c r="J76" s="35">
        <f t="shared" ref="J76" si="1581">I76</f>
        <v>12.015983290143266</v>
      </c>
      <c r="K76" s="35">
        <f t="shared" ref="K76" si="1582">J76</f>
        <v>12.015983290143266</v>
      </c>
      <c r="L76" s="35">
        <f t="shared" ref="L76" si="1583">K76</f>
        <v>12.015983290143266</v>
      </c>
      <c r="M76" s="35">
        <f t="shared" ref="M76" si="1584">L76</f>
        <v>12.015983290143266</v>
      </c>
      <c r="N76" s="35">
        <f t="shared" ref="N76" si="1585">M76</f>
        <v>12.015983290143266</v>
      </c>
      <c r="O76" s="13">
        <f>SUM(O75:Z75)</f>
        <v>12.056991017000451</v>
      </c>
      <c r="P76" s="35">
        <f>O76</f>
        <v>12.056991017000451</v>
      </c>
      <c r="Q76" s="35">
        <f t="shared" ref="Q76" si="1586">P76</f>
        <v>12.056991017000451</v>
      </c>
      <c r="R76" s="35">
        <f t="shared" ref="R76" si="1587">Q76</f>
        <v>12.056991017000451</v>
      </c>
      <c r="S76" s="35">
        <f t="shared" ref="S76" si="1588">R76</f>
        <v>12.056991017000451</v>
      </c>
      <c r="T76" s="35">
        <f t="shared" ref="T76" si="1589">S76</f>
        <v>12.056991017000451</v>
      </c>
      <c r="U76" s="35">
        <f t="shared" ref="U76" si="1590">T76</f>
        <v>12.056991017000451</v>
      </c>
      <c r="V76" s="35">
        <f t="shared" ref="V76" si="1591">U76</f>
        <v>12.056991017000451</v>
      </c>
      <c r="W76" s="35">
        <f t="shared" ref="W76" si="1592">V76</f>
        <v>12.056991017000451</v>
      </c>
      <c r="X76" s="35">
        <f t="shared" ref="X76" si="1593">W76</f>
        <v>12.056991017000451</v>
      </c>
      <c r="Y76" s="35">
        <f t="shared" ref="Y76" si="1594">X76</f>
        <v>12.056991017000451</v>
      </c>
      <c r="Z76" s="35">
        <f t="shared" ref="Z76" si="1595">Y76</f>
        <v>12.056991017000451</v>
      </c>
      <c r="AA76" s="13">
        <f>SUM(AA75:AL75)</f>
        <v>12.024667829904434</v>
      </c>
      <c r="AB76" s="35">
        <f>AA76</f>
        <v>12.024667829904434</v>
      </c>
      <c r="AC76" s="35">
        <f t="shared" ref="AC76" si="1596">AB76</f>
        <v>12.024667829904434</v>
      </c>
      <c r="AD76" s="35">
        <f t="shared" ref="AD76" si="1597">AC76</f>
        <v>12.024667829904434</v>
      </c>
      <c r="AE76" s="35">
        <f t="shared" ref="AE76" si="1598">AD76</f>
        <v>12.024667829904434</v>
      </c>
      <c r="AF76" s="35">
        <f t="shared" ref="AF76" si="1599">AE76</f>
        <v>12.024667829904434</v>
      </c>
      <c r="AG76" s="35">
        <f t="shared" ref="AG76" si="1600">AF76</f>
        <v>12.024667829904434</v>
      </c>
      <c r="AH76" s="35">
        <f t="shared" ref="AH76" si="1601">AG76</f>
        <v>12.024667829904434</v>
      </c>
      <c r="AI76" s="35">
        <f t="shared" ref="AI76" si="1602">AH76</f>
        <v>12.024667829904434</v>
      </c>
      <c r="AJ76" s="35">
        <f t="shared" ref="AJ76" si="1603">AI76</f>
        <v>12.024667829904434</v>
      </c>
      <c r="AK76" s="35">
        <f t="shared" ref="AK76" si="1604">AJ76</f>
        <v>12.024667829904434</v>
      </c>
      <c r="AL76" s="35">
        <f t="shared" ref="AL76" si="1605">AK76</f>
        <v>12.024667829904434</v>
      </c>
      <c r="AM76" s="13">
        <f>SUM(AM75:AX75)</f>
        <v>12</v>
      </c>
      <c r="AN76" s="35">
        <f>AM76</f>
        <v>12</v>
      </c>
      <c r="AO76" s="35">
        <f t="shared" ref="AO76" si="1606">AN76</f>
        <v>12</v>
      </c>
      <c r="AP76" s="35">
        <f t="shared" ref="AP76" si="1607">AO76</f>
        <v>12</v>
      </c>
      <c r="AQ76" s="35">
        <f t="shared" ref="AQ76" si="1608">AP76</f>
        <v>12</v>
      </c>
      <c r="AR76" s="35">
        <f t="shared" ref="AR76" si="1609">AQ76</f>
        <v>12</v>
      </c>
      <c r="AS76" s="35">
        <f t="shared" ref="AS76" si="1610">AR76</f>
        <v>12</v>
      </c>
      <c r="AT76" s="35">
        <f t="shared" ref="AT76" si="1611">AS76</f>
        <v>12</v>
      </c>
      <c r="AU76" s="35">
        <f t="shared" ref="AU76" si="1612">AT76</f>
        <v>12</v>
      </c>
      <c r="AV76" s="35">
        <f t="shared" ref="AV76" si="1613">AU76</f>
        <v>12</v>
      </c>
      <c r="AW76" s="35">
        <f t="shared" ref="AW76" si="1614">AV76</f>
        <v>12</v>
      </c>
      <c r="AX76" s="35">
        <f t="shared" ref="AX76" si="1615">AW76</f>
        <v>12</v>
      </c>
      <c r="AY76" s="13">
        <f>SUM(AY75:BJ75)</f>
        <v>12</v>
      </c>
      <c r="AZ76" s="35">
        <f>AY76</f>
        <v>12</v>
      </c>
      <c r="BA76" s="35">
        <f t="shared" ref="BA76" si="1616">AZ76</f>
        <v>12</v>
      </c>
      <c r="BB76" s="35">
        <f t="shared" ref="BB76" si="1617">BA76</f>
        <v>12</v>
      </c>
      <c r="BC76" s="35">
        <f t="shared" ref="BC76" si="1618">BB76</f>
        <v>12</v>
      </c>
      <c r="BD76" s="35">
        <f t="shared" ref="BD76" si="1619">BC76</f>
        <v>12</v>
      </c>
      <c r="BE76" s="35">
        <f t="shared" ref="BE76" si="1620">BD76</f>
        <v>12</v>
      </c>
      <c r="BF76" s="35">
        <f t="shared" ref="BF76" si="1621">BE76</f>
        <v>12</v>
      </c>
      <c r="BG76" s="35">
        <f t="shared" ref="BG76" si="1622">BF76</f>
        <v>12</v>
      </c>
      <c r="BH76" s="35">
        <f t="shared" ref="BH76" si="1623">BG76</f>
        <v>12</v>
      </c>
      <c r="BI76" s="35">
        <f t="shared" ref="BI76" si="1624">BH76</f>
        <v>12</v>
      </c>
      <c r="BJ76" s="35">
        <f t="shared" ref="BJ76" si="1625">BI76</f>
        <v>12</v>
      </c>
      <c r="BK76" s="13">
        <f>SUM(BK75:BV75)</f>
        <v>12</v>
      </c>
      <c r="BL76" s="35">
        <f>BK76</f>
        <v>12</v>
      </c>
      <c r="BM76" s="35">
        <f t="shared" ref="BM76" si="1626">BL76</f>
        <v>12</v>
      </c>
      <c r="BN76" s="35">
        <f t="shared" ref="BN76" si="1627">BM76</f>
        <v>12</v>
      </c>
      <c r="BO76" s="35">
        <f t="shared" ref="BO76" si="1628">BN76</f>
        <v>12</v>
      </c>
      <c r="BP76" s="35">
        <f t="shared" ref="BP76" si="1629">BO76</f>
        <v>12</v>
      </c>
      <c r="BQ76" s="35">
        <f t="shared" ref="BQ76" si="1630">BP76</f>
        <v>12</v>
      </c>
      <c r="BR76" s="35">
        <f t="shared" ref="BR76" si="1631">BQ76</f>
        <v>12</v>
      </c>
      <c r="BS76" s="35">
        <f t="shared" ref="BS76" si="1632">BR76</f>
        <v>12</v>
      </c>
      <c r="BT76" s="35">
        <f t="shared" ref="BT76" si="1633">BS76</f>
        <v>12</v>
      </c>
      <c r="BU76" s="35">
        <f t="shared" ref="BU76" si="1634">BT76</f>
        <v>12</v>
      </c>
      <c r="BV76" s="35">
        <f t="shared" ref="BV76" si="1635">BU76</f>
        <v>12</v>
      </c>
      <c r="BW76" s="13">
        <f>SUM(BW75:CH75)</f>
        <v>12</v>
      </c>
      <c r="BX76" s="35">
        <f>BW76</f>
        <v>12</v>
      </c>
      <c r="BY76" s="35">
        <f t="shared" ref="BY76" si="1636">BX76</f>
        <v>12</v>
      </c>
      <c r="BZ76" s="35">
        <f t="shared" ref="BZ76" si="1637">BY76</f>
        <v>12</v>
      </c>
      <c r="CA76" s="35">
        <f t="shared" ref="CA76" si="1638">BZ76</f>
        <v>12</v>
      </c>
      <c r="CB76" s="35">
        <f t="shared" ref="CB76" si="1639">CA76</f>
        <v>12</v>
      </c>
      <c r="CC76" s="35">
        <f t="shared" ref="CC76" si="1640">CB76</f>
        <v>12</v>
      </c>
      <c r="CD76" s="35">
        <f t="shared" ref="CD76" si="1641">CC76</f>
        <v>12</v>
      </c>
      <c r="CE76" s="35">
        <f t="shared" ref="CE76" si="1642">CD76</f>
        <v>12</v>
      </c>
      <c r="CF76" s="35">
        <f t="shared" ref="CF76" si="1643">CE76</f>
        <v>12</v>
      </c>
      <c r="CG76" s="35">
        <f t="shared" ref="CG76" si="1644">CF76</f>
        <v>12</v>
      </c>
      <c r="CH76" s="35">
        <f t="shared" ref="CH76" si="1645">CG76</f>
        <v>12</v>
      </c>
      <c r="CI76" s="13">
        <f>SUM(CI75:CT75)</f>
        <v>12</v>
      </c>
      <c r="CJ76" s="35">
        <f>CI76</f>
        <v>12</v>
      </c>
      <c r="CK76" s="35">
        <f t="shared" ref="CK76" si="1646">CJ76</f>
        <v>12</v>
      </c>
      <c r="CL76" s="35">
        <f t="shared" ref="CL76" si="1647">CK76</f>
        <v>12</v>
      </c>
      <c r="CM76" s="35">
        <f t="shared" ref="CM76" si="1648">CL76</f>
        <v>12</v>
      </c>
      <c r="CN76" s="35">
        <f t="shared" ref="CN76" si="1649">CM76</f>
        <v>12</v>
      </c>
      <c r="CO76" s="35">
        <f t="shared" ref="CO76" si="1650">CN76</f>
        <v>12</v>
      </c>
      <c r="CP76" s="35">
        <f t="shared" ref="CP76" si="1651">CO76</f>
        <v>12</v>
      </c>
      <c r="CQ76" s="35">
        <f t="shared" ref="CQ76" si="1652">CP76</f>
        <v>12</v>
      </c>
      <c r="CR76" s="35">
        <f t="shared" ref="CR76" si="1653">CQ76</f>
        <v>12</v>
      </c>
      <c r="CS76" s="35">
        <f t="shared" ref="CS76" si="1654">CR76</f>
        <v>12</v>
      </c>
      <c r="CT76" s="35">
        <f t="shared" ref="CT76" si="1655">CS76</f>
        <v>12</v>
      </c>
      <c r="CU76" s="13">
        <f>SUM(CU75:DF75)</f>
        <v>12</v>
      </c>
      <c r="CV76" s="35">
        <f>CU76</f>
        <v>12</v>
      </c>
      <c r="CW76" s="35">
        <f t="shared" ref="CW76" si="1656">CV76</f>
        <v>12</v>
      </c>
      <c r="CX76" s="35">
        <f t="shared" ref="CX76" si="1657">CW76</f>
        <v>12</v>
      </c>
      <c r="CY76" s="35">
        <f t="shared" ref="CY76" si="1658">CX76</f>
        <v>12</v>
      </c>
      <c r="CZ76" s="35">
        <f t="shared" ref="CZ76" si="1659">CY76</f>
        <v>12</v>
      </c>
      <c r="DA76" s="35">
        <f t="shared" ref="DA76" si="1660">CZ76</f>
        <v>12</v>
      </c>
      <c r="DB76" s="35">
        <f t="shared" ref="DB76" si="1661">DA76</f>
        <v>12</v>
      </c>
      <c r="DC76" s="35">
        <f t="shared" ref="DC76" si="1662">DB76</f>
        <v>12</v>
      </c>
      <c r="DD76" s="35">
        <f t="shared" ref="DD76" si="1663">DC76</f>
        <v>12</v>
      </c>
      <c r="DE76" s="35">
        <f t="shared" ref="DE76" si="1664">DD76</f>
        <v>12</v>
      </c>
      <c r="DF76" s="35">
        <f t="shared" ref="DF76" si="1665">DE76</f>
        <v>12</v>
      </c>
      <c r="DG76" s="13">
        <f>SUM(DG75:DR75)</f>
        <v>12</v>
      </c>
      <c r="DH76" s="35">
        <f>DG76</f>
        <v>12</v>
      </c>
      <c r="DI76" s="35">
        <f t="shared" ref="DI76" si="1666">DH76</f>
        <v>12</v>
      </c>
      <c r="DJ76" s="35">
        <f t="shared" ref="DJ76" si="1667">DI76</f>
        <v>12</v>
      </c>
      <c r="DK76" s="35">
        <f t="shared" ref="DK76" si="1668">DJ76</f>
        <v>12</v>
      </c>
      <c r="DL76" s="35">
        <f t="shared" ref="DL76" si="1669">DK76</f>
        <v>12</v>
      </c>
      <c r="DM76" s="35">
        <f t="shared" ref="DM76" si="1670">DL76</f>
        <v>12</v>
      </c>
      <c r="DN76" s="35">
        <f t="shared" ref="DN76" si="1671">DM76</f>
        <v>12</v>
      </c>
      <c r="DO76" s="35">
        <f t="shared" ref="DO76" si="1672">DN76</f>
        <v>12</v>
      </c>
      <c r="DP76" s="35">
        <f t="shared" ref="DP76" si="1673">DO76</f>
        <v>12</v>
      </c>
      <c r="DQ76" s="35">
        <f t="shared" ref="DQ76" si="1674">DP76</f>
        <v>12</v>
      </c>
      <c r="DR76" s="35">
        <f t="shared" ref="DR76" si="1675">DQ76</f>
        <v>12</v>
      </c>
      <c r="DS76" s="13">
        <f>SUM(DS75:ED75)</f>
        <v>12</v>
      </c>
      <c r="DT76" s="35">
        <f>DS76</f>
        <v>12</v>
      </c>
      <c r="DU76" s="35">
        <f t="shared" ref="DU76" si="1676">DT76</f>
        <v>12</v>
      </c>
      <c r="DV76" s="35">
        <f t="shared" ref="DV76" si="1677">DU76</f>
        <v>12</v>
      </c>
      <c r="DW76" s="35">
        <f t="shared" ref="DW76" si="1678">DV76</f>
        <v>12</v>
      </c>
      <c r="DX76" s="35">
        <f t="shared" ref="DX76" si="1679">DW76</f>
        <v>12</v>
      </c>
      <c r="DY76" s="35">
        <f t="shared" ref="DY76" si="1680">DX76</f>
        <v>12</v>
      </c>
      <c r="DZ76" s="35">
        <f t="shared" ref="DZ76" si="1681">DY76</f>
        <v>12</v>
      </c>
      <c r="EA76" s="35">
        <f t="shared" ref="EA76" si="1682">DZ76</f>
        <v>12</v>
      </c>
      <c r="EB76" s="35">
        <f t="shared" ref="EB76" si="1683">EA76</f>
        <v>12</v>
      </c>
      <c r="EC76" s="35">
        <f t="shared" ref="EC76" si="1684">EB76</f>
        <v>12</v>
      </c>
      <c r="ED76" s="35">
        <f t="shared" ref="ED76" si="1685">EC76</f>
        <v>12</v>
      </c>
      <c r="EE76" s="13">
        <f>SUM(EE75:EP75)</f>
        <v>12</v>
      </c>
      <c r="EF76" s="35">
        <f>EE76</f>
        <v>12</v>
      </c>
      <c r="EG76" s="35">
        <f t="shared" ref="EG76" si="1686">EF76</f>
        <v>12</v>
      </c>
      <c r="EH76" s="35">
        <f t="shared" ref="EH76" si="1687">EG76</f>
        <v>12</v>
      </c>
      <c r="EI76" s="35">
        <f t="shared" ref="EI76" si="1688">EH76</f>
        <v>12</v>
      </c>
      <c r="EJ76" s="35">
        <f t="shared" ref="EJ76" si="1689">EI76</f>
        <v>12</v>
      </c>
      <c r="EK76" s="35">
        <f t="shared" ref="EK76" si="1690">EJ76</f>
        <v>12</v>
      </c>
      <c r="EL76" s="35">
        <f t="shared" ref="EL76" si="1691">EK76</f>
        <v>12</v>
      </c>
      <c r="EM76" s="35">
        <f t="shared" ref="EM76" si="1692">EL76</f>
        <v>12</v>
      </c>
      <c r="EN76" s="35">
        <f t="shared" ref="EN76" si="1693">EM76</f>
        <v>12</v>
      </c>
      <c r="EO76" s="35">
        <f t="shared" ref="EO76" si="1694">EN76</f>
        <v>12</v>
      </c>
      <c r="EP76" s="35">
        <f t="shared" ref="EP76" si="1695">EO76</f>
        <v>12</v>
      </c>
      <c r="EQ76" s="13">
        <f>SUM(EQ75:FB75)</f>
        <v>12</v>
      </c>
      <c r="ER76" s="35">
        <f>EQ76</f>
        <v>12</v>
      </c>
      <c r="ES76" s="35">
        <f t="shared" ref="ES76" si="1696">ER76</f>
        <v>12</v>
      </c>
      <c r="ET76" s="35">
        <f t="shared" ref="ET76" si="1697">ES76</f>
        <v>12</v>
      </c>
      <c r="EU76" s="35">
        <f t="shared" ref="EU76" si="1698">ET76</f>
        <v>12</v>
      </c>
      <c r="EV76" s="35">
        <f t="shared" ref="EV76" si="1699">EU76</f>
        <v>12</v>
      </c>
      <c r="EW76" s="35">
        <f t="shared" ref="EW76" si="1700">EV76</f>
        <v>12</v>
      </c>
      <c r="EX76" s="35">
        <f t="shared" ref="EX76" si="1701">EW76</f>
        <v>12</v>
      </c>
      <c r="EY76" s="35">
        <f t="shared" ref="EY76" si="1702">EX76</f>
        <v>12</v>
      </c>
      <c r="EZ76" s="35">
        <f t="shared" ref="EZ76" si="1703">EY76</f>
        <v>12</v>
      </c>
      <c r="FA76" s="35">
        <f t="shared" ref="FA76" si="1704">EZ76</f>
        <v>12</v>
      </c>
      <c r="FB76" s="35">
        <f t="shared" ref="FB76" si="1705">FA76</f>
        <v>12</v>
      </c>
      <c r="FC76" s="13">
        <f>SUM(FC75:FN75)</f>
        <v>12</v>
      </c>
      <c r="FD76" s="35">
        <f>FC76</f>
        <v>12</v>
      </c>
      <c r="FE76" s="35">
        <f t="shared" ref="FE76" si="1706">FD76</f>
        <v>12</v>
      </c>
      <c r="FF76" s="35">
        <f t="shared" ref="FF76" si="1707">FE76</f>
        <v>12</v>
      </c>
      <c r="FG76" s="35">
        <f t="shared" ref="FG76" si="1708">FF76</f>
        <v>12</v>
      </c>
      <c r="FH76" s="35">
        <f t="shared" ref="FH76" si="1709">FG76</f>
        <v>12</v>
      </c>
      <c r="FI76" s="35">
        <f t="shared" ref="FI76" si="1710">FH76</f>
        <v>12</v>
      </c>
      <c r="FJ76" s="35">
        <f t="shared" ref="FJ76" si="1711">FI76</f>
        <v>12</v>
      </c>
      <c r="FK76" s="35">
        <f t="shared" ref="FK76" si="1712">FJ76</f>
        <v>12</v>
      </c>
      <c r="FL76" s="35">
        <f t="shared" ref="FL76" si="1713">FK76</f>
        <v>12</v>
      </c>
      <c r="FM76" s="35">
        <f t="shared" ref="FM76" si="1714">FL76</f>
        <v>12</v>
      </c>
      <c r="FN76" s="35">
        <f t="shared" ref="FN76" si="1715">FM76</f>
        <v>12</v>
      </c>
      <c r="FO76" s="13">
        <f>SUM(FO75:FZ75)</f>
        <v>12</v>
      </c>
      <c r="FP76" s="35">
        <f>FO76</f>
        <v>12</v>
      </c>
      <c r="FQ76" s="35">
        <f t="shared" ref="FQ76" si="1716">FP76</f>
        <v>12</v>
      </c>
      <c r="FR76" s="35">
        <f t="shared" ref="FR76" si="1717">FQ76</f>
        <v>12</v>
      </c>
      <c r="FS76" s="35">
        <f t="shared" ref="FS76" si="1718">FR76</f>
        <v>12</v>
      </c>
      <c r="FT76" s="35">
        <f t="shared" ref="FT76" si="1719">FS76</f>
        <v>12</v>
      </c>
      <c r="FU76" s="35">
        <f t="shared" ref="FU76" si="1720">FT76</f>
        <v>12</v>
      </c>
      <c r="FV76" s="35">
        <f t="shared" ref="FV76" si="1721">FU76</f>
        <v>12</v>
      </c>
      <c r="FW76" s="35">
        <f t="shared" ref="FW76" si="1722">FV76</f>
        <v>12</v>
      </c>
      <c r="FX76" s="35">
        <f t="shared" ref="FX76" si="1723">FW76</f>
        <v>12</v>
      </c>
      <c r="FY76" s="35">
        <f t="shared" ref="FY76" si="1724">FX76</f>
        <v>12</v>
      </c>
      <c r="FZ76" s="35">
        <f t="shared" ref="FZ76" si="1725">FY76</f>
        <v>12</v>
      </c>
      <c r="GA76" s="13">
        <f>SUM(GA75:GL75)</f>
        <v>12</v>
      </c>
      <c r="GB76" s="35">
        <f>GA76</f>
        <v>12</v>
      </c>
      <c r="GC76" s="35">
        <f t="shared" ref="GC76" si="1726">GB76</f>
        <v>12</v>
      </c>
      <c r="GD76" s="35">
        <f t="shared" ref="GD76" si="1727">GC76</f>
        <v>12</v>
      </c>
      <c r="GE76" s="35">
        <f t="shared" ref="GE76" si="1728">GD76</f>
        <v>12</v>
      </c>
      <c r="GF76" s="35">
        <f t="shared" ref="GF76" si="1729">GE76</f>
        <v>12</v>
      </c>
      <c r="GG76" s="35">
        <f t="shared" ref="GG76" si="1730">GF76</f>
        <v>12</v>
      </c>
      <c r="GH76" s="35">
        <f t="shared" ref="GH76" si="1731">GG76</f>
        <v>12</v>
      </c>
      <c r="GI76" s="35">
        <f t="shared" ref="GI76" si="1732">GH76</f>
        <v>12</v>
      </c>
      <c r="GJ76" s="35">
        <f t="shared" ref="GJ76" si="1733">GI76</f>
        <v>12</v>
      </c>
      <c r="GK76" s="35">
        <f t="shared" ref="GK76" si="1734">GJ76</f>
        <v>12</v>
      </c>
      <c r="GL76" s="35">
        <f t="shared" ref="GL76" si="1735">GK76</f>
        <v>12</v>
      </c>
      <c r="GM76" s="13">
        <f>SUM(GM75:GX75)</f>
        <v>12</v>
      </c>
      <c r="GN76" s="35">
        <f>GM76</f>
        <v>12</v>
      </c>
      <c r="GO76" s="35">
        <f t="shared" ref="GO76" si="1736">GN76</f>
        <v>12</v>
      </c>
      <c r="GP76" s="35">
        <f t="shared" ref="GP76" si="1737">GO76</f>
        <v>12</v>
      </c>
      <c r="GQ76" s="35">
        <f t="shared" ref="GQ76" si="1738">GP76</f>
        <v>12</v>
      </c>
      <c r="GR76" s="35">
        <f t="shared" ref="GR76" si="1739">GQ76</f>
        <v>12</v>
      </c>
      <c r="GS76" s="35">
        <f t="shared" ref="GS76" si="1740">GR76</f>
        <v>12</v>
      </c>
      <c r="GT76" s="35">
        <f t="shared" ref="GT76" si="1741">GS76</f>
        <v>12</v>
      </c>
      <c r="GU76" s="35">
        <f t="shared" ref="GU76" si="1742">GT76</f>
        <v>12</v>
      </c>
      <c r="GV76" s="35">
        <f t="shared" ref="GV76" si="1743">GU76</f>
        <v>12</v>
      </c>
      <c r="GW76" s="35">
        <f t="shared" ref="GW76" si="1744">GV76</f>
        <v>12</v>
      </c>
      <c r="GX76" s="35">
        <f t="shared" ref="GX76" si="1745">GW76</f>
        <v>12</v>
      </c>
      <c r="GY76" s="13">
        <f>SUM(GY75:HJ75)</f>
        <v>12</v>
      </c>
      <c r="GZ76" s="35">
        <f>GY76</f>
        <v>12</v>
      </c>
      <c r="HA76" s="35">
        <f t="shared" ref="HA76" si="1746">GZ76</f>
        <v>12</v>
      </c>
      <c r="HB76" s="35">
        <f t="shared" ref="HB76" si="1747">HA76</f>
        <v>12</v>
      </c>
      <c r="HC76" s="35">
        <f t="shared" ref="HC76" si="1748">HB76</f>
        <v>12</v>
      </c>
      <c r="HD76" s="35">
        <f t="shared" ref="HD76" si="1749">HC76</f>
        <v>12</v>
      </c>
      <c r="HE76" s="35">
        <f t="shared" ref="HE76" si="1750">HD76</f>
        <v>12</v>
      </c>
      <c r="HF76" s="35">
        <f t="shared" ref="HF76" si="1751">HE76</f>
        <v>12</v>
      </c>
      <c r="HG76" s="35">
        <f t="shared" ref="HG76" si="1752">HF76</f>
        <v>12</v>
      </c>
      <c r="HH76" s="35">
        <f t="shared" ref="HH76" si="1753">HG76</f>
        <v>12</v>
      </c>
      <c r="HI76" s="35">
        <f t="shared" ref="HI76" si="1754">HH76</f>
        <v>12</v>
      </c>
      <c r="HJ76" s="35">
        <f t="shared" ref="HJ76" si="1755">HI76</f>
        <v>12</v>
      </c>
    </row>
    <row r="77" spans="1:218">
      <c r="A77" s="19">
        <v>13</v>
      </c>
      <c r="B77" s="18" t="s">
        <v>30</v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  <c r="GB77" s="32"/>
      <c r="GC77" s="32"/>
      <c r="GD77" s="32"/>
      <c r="GE77" s="32"/>
      <c r="GF77" s="32"/>
      <c r="GG77" s="32"/>
      <c r="GH77" s="32"/>
      <c r="GI77" s="32"/>
      <c r="GJ77" s="32"/>
      <c r="GK77" s="32"/>
      <c r="GL77" s="32"/>
      <c r="GM77" s="32"/>
      <c r="GN77" s="32"/>
      <c r="GO77" s="32"/>
      <c r="GP77" s="32"/>
      <c r="GQ77" s="32"/>
      <c r="GR77" s="32"/>
      <c r="GS77" s="32"/>
      <c r="GT77" s="32"/>
      <c r="GU77" s="32"/>
      <c r="GV77" s="32"/>
      <c r="GW77" s="32"/>
      <c r="GX77" s="32"/>
      <c r="GY77" s="32"/>
      <c r="GZ77" s="32"/>
      <c r="HA77" s="32"/>
      <c r="HB77" s="32"/>
      <c r="HC77" s="32"/>
      <c r="HD77" s="32"/>
      <c r="HE77" s="32"/>
      <c r="HF77" s="32"/>
      <c r="HG77" s="32"/>
      <c r="HH77" s="32"/>
      <c r="HI77" s="32"/>
      <c r="HJ77" s="32"/>
    </row>
    <row r="78" spans="1:218">
      <c r="A78" s="19">
        <v>14</v>
      </c>
      <c r="B78" s="18" t="s">
        <v>29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  <c r="GB78" s="32"/>
      <c r="GC78" s="32"/>
      <c r="GD78" s="32"/>
      <c r="GE78" s="32"/>
      <c r="GF78" s="32"/>
      <c r="GG78" s="32"/>
      <c r="GH78" s="32"/>
      <c r="GI78" s="32"/>
      <c r="GJ78" s="32"/>
      <c r="GK78" s="32"/>
      <c r="GL78" s="32"/>
      <c r="GM78" s="32"/>
      <c r="GN78" s="32"/>
      <c r="GO78" s="32"/>
      <c r="GP78" s="32"/>
      <c r="GQ78" s="32"/>
      <c r="GR78" s="32"/>
      <c r="GS78" s="32"/>
      <c r="GT78" s="32"/>
      <c r="GU78" s="32"/>
      <c r="GV78" s="32"/>
      <c r="GW78" s="32"/>
      <c r="GX78" s="32"/>
      <c r="GY78" s="32"/>
      <c r="GZ78" s="32"/>
      <c r="HA78" s="32"/>
      <c r="HB78" s="32"/>
      <c r="HC78" s="32"/>
      <c r="HD78" s="32"/>
      <c r="HE78" s="32"/>
      <c r="HF78" s="32"/>
      <c r="HG78" s="32"/>
      <c r="HH78" s="32"/>
      <c r="HI78" s="32"/>
      <c r="HJ78" s="32"/>
    </row>
    <row r="79" spans="1:218">
      <c r="A79" s="19">
        <v>15</v>
      </c>
      <c r="B79" s="18" t="s">
        <v>31</v>
      </c>
      <c r="C79" s="3">
        <f>((C73/C74)*C75*C71)</f>
        <v>11.337722379999999</v>
      </c>
      <c r="D79" s="3">
        <f t="shared" ref="D79:N79" si="1756">((D73/D74)*D75*D71)</f>
        <v>8.854709230000001</v>
      </c>
      <c r="E79" s="3">
        <f t="shared" si="1756"/>
        <v>7.6063689999999999</v>
      </c>
      <c r="F79" s="3">
        <f t="shared" si="1756"/>
        <v>3.9575384899999992</v>
      </c>
      <c r="G79" s="3">
        <f t="shared" si="1756"/>
        <v>3.0500783</v>
      </c>
      <c r="H79" s="3">
        <f t="shared" si="1756"/>
        <v>3.6323631700000001</v>
      </c>
      <c r="I79" s="3">
        <f t="shared" si="1756"/>
        <v>3.9591428000000004</v>
      </c>
      <c r="J79" s="3">
        <f t="shared" si="1756"/>
        <v>4.3060670999999999</v>
      </c>
      <c r="K79" s="3">
        <f t="shared" si="1756"/>
        <v>3.0906602599999999</v>
      </c>
      <c r="L79" s="3">
        <f t="shared" si="1756"/>
        <v>3.1176150000000002</v>
      </c>
      <c r="M79" s="3">
        <f t="shared" si="1756"/>
        <v>5.1063899899999994</v>
      </c>
      <c r="N79" s="3">
        <f t="shared" si="1756"/>
        <v>13.80553928</v>
      </c>
      <c r="O79" s="3">
        <f>((O73/O74)*O75*O71)</f>
        <v>14.20053199</v>
      </c>
      <c r="P79" s="3">
        <f t="shared" ref="P79:Z79" si="1757">((P73/P74)*P75*P71)</f>
        <v>11.050069207600002</v>
      </c>
      <c r="Q79" s="3">
        <f t="shared" si="1757"/>
        <v>5.8685555299999992</v>
      </c>
      <c r="R79" s="3">
        <f t="shared" si="1757"/>
        <v>3.8874562399999997</v>
      </c>
      <c r="S79" s="3">
        <f t="shared" si="1757"/>
        <v>4.0010275999999996</v>
      </c>
      <c r="T79" s="3">
        <f t="shared" si="1757"/>
        <v>3.9190024700000001</v>
      </c>
      <c r="U79" s="3">
        <f t="shared" si="1757"/>
        <v>3.9373747600000004</v>
      </c>
      <c r="V79" s="3">
        <f t="shared" si="1757"/>
        <v>4.0215030800000005</v>
      </c>
      <c r="W79" s="3">
        <f t="shared" si="1757"/>
        <v>3.7674766600000003</v>
      </c>
      <c r="X79" s="3">
        <f t="shared" si="1757"/>
        <v>3.9953535600000003</v>
      </c>
      <c r="Y79" s="3">
        <f t="shared" si="1757"/>
        <v>4.5151413099999997</v>
      </c>
      <c r="Z79" s="3">
        <f t="shared" si="1757"/>
        <v>8.4581584100000011</v>
      </c>
      <c r="AA79" s="3">
        <f>((AA73/AA74)*AA75*AA71)</f>
        <v>9.4183377000000004</v>
      </c>
      <c r="AB79" s="3">
        <f t="shared" ref="AB79:AL79" si="1758">((AB73/AB74)*AB75*AB71)</f>
        <v>5.9499857899999995</v>
      </c>
      <c r="AC79" s="3">
        <f t="shared" si="1758"/>
        <v>4.3536010800000007</v>
      </c>
      <c r="AD79" s="3">
        <f t="shared" si="1758"/>
        <v>4.1167194</v>
      </c>
      <c r="AE79" s="3">
        <f t="shared" si="1758"/>
        <v>4.3761467100000004</v>
      </c>
      <c r="AF79" s="3">
        <f t="shared" si="1758"/>
        <v>4.2036556599999999</v>
      </c>
      <c r="AG79" s="3">
        <f t="shared" si="1758"/>
        <v>2.4854195299999997</v>
      </c>
      <c r="AH79" s="3">
        <f t="shared" si="1758"/>
        <v>2.7381927800000003</v>
      </c>
      <c r="AI79" s="3">
        <f t="shared" si="1758"/>
        <v>2.1722998599999999</v>
      </c>
      <c r="AJ79" s="3">
        <f t="shared" si="1758"/>
        <v>1.9104831099999999</v>
      </c>
      <c r="AK79" s="3">
        <f t="shared" si="1758"/>
        <v>6.9029003400000004</v>
      </c>
      <c r="AL79" s="3">
        <f t="shared" si="1758"/>
        <v>8.5969999999999995</v>
      </c>
      <c r="AM79" s="3">
        <f>((AM73/AM74)*AM75*AM71)</f>
        <v>0</v>
      </c>
      <c r="AN79" s="3">
        <f t="shared" ref="AN79:AX79" si="1759">((AN73/AN74)*AN75*AN71)</f>
        <v>0</v>
      </c>
      <c r="AO79" s="3">
        <f t="shared" si="1759"/>
        <v>0</v>
      </c>
      <c r="AP79" s="3">
        <f t="shared" si="1759"/>
        <v>0</v>
      </c>
      <c r="AQ79" s="3">
        <f t="shared" si="1759"/>
        <v>0</v>
      </c>
      <c r="AR79" s="3">
        <f t="shared" si="1759"/>
        <v>0</v>
      </c>
      <c r="AS79" s="3">
        <f t="shared" si="1759"/>
        <v>0</v>
      </c>
      <c r="AT79" s="3">
        <f t="shared" si="1759"/>
        <v>0</v>
      </c>
      <c r="AU79" s="3">
        <f t="shared" si="1759"/>
        <v>0</v>
      </c>
      <c r="AV79" s="3">
        <f t="shared" si="1759"/>
        <v>0</v>
      </c>
      <c r="AW79" s="3">
        <f t="shared" si="1759"/>
        <v>0</v>
      </c>
      <c r="AX79" s="3">
        <f t="shared" si="1759"/>
        <v>0</v>
      </c>
      <c r="AY79" s="3">
        <f>((AY73/AY74)*AY75*AY71)</f>
        <v>0</v>
      </c>
      <c r="AZ79" s="3">
        <f t="shared" ref="AZ79:BJ79" si="1760">((AZ73/AZ74)*AZ75*AZ71)</f>
        <v>0</v>
      </c>
      <c r="BA79" s="3">
        <f t="shared" si="1760"/>
        <v>0</v>
      </c>
      <c r="BB79" s="3">
        <f t="shared" si="1760"/>
        <v>0</v>
      </c>
      <c r="BC79" s="3">
        <f t="shared" si="1760"/>
        <v>0</v>
      </c>
      <c r="BD79" s="3">
        <f t="shared" si="1760"/>
        <v>0</v>
      </c>
      <c r="BE79" s="3">
        <f t="shared" si="1760"/>
        <v>0</v>
      </c>
      <c r="BF79" s="3">
        <f t="shared" si="1760"/>
        <v>0</v>
      </c>
      <c r="BG79" s="3">
        <f t="shared" si="1760"/>
        <v>0</v>
      </c>
      <c r="BH79" s="3">
        <f t="shared" si="1760"/>
        <v>0</v>
      </c>
      <c r="BI79" s="3">
        <f t="shared" si="1760"/>
        <v>0</v>
      </c>
      <c r="BJ79" s="3">
        <f t="shared" si="1760"/>
        <v>0</v>
      </c>
      <c r="BK79" s="3">
        <f>((BK73/BK74)*BK75*BK71)</f>
        <v>0</v>
      </c>
      <c r="BL79" s="3">
        <f t="shared" ref="BL79:BV79" si="1761">((BL73/BL74)*BL75*BL71)</f>
        <v>0</v>
      </c>
      <c r="BM79" s="3">
        <f t="shared" si="1761"/>
        <v>0</v>
      </c>
      <c r="BN79" s="3">
        <f t="shared" si="1761"/>
        <v>0</v>
      </c>
      <c r="BO79" s="3">
        <f t="shared" si="1761"/>
        <v>0</v>
      </c>
      <c r="BP79" s="3">
        <f t="shared" si="1761"/>
        <v>0</v>
      </c>
      <c r="BQ79" s="3">
        <f t="shared" si="1761"/>
        <v>0</v>
      </c>
      <c r="BR79" s="3">
        <f t="shared" si="1761"/>
        <v>0</v>
      </c>
      <c r="BS79" s="3">
        <f t="shared" si="1761"/>
        <v>0</v>
      </c>
      <c r="BT79" s="3">
        <f t="shared" si="1761"/>
        <v>0</v>
      </c>
      <c r="BU79" s="3">
        <f t="shared" si="1761"/>
        <v>0</v>
      </c>
      <c r="BV79" s="3">
        <f t="shared" si="1761"/>
        <v>0</v>
      </c>
      <c r="BW79" s="3">
        <f>((BW73/BW74)*BW75*BW71)</f>
        <v>0</v>
      </c>
      <c r="BX79" s="3">
        <f t="shared" ref="BX79:CH79" si="1762">((BX73/BX74)*BX75*BX71)</f>
        <v>0</v>
      </c>
      <c r="BY79" s="3">
        <f t="shared" si="1762"/>
        <v>0</v>
      </c>
      <c r="BZ79" s="3">
        <f t="shared" si="1762"/>
        <v>0</v>
      </c>
      <c r="CA79" s="3">
        <f t="shared" si="1762"/>
        <v>0</v>
      </c>
      <c r="CB79" s="3">
        <f t="shared" si="1762"/>
        <v>0</v>
      </c>
      <c r="CC79" s="3">
        <f t="shared" si="1762"/>
        <v>0</v>
      </c>
      <c r="CD79" s="3">
        <f t="shared" si="1762"/>
        <v>0</v>
      </c>
      <c r="CE79" s="3">
        <f t="shared" si="1762"/>
        <v>0</v>
      </c>
      <c r="CF79" s="3">
        <f t="shared" si="1762"/>
        <v>0</v>
      </c>
      <c r="CG79" s="3">
        <f t="shared" si="1762"/>
        <v>0</v>
      </c>
      <c r="CH79" s="3">
        <f t="shared" si="1762"/>
        <v>0</v>
      </c>
      <c r="CI79" s="3">
        <f>((CI73/CI74)*CI75*CI71)</f>
        <v>0</v>
      </c>
      <c r="CJ79" s="3">
        <f t="shared" ref="CJ79:CT79" si="1763">((CJ73/CJ74)*CJ75*CJ71)</f>
        <v>0</v>
      </c>
      <c r="CK79" s="3">
        <f t="shared" si="1763"/>
        <v>0</v>
      </c>
      <c r="CL79" s="3">
        <f t="shared" si="1763"/>
        <v>0</v>
      </c>
      <c r="CM79" s="3">
        <f t="shared" si="1763"/>
        <v>0</v>
      </c>
      <c r="CN79" s="3">
        <f t="shared" si="1763"/>
        <v>0</v>
      </c>
      <c r="CO79" s="3">
        <f t="shared" si="1763"/>
        <v>0</v>
      </c>
      <c r="CP79" s="3">
        <f t="shared" si="1763"/>
        <v>0</v>
      </c>
      <c r="CQ79" s="3">
        <f t="shared" si="1763"/>
        <v>0</v>
      </c>
      <c r="CR79" s="3">
        <f t="shared" si="1763"/>
        <v>0</v>
      </c>
      <c r="CS79" s="3">
        <f t="shared" si="1763"/>
        <v>0</v>
      </c>
      <c r="CT79" s="3">
        <f t="shared" si="1763"/>
        <v>0</v>
      </c>
      <c r="CU79" s="3">
        <f>((CU73/CU74)*CU75*CU71)</f>
        <v>0</v>
      </c>
      <c r="CV79" s="3">
        <f t="shared" ref="CV79:DF79" si="1764">((CV73/CV74)*CV75*CV71)</f>
        <v>0</v>
      </c>
      <c r="CW79" s="3">
        <f t="shared" si="1764"/>
        <v>0</v>
      </c>
      <c r="CX79" s="3">
        <f t="shared" si="1764"/>
        <v>0</v>
      </c>
      <c r="CY79" s="3">
        <f t="shared" si="1764"/>
        <v>0</v>
      </c>
      <c r="CZ79" s="3">
        <f t="shared" si="1764"/>
        <v>0</v>
      </c>
      <c r="DA79" s="3">
        <f t="shared" si="1764"/>
        <v>0</v>
      </c>
      <c r="DB79" s="3">
        <f t="shared" si="1764"/>
        <v>0</v>
      </c>
      <c r="DC79" s="3">
        <f t="shared" si="1764"/>
        <v>0</v>
      </c>
      <c r="DD79" s="3">
        <f t="shared" si="1764"/>
        <v>0</v>
      </c>
      <c r="DE79" s="3">
        <f t="shared" si="1764"/>
        <v>0</v>
      </c>
      <c r="DF79" s="3">
        <f t="shared" si="1764"/>
        <v>0</v>
      </c>
      <c r="DG79" s="3">
        <f>((DG73/DG74)*DG75*DG71)</f>
        <v>0</v>
      </c>
      <c r="DH79" s="3">
        <f t="shared" ref="DH79:DR79" si="1765">((DH73/DH74)*DH75*DH71)</f>
        <v>0</v>
      </c>
      <c r="DI79" s="3">
        <f t="shared" si="1765"/>
        <v>0</v>
      </c>
      <c r="DJ79" s="3">
        <f t="shared" si="1765"/>
        <v>0</v>
      </c>
      <c r="DK79" s="3">
        <f t="shared" si="1765"/>
        <v>0</v>
      </c>
      <c r="DL79" s="3">
        <f t="shared" si="1765"/>
        <v>0</v>
      </c>
      <c r="DM79" s="3">
        <f t="shared" si="1765"/>
        <v>0</v>
      </c>
      <c r="DN79" s="3">
        <f t="shared" si="1765"/>
        <v>0</v>
      </c>
      <c r="DO79" s="3">
        <f t="shared" si="1765"/>
        <v>0</v>
      </c>
      <c r="DP79" s="3">
        <f t="shared" si="1765"/>
        <v>0</v>
      </c>
      <c r="DQ79" s="3">
        <f t="shared" si="1765"/>
        <v>0</v>
      </c>
      <c r="DR79" s="3">
        <f t="shared" si="1765"/>
        <v>0</v>
      </c>
      <c r="DS79" s="3">
        <f>((DS73/DS74)*DS75*DS71)</f>
        <v>0</v>
      </c>
      <c r="DT79" s="3">
        <f t="shared" ref="DT79:ED79" si="1766">((DT73/DT74)*DT75*DT71)</f>
        <v>0</v>
      </c>
      <c r="DU79" s="3">
        <f t="shared" si="1766"/>
        <v>0</v>
      </c>
      <c r="DV79" s="3">
        <f t="shared" si="1766"/>
        <v>0</v>
      </c>
      <c r="DW79" s="3">
        <f t="shared" si="1766"/>
        <v>0</v>
      </c>
      <c r="DX79" s="3">
        <f t="shared" si="1766"/>
        <v>0</v>
      </c>
      <c r="DY79" s="3">
        <f t="shared" si="1766"/>
        <v>0</v>
      </c>
      <c r="DZ79" s="3">
        <f t="shared" si="1766"/>
        <v>0</v>
      </c>
      <c r="EA79" s="3">
        <f t="shared" si="1766"/>
        <v>0</v>
      </c>
      <c r="EB79" s="3">
        <f t="shared" si="1766"/>
        <v>0</v>
      </c>
      <c r="EC79" s="3">
        <f t="shared" si="1766"/>
        <v>0</v>
      </c>
      <c r="ED79" s="3">
        <f t="shared" si="1766"/>
        <v>0</v>
      </c>
      <c r="EE79" s="3">
        <f>((EE73/EE74)*EE75*EE71)</f>
        <v>0</v>
      </c>
      <c r="EF79" s="3">
        <f t="shared" ref="EF79:EP79" si="1767">((EF73/EF74)*EF75*EF71)</f>
        <v>0</v>
      </c>
      <c r="EG79" s="3">
        <f t="shared" si="1767"/>
        <v>0</v>
      </c>
      <c r="EH79" s="3">
        <f t="shared" si="1767"/>
        <v>0</v>
      </c>
      <c r="EI79" s="3">
        <f t="shared" si="1767"/>
        <v>0</v>
      </c>
      <c r="EJ79" s="3">
        <f t="shared" si="1767"/>
        <v>0</v>
      </c>
      <c r="EK79" s="3">
        <f t="shared" si="1767"/>
        <v>0</v>
      </c>
      <c r="EL79" s="3">
        <f t="shared" si="1767"/>
        <v>0</v>
      </c>
      <c r="EM79" s="3">
        <f t="shared" si="1767"/>
        <v>0</v>
      </c>
      <c r="EN79" s="3">
        <f t="shared" si="1767"/>
        <v>0</v>
      </c>
      <c r="EO79" s="3">
        <f t="shared" si="1767"/>
        <v>0</v>
      </c>
      <c r="EP79" s="3">
        <f t="shared" si="1767"/>
        <v>0</v>
      </c>
      <c r="EQ79" s="3">
        <f>((EQ73/EQ74)*EQ75*EQ71)</f>
        <v>0</v>
      </c>
      <c r="ER79" s="3">
        <f t="shared" ref="ER79:FB79" si="1768">((ER73/ER74)*ER75*ER71)</f>
        <v>0</v>
      </c>
      <c r="ES79" s="3">
        <f t="shared" si="1768"/>
        <v>0</v>
      </c>
      <c r="ET79" s="3">
        <f t="shared" si="1768"/>
        <v>0</v>
      </c>
      <c r="EU79" s="3">
        <f t="shared" si="1768"/>
        <v>0</v>
      </c>
      <c r="EV79" s="3">
        <f t="shared" si="1768"/>
        <v>0</v>
      </c>
      <c r="EW79" s="3">
        <f t="shared" si="1768"/>
        <v>0</v>
      </c>
      <c r="EX79" s="3">
        <f t="shared" si="1768"/>
        <v>0</v>
      </c>
      <c r="EY79" s="3">
        <f t="shared" si="1768"/>
        <v>0</v>
      </c>
      <c r="EZ79" s="3">
        <f t="shared" si="1768"/>
        <v>0</v>
      </c>
      <c r="FA79" s="3">
        <f t="shared" si="1768"/>
        <v>0</v>
      </c>
      <c r="FB79" s="3">
        <f t="shared" si="1768"/>
        <v>0</v>
      </c>
      <c r="FC79" s="3">
        <f>((FC73/FC74)*FC75*FC71)</f>
        <v>0</v>
      </c>
      <c r="FD79" s="3">
        <f t="shared" ref="FD79:FN79" si="1769">((FD73/FD74)*FD75*FD71)</f>
        <v>0</v>
      </c>
      <c r="FE79" s="3">
        <f t="shared" si="1769"/>
        <v>0</v>
      </c>
      <c r="FF79" s="3">
        <f t="shared" si="1769"/>
        <v>0</v>
      </c>
      <c r="FG79" s="3">
        <f t="shared" si="1769"/>
        <v>0</v>
      </c>
      <c r="FH79" s="3">
        <f t="shared" si="1769"/>
        <v>0</v>
      </c>
      <c r="FI79" s="3">
        <f t="shared" si="1769"/>
        <v>0</v>
      </c>
      <c r="FJ79" s="3">
        <f t="shared" si="1769"/>
        <v>0</v>
      </c>
      <c r="FK79" s="3">
        <f t="shared" si="1769"/>
        <v>0</v>
      </c>
      <c r="FL79" s="3">
        <f t="shared" si="1769"/>
        <v>0</v>
      </c>
      <c r="FM79" s="3">
        <f t="shared" si="1769"/>
        <v>0</v>
      </c>
      <c r="FN79" s="3">
        <f t="shared" si="1769"/>
        <v>0</v>
      </c>
      <c r="FO79" s="3">
        <f>((FO73/FO74)*FO75*FO71)</f>
        <v>0</v>
      </c>
      <c r="FP79" s="3">
        <f t="shared" ref="FP79:FZ79" si="1770">((FP73/FP74)*FP75*FP71)</f>
        <v>0</v>
      </c>
      <c r="FQ79" s="3">
        <f t="shared" si="1770"/>
        <v>0</v>
      </c>
      <c r="FR79" s="3">
        <f t="shared" si="1770"/>
        <v>0</v>
      </c>
      <c r="FS79" s="3">
        <f t="shared" si="1770"/>
        <v>0</v>
      </c>
      <c r="FT79" s="3">
        <f t="shared" si="1770"/>
        <v>0</v>
      </c>
      <c r="FU79" s="3">
        <f t="shared" si="1770"/>
        <v>0</v>
      </c>
      <c r="FV79" s="3">
        <f t="shared" si="1770"/>
        <v>0</v>
      </c>
      <c r="FW79" s="3">
        <f t="shared" si="1770"/>
        <v>0</v>
      </c>
      <c r="FX79" s="3">
        <f t="shared" si="1770"/>
        <v>0</v>
      </c>
      <c r="FY79" s="3">
        <f t="shared" si="1770"/>
        <v>0</v>
      </c>
      <c r="FZ79" s="3">
        <f t="shared" si="1770"/>
        <v>0</v>
      </c>
      <c r="GA79" s="3">
        <f>((GA73/GA74)*GA75*GA71)</f>
        <v>0</v>
      </c>
      <c r="GB79" s="3">
        <f t="shared" ref="GB79:GL79" si="1771">((GB73/GB74)*GB75*GB71)</f>
        <v>0</v>
      </c>
      <c r="GC79" s="3">
        <f t="shared" si="1771"/>
        <v>0</v>
      </c>
      <c r="GD79" s="3">
        <f t="shared" si="1771"/>
        <v>0</v>
      </c>
      <c r="GE79" s="3">
        <f t="shared" si="1771"/>
        <v>0</v>
      </c>
      <c r="GF79" s="3">
        <f t="shared" si="1771"/>
        <v>0</v>
      </c>
      <c r="GG79" s="3">
        <f t="shared" si="1771"/>
        <v>0</v>
      </c>
      <c r="GH79" s="3">
        <f t="shared" si="1771"/>
        <v>0</v>
      </c>
      <c r="GI79" s="3">
        <f t="shared" si="1771"/>
        <v>0</v>
      </c>
      <c r="GJ79" s="3">
        <f t="shared" si="1771"/>
        <v>0</v>
      </c>
      <c r="GK79" s="3">
        <f t="shared" si="1771"/>
        <v>0</v>
      </c>
      <c r="GL79" s="3">
        <f t="shared" si="1771"/>
        <v>0</v>
      </c>
      <c r="GM79" s="3">
        <f>((GM73/GM74)*GM75*GM71)</f>
        <v>0</v>
      </c>
      <c r="GN79" s="3">
        <f t="shared" ref="GN79:GX79" si="1772">((GN73/GN74)*GN75*GN71)</f>
        <v>0</v>
      </c>
      <c r="GO79" s="3">
        <f t="shared" si="1772"/>
        <v>0</v>
      </c>
      <c r="GP79" s="3">
        <f t="shared" si="1772"/>
        <v>0</v>
      </c>
      <c r="GQ79" s="3">
        <f t="shared" si="1772"/>
        <v>0</v>
      </c>
      <c r="GR79" s="3">
        <f t="shared" si="1772"/>
        <v>0</v>
      </c>
      <c r="GS79" s="3">
        <f t="shared" si="1772"/>
        <v>0</v>
      </c>
      <c r="GT79" s="3">
        <f t="shared" si="1772"/>
        <v>0</v>
      </c>
      <c r="GU79" s="3">
        <f t="shared" si="1772"/>
        <v>0</v>
      </c>
      <c r="GV79" s="3">
        <f t="shared" si="1772"/>
        <v>0</v>
      </c>
      <c r="GW79" s="3">
        <f t="shared" si="1772"/>
        <v>0</v>
      </c>
      <c r="GX79" s="3">
        <f t="shared" si="1772"/>
        <v>0</v>
      </c>
      <c r="GY79" s="3">
        <f>((GY73/GY74)*GY75*GY71)</f>
        <v>0</v>
      </c>
      <c r="GZ79" s="3">
        <f t="shared" ref="GZ79:HJ79" si="1773">((GZ73/GZ74)*GZ75*GZ71)</f>
        <v>0</v>
      </c>
      <c r="HA79" s="3">
        <f t="shared" si="1773"/>
        <v>0</v>
      </c>
      <c r="HB79" s="3">
        <f t="shared" si="1773"/>
        <v>0</v>
      </c>
      <c r="HC79" s="3">
        <f t="shared" si="1773"/>
        <v>0</v>
      </c>
      <c r="HD79" s="3">
        <f t="shared" si="1773"/>
        <v>0</v>
      </c>
      <c r="HE79" s="3">
        <f t="shared" si="1773"/>
        <v>0</v>
      </c>
      <c r="HF79" s="3">
        <f t="shared" si="1773"/>
        <v>0</v>
      </c>
      <c r="HG79" s="3">
        <f t="shared" si="1773"/>
        <v>0</v>
      </c>
      <c r="HH79" s="3">
        <f t="shared" si="1773"/>
        <v>0</v>
      </c>
      <c r="HI79" s="3">
        <f t="shared" si="1773"/>
        <v>0</v>
      </c>
      <c r="HJ79" s="3">
        <f t="shared" si="1773"/>
        <v>0</v>
      </c>
    </row>
    <row r="80" spans="1:218">
      <c r="A80" s="19">
        <v>16</v>
      </c>
      <c r="B80" s="18" t="s">
        <v>20</v>
      </c>
      <c r="C80" s="13">
        <f>SUM(C79:N79)</f>
        <v>71.824195000000003</v>
      </c>
      <c r="D80" s="35">
        <f>C80</f>
        <v>71.824195000000003</v>
      </c>
      <c r="E80" s="35">
        <f t="shared" ref="E80" si="1774">D80</f>
        <v>71.824195000000003</v>
      </c>
      <c r="F80" s="35">
        <f t="shared" ref="F80" si="1775">E80</f>
        <v>71.824195000000003</v>
      </c>
      <c r="G80" s="35">
        <f t="shared" ref="G80" si="1776">F80</f>
        <v>71.824195000000003</v>
      </c>
      <c r="H80" s="35">
        <f t="shared" ref="H80" si="1777">G80</f>
        <v>71.824195000000003</v>
      </c>
      <c r="I80" s="35">
        <f t="shared" ref="I80" si="1778">H80</f>
        <v>71.824195000000003</v>
      </c>
      <c r="J80" s="35">
        <f t="shared" ref="J80" si="1779">I80</f>
        <v>71.824195000000003</v>
      </c>
      <c r="K80" s="35">
        <f t="shared" ref="K80" si="1780">J80</f>
        <v>71.824195000000003</v>
      </c>
      <c r="L80" s="35">
        <f t="shared" ref="L80" si="1781">K80</f>
        <v>71.824195000000003</v>
      </c>
      <c r="M80" s="35">
        <f t="shared" ref="M80" si="1782">L80</f>
        <v>71.824195000000003</v>
      </c>
      <c r="N80" s="35">
        <f t="shared" ref="N80" si="1783">M80</f>
        <v>71.824195000000003</v>
      </c>
      <c r="O80" s="13">
        <f>SUM(O79:Z79)</f>
        <v>71.621650817599999</v>
      </c>
      <c r="P80" s="35">
        <f>O80</f>
        <v>71.621650817599999</v>
      </c>
      <c r="Q80" s="35">
        <f t="shared" ref="Q80" si="1784">P80</f>
        <v>71.621650817599999</v>
      </c>
      <c r="R80" s="35">
        <f t="shared" ref="R80" si="1785">Q80</f>
        <v>71.621650817599999</v>
      </c>
      <c r="S80" s="35">
        <f t="shared" ref="S80" si="1786">R80</f>
        <v>71.621650817599999</v>
      </c>
      <c r="T80" s="35">
        <f t="shared" ref="T80" si="1787">S80</f>
        <v>71.621650817599999</v>
      </c>
      <c r="U80" s="35">
        <f t="shared" ref="U80" si="1788">T80</f>
        <v>71.621650817599999</v>
      </c>
      <c r="V80" s="35">
        <f t="shared" ref="V80" si="1789">U80</f>
        <v>71.621650817599999</v>
      </c>
      <c r="W80" s="35">
        <f t="shared" ref="W80" si="1790">V80</f>
        <v>71.621650817599999</v>
      </c>
      <c r="X80" s="35">
        <f t="shared" ref="X80" si="1791">W80</f>
        <v>71.621650817599999</v>
      </c>
      <c r="Y80" s="35">
        <f t="shared" ref="Y80" si="1792">X80</f>
        <v>71.621650817599999</v>
      </c>
      <c r="Z80" s="35">
        <f t="shared" ref="Z80" si="1793">Y80</f>
        <v>71.621650817599999</v>
      </c>
      <c r="AA80" s="13">
        <f>SUM(AA79:AL79)</f>
        <v>57.22474196000001</v>
      </c>
      <c r="AB80" s="35">
        <f>AA80</f>
        <v>57.22474196000001</v>
      </c>
      <c r="AC80" s="35">
        <f t="shared" ref="AC80" si="1794">AB80</f>
        <v>57.22474196000001</v>
      </c>
      <c r="AD80" s="35">
        <f t="shared" ref="AD80" si="1795">AC80</f>
        <v>57.22474196000001</v>
      </c>
      <c r="AE80" s="35">
        <f t="shared" ref="AE80" si="1796">AD80</f>
        <v>57.22474196000001</v>
      </c>
      <c r="AF80" s="35">
        <f t="shared" ref="AF80" si="1797">AE80</f>
        <v>57.22474196000001</v>
      </c>
      <c r="AG80" s="35">
        <f t="shared" ref="AG80" si="1798">AF80</f>
        <v>57.22474196000001</v>
      </c>
      <c r="AH80" s="35">
        <f t="shared" ref="AH80" si="1799">AG80</f>
        <v>57.22474196000001</v>
      </c>
      <c r="AI80" s="35">
        <f t="shared" ref="AI80" si="1800">AH80</f>
        <v>57.22474196000001</v>
      </c>
      <c r="AJ80" s="35">
        <f t="shared" ref="AJ80" si="1801">AI80</f>
        <v>57.22474196000001</v>
      </c>
      <c r="AK80" s="35">
        <f t="shared" ref="AK80" si="1802">AJ80</f>
        <v>57.22474196000001</v>
      </c>
      <c r="AL80" s="35">
        <f t="shared" ref="AL80" si="1803">AK80</f>
        <v>57.22474196000001</v>
      </c>
      <c r="AM80" s="13">
        <f>SUM(AM79:AX79)</f>
        <v>0</v>
      </c>
      <c r="AN80" s="35">
        <f>AM80</f>
        <v>0</v>
      </c>
      <c r="AO80" s="35">
        <f t="shared" ref="AO80" si="1804">AN80</f>
        <v>0</v>
      </c>
      <c r="AP80" s="35">
        <f t="shared" ref="AP80" si="1805">AO80</f>
        <v>0</v>
      </c>
      <c r="AQ80" s="35">
        <f t="shared" ref="AQ80" si="1806">AP80</f>
        <v>0</v>
      </c>
      <c r="AR80" s="35">
        <f t="shared" ref="AR80" si="1807">AQ80</f>
        <v>0</v>
      </c>
      <c r="AS80" s="35">
        <f t="shared" ref="AS80" si="1808">AR80</f>
        <v>0</v>
      </c>
      <c r="AT80" s="35">
        <f t="shared" ref="AT80" si="1809">AS80</f>
        <v>0</v>
      </c>
      <c r="AU80" s="35">
        <f t="shared" ref="AU80" si="1810">AT80</f>
        <v>0</v>
      </c>
      <c r="AV80" s="35">
        <f t="shared" ref="AV80" si="1811">AU80</f>
        <v>0</v>
      </c>
      <c r="AW80" s="35">
        <f t="shared" ref="AW80" si="1812">AV80</f>
        <v>0</v>
      </c>
      <c r="AX80" s="35">
        <f t="shared" ref="AX80" si="1813">AW80</f>
        <v>0</v>
      </c>
      <c r="AY80" s="13">
        <f>SUM(AY79:BJ79)</f>
        <v>0</v>
      </c>
      <c r="AZ80" s="35">
        <f>AY80</f>
        <v>0</v>
      </c>
      <c r="BA80" s="35">
        <f t="shared" ref="BA80" si="1814">AZ80</f>
        <v>0</v>
      </c>
      <c r="BB80" s="35">
        <f t="shared" ref="BB80" si="1815">BA80</f>
        <v>0</v>
      </c>
      <c r="BC80" s="35">
        <f t="shared" ref="BC80" si="1816">BB80</f>
        <v>0</v>
      </c>
      <c r="BD80" s="35">
        <f t="shared" ref="BD80" si="1817">BC80</f>
        <v>0</v>
      </c>
      <c r="BE80" s="35">
        <f t="shared" ref="BE80" si="1818">BD80</f>
        <v>0</v>
      </c>
      <c r="BF80" s="35">
        <f t="shared" ref="BF80" si="1819">BE80</f>
        <v>0</v>
      </c>
      <c r="BG80" s="35">
        <f t="shared" ref="BG80" si="1820">BF80</f>
        <v>0</v>
      </c>
      <c r="BH80" s="35">
        <f t="shared" ref="BH80" si="1821">BG80</f>
        <v>0</v>
      </c>
      <c r="BI80" s="35">
        <f t="shared" ref="BI80" si="1822">BH80</f>
        <v>0</v>
      </c>
      <c r="BJ80" s="35">
        <f t="shared" ref="BJ80" si="1823">BI80</f>
        <v>0</v>
      </c>
      <c r="BK80" s="13">
        <f>SUM(BK79:BV79)</f>
        <v>0</v>
      </c>
      <c r="BL80" s="35">
        <f>BK80</f>
        <v>0</v>
      </c>
      <c r="BM80" s="35">
        <f t="shared" ref="BM80" si="1824">BL80</f>
        <v>0</v>
      </c>
      <c r="BN80" s="35">
        <f t="shared" ref="BN80" si="1825">BM80</f>
        <v>0</v>
      </c>
      <c r="BO80" s="35">
        <f t="shared" ref="BO80" si="1826">BN80</f>
        <v>0</v>
      </c>
      <c r="BP80" s="35">
        <f t="shared" ref="BP80" si="1827">BO80</f>
        <v>0</v>
      </c>
      <c r="BQ80" s="35">
        <f t="shared" ref="BQ80" si="1828">BP80</f>
        <v>0</v>
      </c>
      <c r="BR80" s="35">
        <f t="shared" ref="BR80" si="1829">BQ80</f>
        <v>0</v>
      </c>
      <c r="BS80" s="35">
        <f t="shared" ref="BS80" si="1830">BR80</f>
        <v>0</v>
      </c>
      <c r="BT80" s="35">
        <f t="shared" ref="BT80" si="1831">BS80</f>
        <v>0</v>
      </c>
      <c r="BU80" s="35">
        <f t="shared" ref="BU80" si="1832">BT80</f>
        <v>0</v>
      </c>
      <c r="BV80" s="35">
        <f t="shared" ref="BV80" si="1833">BU80</f>
        <v>0</v>
      </c>
      <c r="BW80" s="13">
        <f>SUM(BW79:CH79)</f>
        <v>0</v>
      </c>
      <c r="BX80" s="35">
        <f>BW80</f>
        <v>0</v>
      </c>
      <c r="BY80" s="35">
        <f t="shared" ref="BY80" si="1834">BX80</f>
        <v>0</v>
      </c>
      <c r="BZ80" s="35">
        <f t="shared" ref="BZ80" si="1835">BY80</f>
        <v>0</v>
      </c>
      <c r="CA80" s="35">
        <f t="shared" ref="CA80" si="1836">BZ80</f>
        <v>0</v>
      </c>
      <c r="CB80" s="35">
        <f t="shared" ref="CB80" si="1837">CA80</f>
        <v>0</v>
      </c>
      <c r="CC80" s="35">
        <f t="shared" ref="CC80" si="1838">CB80</f>
        <v>0</v>
      </c>
      <c r="CD80" s="35">
        <f t="shared" ref="CD80" si="1839">CC80</f>
        <v>0</v>
      </c>
      <c r="CE80" s="35">
        <f t="shared" ref="CE80" si="1840">CD80</f>
        <v>0</v>
      </c>
      <c r="CF80" s="35">
        <f t="shared" ref="CF80" si="1841">CE80</f>
        <v>0</v>
      </c>
      <c r="CG80" s="35">
        <f t="shared" ref="CG80" si="1842">CF80</f>
        <v>0</v>
      </c>
      <c r="CH80" s="35">
        <f t="shared" ref="CH80" si="1843">CG80</f>
        <v>0</v>
      </c>
      <c r="CI80" s="13">
        <f>SUM(CI79:CT79)</f>
        <v>0</v>
      </c>
      <c r="CJ80" s="35">
        <f>CI80</f>
        <v>0</v>
      </c>
      <c r="CK80" s="35">
        <f t="shared" ref="CK80" si="1844">CJ80</f>
        <v>0</v>
      </c>
      <c r="CL80" s="35">
        <f t="shared" ref="CL80" si="1845">CK80</f>
        <v>0</v>
      </c>
      <c r="CM80" s="35">
        <f t="shared" ref="CM80" si="1846">CL80</f>
        <v>0</v>
      </c>
      <c r="CN80" s="35">
        <f t="shared" ref="CN80" si="1847">CM80</f>
        <v>0</v>
      </c>
      <c r="CO80" s="35">
        <f t="shared" ref="CO80" si="1848">CN80</f>
        <v>0</v>
      </c>
      <c r="CP80" s="35">
        <f t="shared" ref="CP80" si="1849">CO80</f>
        <v>0</v>
      </c>
      <c r="CQ80" s="35">
        <f t="shared" ref="CQ80" si="1850">CP80</f>
        <v>0</v>
      </c>
      <c r="CR80" s="35">
        <f t="shared" ref="CR80" si="1851">CQ80</f>
        <v>0</v>
      </c>
      <c r="CS80" s="35">
        <f t="shared" ref="CS80" si="1852">CR80</f>
        <v>0</v>
      </c>
      <c r="CT80" s="35">
        <f t="shared" ref="CT80" si="1853">CS80</f>
        <v>0</v>
      </c>
      <c r="CU80" s="13">
        <f>SUM(CU79:DF79)</f>
        <v>0</v>
      </c>
      <c r="CV80" s="35">
        <f>CU80</f>
        <v>0</v>
      </c>
      <c r="CW80" s="35">
        <f t="shared" ref="CW80" si="1854">CV80</f>
        <v>0</v>
      </c>
      <c r="CX80" s="35">
        <f t="shared" ref="CX80" si="1855">CW80</f>
        <v>0</v>
      </c>
      <c r="CY80" s="35">
        <f t="shared" ref="CY80" si="1856">CX80</f>
        <v>0</v>
      </c>
      <c r="CZ80" s="35">
        <f t="shared" ref="CZ80" si="1857">CY80</f>
        <v>0</v>
      </c>
      <c r="DA80" s="35">
        <f t="shared" ref="DA80" si="1858">CZ80</f>
        <v>0</v>
      </c>
      <c r="DB80" s="35">
        <f t="shared" ref="DB80" si="1859">DA80</f>
        <v>0</v>
      </c>
      <c r="DC80" s="35">
        <f t="shared" ref="DC80" si="1860">DB80</f>
        <v>0</v>
      </c>
      <c r="DD80" s="35">
        <f t="shared" ref="DD80" si="1861">DC80</f>
        <v>0</v>
      </c>
      <c r="DE80" s="35">
        <f t="shared" ref="DE80" si="1862">DD80</f>
        <v>0</v>
      </c>
      <c r="DF80" s="35">
        <f t="shared" ref="DF80" si="1863">DE80</f>
        <v>0</v>
      </c>
      <c r="DG80" s="13">
        <f>SUM(DG79:DR79)</f>
        <v>0</v>
      </c>
      <c r="DH80" s="35">
        <f>DG80</f>
        <v>0</v>
      </c>
      <c r="DI80" s="35">
        <f t="shared" ref="DI80" si="1864">DH80</f>
        <v>0</v>
      </c>
      <c r="DJ80" s="35">
        <f t="shared" ref="DJ80" si="1865">DI80</f>
        <v>0</v>
      </c>
      <c r="DK80" s="35">
        <f t="shared" ref="DK80" si="1866">DJ80</f>
        <v>0</v>
      </c>
      <c r="DL80" s="35">
        <f t="shared" ref="DL80" si="1867">DK80</f>
        <v>0</v>
      </c>
      <c r="DM80" s="35">
        <f t="shared" ref="DM80" si="1868">DL80</f>
        <v>0</v>
      </c>
      <c r="DN80" s="35">
        <f t="shared" ref="DN80" si="1869">DM80</f>
        <v>0</v>
      </c>
      <c r="DO80" s="35">
        <f t="shared" ref="DO80" si="1870">DN80</f>
        <v>0</v>
      </c>
      <c r="DP80" s="35">
        <f t="shared" ref="DP80" si="1871">DO80</f>
        <v>0</v>
      </c>
      <c r="DQ80" s="35">
        <f t="shared" ref="DQ80" si="1872">DP80</f>
        <v>0</v>
      </c>
      <c r="DR80" s="35">
        <f t="shared" ref="DR80" si="1873">DQ80</f>
        <v>0</v>
      </c>
      <c r="DS80" s="13">
        <f>SUM(DS79:ED79)</f>
        <v>0</v>
      </c>
      <c r="DT80" s="35">
        <f>DS80</f>
        <v>0</v>
      </c>
      <c r="DU80" s="35">
        <f t="shared" ref="DU80" si="1874">DT80</f>
        <v>0</v>
      </c>
      <c r="DV80" s="35">
        <f t="shared" ref="DV80" si="1875">DU80</f>
        <v>0</v>
      </c>
      <c r="DW80" s="35">
        <f t="shared" ref="DW80" si="1876">DV80</f>
        <v>0</v>
      </c>
      <c r="DX80" s="35">
        <f t="shared" ref="DX80" si="1877">DW80</f>
        <v>0</v>
      </c>
      <c r="DY80" s="35">
        <f t="shared" ref="DY80" si="1878">DX80</f>
        <v>0</v>
      </c>
      <c r="DZ80" s="35">
        <f t="shared" ref="DZ80" si="1879">DY80</f>
        <v>0</v>
      </c>
      <c r="EA80" s="35">
        <f t="shared" ref="EA80" si="1880">DZ80</f>
        <v>0</v>
      </c>
      <c r="EB80" s="35">
        <f t="shared" ref="EB80" si="1881">EA80</f>
        <v>0</v>
      </c>
      <c r="EC80" s="35">
        <f t="shared" ref="EC80" si="1882">EB80</f>
        <v>0</v>
      </c>
      <c r="ED80" s="35">
        <f t="shared" ref="ED80" si="1883">EC80</f>
        <v>0</v>
      </c>
      <c r="EE80" s="13">
        <f>SUM(EE79:EP79)</f>
        <v>0</v>
      </c>
      <c r="EF80" s="35">
        <f>EE80</f>
        <v>0</v>
      </c>
      <c r="EG80" s="35">
        <f t="shared" ref="EG80" si="1884">EF80</f>
        <v>0</v>
      </c>
      <c r="EH80" s="35">
        <f t="shared" ref="EH80" si="1885">EG80</f>
        <v>0</v>
      </c>
      <c r="EI80" s="35">
        <f t="shared" ref="EI80" si="1886">EH80</f>
        <v>0</v>
      </c>
      <c r="EJ80" s="35">
        <f t="shared" ref="EJ80" si="1887">EI80</f>
        <v>0</v>
      </c>
      <c r="EK80" s="35">
        <f t="shared" ref="EK80" si="1888">EJ80</f>
        <v>0</v>
      </c>
      <c r="EL80" s="35">
        <f t="shared" ref="EL80" si="1889">EK80</f>
        <v>0</v>
      </c>
      <c r="EM80" s="35">
        <f t="shared" ref="EM80" si="1890">EL80</f>
        <v>0</v>
      </c>
      <c r="EN80" s="35">
        <f t="shared" ref="EN80" si="1891">EM80</f>
        <v>0</v>
      </c>
      <c r="EO80" s="35">
        <f t="shared" ref="EO80" si="1892">EN80</f>
        <v>0</v>
      </c>
      <c r="EP80" s="35">
        <f t="shared" ref="EP80" si="1893">EO80</f>
        <v>0</v>
      </c>
      <c r="EQ80" s="13">
        <f>SUM(EQ79:FB79)</f>
        <v>0</v>
      </c>
      <c r="ER80" s="35">
        <f>EQ80</f>
        <v>0</v>
      </c>
      <c r="ES80" s="35">
        <f t="shared" ref="ES80" si="1894">ER80</f>
        <v>0</v>
      </c>
      <c r="ET80" s="35">
        <f t="shared" ref="ET80" si="1895">ES80</f>
        <v>0</v>
      </c>
      <c r="EU80" s="35">
        <f t="shared" ref="EU80" si="1896">ET80</f>
        <v>0</v>
      </c>
      <c r="EV80" s="35">
        <f t="shared" ref="EV80" si="1897">EU80</f>
        <v>0</v>
      </c>
      <c r="EW80" s="35">
        <f t="shared" ref="EW80" si="1898">EV80</f>
        <v>0</v>
      </c>
      <c r="EX80" s="35">
        <f t="shared" ref="EX80" si="1899">EW80</f>
        <v>0</v>
      </c>
      <c r="EY80" s="35">
        <f t="shared" ref="EY80" si="1900">EX80</f>
        <v>0</v>
      </c>
      <c r="EZ80" s="35">
        <f t="shared" ref="EZ80" si="1901">EY80</f>
        <v>0</v>
      </c>
      <c r="FA80" s="35">
        <f t="shared" ref="FA80" si="1902">EZ80</f>
        <v>0</v>
      </c>
      <c r="FB80" s="35">
        <f t="shared" ref="FB80" si="1903">FA80</f>
        <v>0</v>
      </c>
      <c r="FC80" s="13">
        <f>SUM(FC79:FN79)</f>
        <v>0</v>
      </c>
      <c r="FD80" s="35">
        <f>FC80</f>
        <v>0</v>
      </c>
      <c r="FE80" s="35">
        <f t="shared" ref="FE80" si="1904">FD80</f>
        <v>0</v>
      </c>
      <c r="FF80" s="35">
        <f t="shared" ref="FF80" si="1905">FE80</f>
        <v>0</v>
      </c>
      <c r="FG80" s="35">
        <f t="shared" ref="FG80" si="1906">FF80</f>
        <v>0</v>
      </c>
      <c r="FH80" s="35">
        <f t="shared" ref="FH80" si="1907">FG80</f>
        <v>0</v>
      </c>
      <c r="FI80" s="35">
        <f t="shared" ref="FI80" si="1908">FH80</f>
        <v>0</v>
      </c>
      <c r="FJ80" s="35">
        <f t="shared" ref="FJ80" si="1909">FI80</f>
        <v>0</v>
      </c>
      <c r="FK80" s="35">
        <f t="shared" ref="FK80" si="1910">FJ80</f>
        <v>0</v>
      </c>
      <c r="FL80" s="35">
        <f t="shared" ref="FL80" si="1911">FK80</f>
        <v>0</v>
      </c>
      <c r="FM80" s="35">
        <f t="shared" ref="FM80" si="1912">FL80</f>
        <v>0</v>
      </c>
      <c r="FN80" s="35">
        <f t="shared" ref="FN80" si="1913">FM80</f>
        <v>0</v>
      </c>
      <c r="FO80" s="13">
        <f>SUM(FO79:FZ79)</f>
        <v>0</v>
      </c>
      <c r="FP80" s="35">
        <f>FO80</f>
        <v>0</v>
      </c>
      <c r="FQ80" s="35">
        <f t="shared" ref="FQ80" si="1914">FP80</f>
        <v>0</v>
      </c>
      <c r="FR80" s="35">
        <f t="shared" ref="FR80" si="1915">FQ80</f>
        <v>0</v>
      </c>
      <c r="FS80" s="35">
        <f t="shared" ref="FS80" si="1916">FR80</f>
        <v>0</v>
      </c>
      <c r="FT80" s="35">
        <f t="shared" ref="FT80" si="1917">FS80</f>
        <v>0</v>
      </c>
      <c r="FU80" s="35">
        <f t="shared" ref="FU80" si="1918">FT80</f>
        <v>0</v>
      </c>
      <c r="FV80" s="35">
        <f t="shared" ref="FV80" si="1919">FU80</f>
        <v>0</v>
      </c>
      <c r="FW80" s="35">
        <f t="shared" ref="FW80" si="1920">FV80</f>
        <v>0</v>
      </c>
      <c r="FX80" s="35">
        <f t="shared" ref="FX80" si="1921">FW80</f>
        <v>0</v>
      </c>
      <c r="FY80" s="35">
        <f t="shared" ref="FY80" si="1922">FX80</f>
        <v>0</v>
      </c>
      <c r="FZ80" s="35">
        <f t="shared" ref="FZ80" si="1923">FY80</f>
        <v>0</v>
      </c>
      <c r="GA80" s="13">
        <f>SUM(GA79:GL79)</f>
        <v>0</v>
      </c>
      <c r="GB80" s="35">
        <f>GA80</f>
        <v>0</v>
      </c>
      <c r="GC80" s="35">
        <f t="shared" ref="GC80" si="1924">GB80</f>
        <v>0</v>
      </c>
      <c r="GD80" s="35">
        <f t="shared" ref="GD80" si="1925">GC80</f>
        <v>0</v>
      </c>
      <c r="GE80" s="35">
        <f t="shared" ref="GE80" si="1926">GD80</f>
        <v>0</v>
      </c>
      <c r="GF80" s="35">
        <f t="shared" ref="GF80" si="1927">GE80</f>
        <v>0</v>
      </c>
      <c r="GG80" s="35">
        <f t="shared" ref="GG80" si="1928">GF80</f>
        <v>0</v>
      </c>
      <c r="GH80" s="35">
        <f t="shared" ref="GH80" si="1929">GG80</f>
        <v>0</v>
      </c>
      <c r="GI80" s="35">
        <f t="shared" ref="GI80" si="1930">GH80</f>
        <v>0</v>
      </c>
      <c r="GJ80" s="35">
        <f t="shared" ref="GJ80" si="1931">GI80</f>
        <v>0</v>
      </c>
      <c r="GK80" s="35">
        <f t="shared" ref="GK80" si="1932">GJ80</f>
        <v>0</v>
      </c>
      <c r="GL80" s="35">
        <f t="shared" ref="GL80" si="1933">GK80</f>
        <v>0</v>
      </c>
      <c r="GM80" s="13">
        <f>SUM(GM79:GX79)</f>
        <v>0</v>
      </c>
      <c r="GN80" s="35">
        <f>GM80</f>
        <v>0</v>
      </c>
      <c r="GO80" s="35">
        <f t="shared" ref="GO80" si="1934">GN80</f>
        <v>0</v>
      </c>
      <c r="GP80" s="35">
        <f t="shared" ref="GP80" si="1935">GO80</f>
        <v>0</v>
      </c>
      <c r="GQ80" s="35">
        <f t="shared" ref="GQ80" si="1936">GP80</f>
        <v>0</v>
      </c>
      <c r="GR80" s="35">
        <f t="shared" ref="GR80" si="1937">GQ80</f>
        <v>0</v>
      </c>
      <c r="GS80" s="35">
        <f t="shared" ref="GS80" si="1938">GR80</f>
        <v>0</v>
      </c>
      <c r="GT80" s="35">
        <f t="shared" ref="GT80" si="1939">GS80</f>
        <v>0</v>
      </c>
      <c r="GU80" s="35">
        <f t="shared" ref="GU80" si="1940">GT80</f>
        <v>0</v>
      </c>
      <c r="GV80" s="35">
        <f t="shared" ref="GV80" si="1941">GU80</f>
        <v>0</v>
      </c>
      <c r="GW80" s="35">
        <f t="shared" ref="GW80" si="1942">GV80</f>
        <v>0</v>
      </c>
      <c r="GX80" s="35">
        <f t="shared" ref="GX80" si="1943">GW80</f>
        <v>0</v>
      </c>
      <c r="GY80" s="13">
        <f>SUM(GY79:HJ79)</f>
        <v>0</v>
      </c>
      <c r="GZ80" s="35">
        <f>GY80</f>
        <v>0</v>
      </c>
      <c r="HA80" s="35">
        <f t="shared" ref="HA80" si="1944">GZ80</f>
        <v>0</v>
      </c>
      <c r="HB80" s="35">
        <f t="shared" ref="HB80" si="1945">HA80</f>
        <v>0</v>
      </c>
      <c r="HC80" s="35">
        <f t="shared" ref="HC80" si="1946">HB80</f>
        <v>0</v>
      </c>
      <c r="HD80" s="35">
        <f t="shared" ref="HD80" si="1947">HC80</f>
        <v>0</v>
      </c>
      <c r="HE80" s="35">
        <f t="shared" ref="HE80" si="1948">HD80</f>
        <v>0</v>
      </c>
      <c r="HF80" s="35">
        <f t="shared" ref="HF80" si="1949">HE80</f>
        <v>0</v>
      </c>
      <c r="HG80" s="35">
        <f t="shared" ref="HG80" si="1950">HF80</f>
        <v>0</v>
      </c>
      <c r="HH80" s="35">
        <f t="shared" ref="HH80" si="1951">HG80</f>
        <v>0</v>
      </c>
      <c r="HI80" s="35">
        <f t="shared" ref="HI80" si="1952">HH80</f>
        <v>0</v>
      </c>
      <c r="HJ80" s="35">
        <f t="shared" ref="HJ80" si="1953">HI80</f>
        <v>0</v>
      </c>
    </row>
    <row r="81" spans="1:218">
      <c r="A81" s="19">
        <v>17</v>
      </c>
      <c r="B81" s="44" t="s">
        <v>32</v>
      </c>
      <c r="C81" s="14">
        <f>C79-C72</f>
        <v>0</v>
      </c>
      <c r="D81" s="14">
        <f t="shared" ref="D81:N81" si="1954">D79-D72</f>
        <v>0</v>
      </c>
      <c r="E81" s="14">
        <f t="shared" si="1954"/>
        <v>0</v>
      </c>
      <c r="F81" s="14">
        <f t="shared" si="1954"/>
        <v>0</v>
      </c>
      <c r="G81" s="14">
        <f t="shared" si="1954"/>
        <v>0</v>
      </c>
      <c r="H81" s="14">
        <f t="shared" si="1954"/>
        <v>0</v>
      </c>
      <c r="I81" s="14">
        <f t="shared" si="1954"/>
        <v>0</v>
      </c>
      <c r="J81" s="14">
        <f t="shared" si="1954"/>
        <v>0</v>
      </c>
      <c r="K81" s="14">
        <f t="shared" si="1954"/>
        <v>0</v>
      </c>
      <c r="L81" s="14">
        <f t="shared" si="1954"/>
        <v>0</v>
      </c>
      <c r="M81" s="14">
        <f t="shared" si="1954"/>
        <v>0</v>
      </c>
      <c r="N81" s="14">
        <f t="shared" si="1954"/>
        <v>0</v>
      </c>
      <c r="O81" s="14">
        <f>O79-O72</f>
        <v>0</v>
      </c>
      <c r="P81" s="14">
        <f t="shared" ref="P81:Z81" si="1955">P79-P72</f>
        <v>0</v>
      </c>
      <c r="Q81" s="14">
        <f t="shared" si="1955"/>
        <v>0</v>
      </c>
      <c r="R81" s="14">
        <f t="shared" si="1955"/>
        <v>0</v>
      </c>
      <c r="S81" s="14">
        <f t="shared" si="1955"/>
        <v>0</v>
      </c>
      <c r="T81" s="14">
        <f t="shared" si="1955"/>
        <v>0</v>
      </c>
      <c r="U81" s="14">
        <f t="shared" si="1955"/>
        <v>0</v>
      </c>
      <c r="V81" s="14">
        <f t="shared" si="1955"/>
        <v>0</v>
      </c>
      <c r="W81" s="14">
        <f t="shared" si="1955"/>
        <v>0</v>
      </c>
      <c r="X81" s="14">
        <f t="shared" si="1955"/>
        <v>0</v>
      </c>
      <c r="Y81" s="14">
        <f t="shared" si="1955"/>
        <v>0</v>
      </c>
      <c r="Z81" s="14">
        <f t="shared" si="1955"/>
        <v>0</v>
      </c>
      <c r="AA81" s="14">
        <f>AA79-AA72</f>
        <v>0</v>
      </c>
      <c r="AB81" s="14">
        <f t="shared" ref="AB81:AL81" si="1956">AB79-AB72</f>
        <v>0</v>
      </c>
      <c r="AC81" s="14">
        <f t="shared" si="1956"/>
        <v>0</v>
      </c>
      <c r="AD81" s="14">
        <f t="shared" si="1956"/>
        <v>0</v>
      </c>
      <c r="AE81" s="14">
        <f t="shared" si="1956"/>
        <v>0</v>
      </c>
      <c r="AF81" s="14">
        <f t="shared" si="1956"/>
        <v>0</v>
      </c>
      <c r="AG81" s="14">
        <f t="shared" si="1956"/>
        <v>0</v>
      </c>
      <c r="AH81" s="14">
        <f t="shared" si="1956"/>
        <v>0</v>
      </c>
      <c r="AI81" s="14">
        <f t="shared" si="1956"/>
        <v>0</v>
      </c>
      <c r="AJ81" s="14">
        <f t="shared" si="1956"/>
        <v>0</v>
      </c>
      <c r="AK81" s="14">
        <f t="shared" si="1956"/>
        <v>0</v>
      </c>
      <c r="AL81" s="14">
        <f t="shared" si="1956"/>
        <v>0</v>
      </c>
      <c r="AM81" s="14">
        <f>AM79-AM72</f>
        <v>0</v>
      </c>
      <c r="AN81" s="14">
        <f t="shared" ref="AN81:AX81" si="1957">AN79-AN72</f>
        <v>0</v>
      </c>
      <c r="AO81" s="14">
        <f t="shared" si="1957"/>
        <v>0</v>
      </c>
      <c r="AP81" s="14">
        <f t="shared" si="1957"/>
        <v>0</v>
      </c>
      <c r="AQ81" s="14">
        <f t="shared" si="1957"/>
        <v>0</v>
      </c>
      <c r="AR81" s="14">
        <f t="shared" si="1957"/>
        <v>0</v>
      </c>
      <c r="AS81" s="14">
        <f t="shared" si="1957"/>
        <v>0</v>
      </c>
      <c r="AT81" s="14">
        <f t="shared" si="1957"/>
        <v>0</v>
      </c>
      <c r="AU81" s="14">
        <f t="shared" si="1957"/>
        <v>0</v>
      </c>
      <c r="AV81" s="14">
        <f t="shared" si="1957"/>
        <v>0</v>
      </c>
      <c r="AW81" s="14">
        <f t="shared" si="1957"/>
        <v>0</v>
      </c>
      <c r="AX81" s="14">
        <f t="shared" si="1957"/>
        <v>0</v>
      </c>
      <c r="AY81" s="14">
        <f>AY79-AY72</f>
        <v>0</v>
      </c>
      <c r="AZ81" s="14">
        <f t="shared" ref="AZ81:BJ81" si="1958">AZ79-AZ72</f>
        <v>0</v>
      </c>
      <c r="BA81" s="14">
        <f t="shared" si="1958"/>
        <v>0</v>
      </c>
      <c r="BB81" s="14">
        <f t="shared" si="1958"/>
        <v>0</v>
      </c>
      <c r="BC81" s="14">
        <f t="shared" si="1958"/>
        <v>0</v>
      </c>
      <c r="BD81" s="14">
        <f t="shared" si="1958"/>
        <v>0</v>
      </c>
      <c r="BE81" s="14">
        <f t="shared" si="1958"/>
        <v>0</v>
      </c>
      <c r="BF81" s="14">
        <f t="shared" si="1958"/>
        <v>0</v>
      </c>
      <c r="BG81" s="14">
        <f t="shared" si="1958"/>
        <v>0</v>
      </c>
      <c r="BH81" s="14">
        <f t="shared" si="1958"/>
        <v>0</v>
      </c>
      <c r="BI81" s="14">
        <f t="shared" si="1958"/>
        <v>0</v>
      </c>
      <c r="BJ81" s="14">
        <f t="shared" si="1958"/>
        <v>0</v>
      </c>
      <c r="BK81" s="14">
        <f>BK79-BK72</f>
        <v>0</v>
      </c>
      <c r="BL81" s="14">
        <f t="shared" ref="BL81:BV81" si="1959">BL79-BL72</f>
        <v>0</v>
      </c>
      <c r="BM81" s="14">
        <f t="shared" si="1959"/>
        <v>0</v>
      </c>
      <c r="BN81" s="14">
        <f t="shared" si="1959"/>
        <v>0</v>
      </c>
      <c r="BO81" s="14">
        <f t="shared" si="1959"/>
        <v>0</v>
      </c>
      <c r="BP81" s="14">
        <f t="shared" si="1959"/>
        <v>0</v>
      </c>
      <c r="BQ81" s="14">
        <f t="shared" si="1959"/>
        <v>0</v>
      </c>
      <c r="BR81" s="14">
        <f t="shared" si="1959"/>
        <v>0</v>
      </c>
      <c r="BS81" s="14">
        <f t="shared" si="1959"/>
        <v>0</v>
      </c>
      <c r="BT81" s="14">
        <f t="shared" si="1959"/>
        <v>0</v>
      </c>
      <c r="BU81" s="14">
        <f t="shared" si="1959"/>
        <v>0</v>
      </c>
      <c r="BV81" s="14">
        <f t="shared" si="1959"/>
        <v>0</v>
      </c>
      <c r="BW81" s="14">
        <f>BW79-BW72</f>
        <v>0</v>
      </c>
      <c r="BX81" s="14">
        <f t="shared" ref="BX81:CH81" si="1960">BX79-BX72</f>
        <v>0</v>
      </c>
      <c r="BY81" s="14">
        <f t="shared" si="1960"/>
        <v>0</v>
      </c>
      <c r="BZ81" s="14">
        <f t="shared" si="1960"/>
        <v>0</v>
      </c>
      <c r="CA81" s="14">
        <f t="shared" si="1960"/>
        <v>0</v>
      </c>
      <c r="CB81" s="14">
        <f t="shared" si="1960"/>
        <v>0</v>
      </c>
      <c r="CC81" s="14">
        <f t="shared" si="1960"/>
        <v>0</v>
      </c>
      <c r="CD81" s="14">
        <f t="shared" si="1960"/>
        <v>0</v>
      </c>
      <c r="CE81" s="14">
        <f t="shared" si="1960"/>
        <v>0</v>
      </c>
      <c r="CF81" s="14">
        <f t="shared" si="1960"/>
        <v>0</v>
      </c>
      <c r="CG81" s="14">
        <f t="shared" si="1960"/>
        <v>0</v>
      </c>
      <c r="CH81" s="14">
        <f t="shared" si="1960"/>
        <v>0</v>
      </c>
      <c r="CI81" s="14">
        <f>CI79-CI72</f>
        <v>0</v>
      </c>
      <c r="CJ81" s="14">
        <f t="shared" ref="CJ81:CT81" si="1961">CJ79-CJ72</f>
        <v>0</v>
      </c>
      <c r="CK81" s="14">
        <f t="shared" si="1961"/>
        <v>0</v>
      </c>
      <c r="CL81" s="14">
        <f t="shared" si="1961"/>
        <v>0</v>
      </c>
      <c r="CM81" s="14">
        <f t="shared" si="1961"/>
        <v>0</v>
      </c>
      <c r="CN81" s="14">
        <f t="shared" si="1961"/>
        <v>0</v>
      </c>
      <c r="CO81" s="14">
        <f t="shared" si="1961"/>
        <v>0</v>
      </c>
      <c r="CP81" s="14">
        <f t="shared" si="1961"/>
        <v>0</v>
      </c>
      <c r="CQ81" s="14">
        <f t="shared" si="1961"/>
        <v>0</v>
      </c>
      <c r="CR81" s="14">
        <f t="shared" si="1961"/>
        <v>0</v>
      </c>
      <c r="CS81" s="14">
        <f t="shared" si="1961"/>
        <v>0</v>
      </c>
      <c r="CT81" s="14">
        <f t="shared" si="1961"/>
        <v>0</v>
      </c>
      <c r="CU81" s="14">
        <f>CU79-CU72</f>
        <v>0</v>
      </c>
      <c r="CV81" s="14">
        <f t="shared" ref="CV81:DF81" si="1962">CV79-CV72</f>
        <v>0</v>
      </c>
      <c r="CW81" s="14">
        <f t="shared" si="1962"/>
        <v>0</v>
      </c>
      <c r="CX81" s="14">
        <f t="shared" si="1962"/>
        <v>0</v>
      </c>
      <c r="CY81" s="14">
        <f t="shared" si="1962"/>
        <v>0</v>
      </c>
      <c r="CZ81" s="14">
        <f t="shared" si="1962"/>
        <v>0</v>
      </c>
      <c r="DA81" s="14">
        <f t="shared" si="1962"/>
        <v>0</v>
      </c>
      <c r="DB81" s="14">
        <f t="shared" si="1962"/>
        <v>0</v>
      </c>
      <c r="DC81" s="14">
        <f t="shared" si="1962"/>
        <v>0</v>
      </c>
      <c r="DD81" s="14">
        <f t="shared" si="1962"/>
        <v>0</v>
      </c>
      <c r="DE81" s="14">
        <f t="shared" si="1962"/>
        <v>0</v>
      </c>
      <c r="DF81" s="14">
        <f t="shared" si="1962"/>
        <v>0</v>
      </c>
      <c r="DG81" s="14">
        <f>DG79-DG72</f>
        <v>0</v>
      </c>
      <c r="DH81" s="14">
        <f t="shared" ref="DH81:DR81" si="1963">DH79-DH72</f>
        <v>0</v>
      </c>
      <c r="DI81" s="14">
        <f t="shared" si="1963"/>
        <v>0</v>
      </c>
      <c r="DJ81" s="14">
        <f t="shared" si="1963"/>
        <v>0</v>
      </c>
      <c r="DK81" s="14">
        <f t="shared" si="1963"/>
        <v>0</v>
      </c>
      <c r="DL81" s="14">
        <f t="shared" si="1963"/>
        <v>0</v>
      </c>
      <c r="DM81" s="14">
        <f t="shared" si="1963"/>
        <v>0</v>
      </c>
      <c r="DN81" s="14">
        <f t="shared" si="1963"/>
        <v>0</v>
      </c>
      <c r="DO81" s="14">
        <f t="shared" si="1963"/>
        <v>0</v>
      </c>
      <c r="DP81" s="14">
        <f t="shared" si="1963"/>
        <v>0</v>
      </c>
      <c r="DQ81" s="14">
        <f t="shared" si="1963"/>
        <v>0</v>
      </c>
      <c r="DR81" s="14">
        <f t="shared" si="1963"/>
        <v>0</v>
      </c>
      <c r="DS81" s="14">
        <f>DS79-DS72</f>
        <v>0</v>
      </c>
      <c r="DT81" s="14">
        <f t="shared" ref="DT81:ED81" si="1964">DT79-DT72</f>
        <v>0</v>
      </c>
      <c r="DU81" s="14">
        <f t="shared" si="1964"/>
        <v>0</v>
      </c>
      <c r="DV81" s="14">
        <f t="shared" si="1964"/>
        <v>0</v>
      </c>
      <c r="DW81" s="14">
        <f t="shared" si="1964"/>
        <v>0</v>
      </c>
      <c r="DX81" s="14">
        <f t="shared" si="1964"/>
        <v>0</v>
      </c>
      <c r="DY81" s="14">
        <f t="shared" si="1964"/>
        <v>0</v>
      </c>
      <c r="DZ81" s="14">
        <f t="shared" si="1964"/>
        <v>0</v>
      </c>
      <c r="EA81" s="14">
        <f t="shared" si="1964"/>
        <v>0</v>
      </c>
      <c r="EB81" s="14">
        <f t="shared" si="1964"/>
        <v>0</v>
      </c>
      <c r="EC81" s="14">
        <f t="shared" si="1964"/>
        <v>0</v>
      </c>
      <c r="ED81" s="14">
        <f t="shared" si="1964"/>
        <v>0</v>
      </c>
      <c r="EE81" s="14">
        <f>EE79-EE72</f>
        <v>0</v>
      </c>
      <c r="EF81" s="14">
        <f t="shared" ref="EF81:EP81" si="1965">EF79-EF72</f>
        <v>0</v>
      </c>
      <c r="EG81" s="14">
        <f t="shared" si="1965"/>
        <v>0</v>
      </c>
      <c r="EH81" s="14">
        <f t="shared" si="1965"/>
        <v>0</v>
      </c>
      <c r="EI81" s="14">
        <f t="shared" si="1965"/>
        <v>0</v>
      </c>
      <c r="EJ81" s="14">
        <f t="shared" si="1965"/>
        <v>0</v>
      </c>
      <c r="EK81" s="14">
        <f t="shared" si="1965"/>
        <v>0</v>
      </c>
      <c r="EL81" s="14">
        <f t="shared" si="1965"/>
        <v>0</v>
      </c>
      <c r="EM81" s="14">
        <f t="shared" si="1965"/>
        <v>0</v>
      </c>
      <c r="EN81" s="14">
        <f t="shared" si="1965"/>
        <v>0</v>
      </c>
      <c r="EO81" s="14">
        <f t="shared" si="1965"/>
        <v>0</v>
      </c>
      <c r="EP81" s="14">
        <f t="shared" si="1965"/>
        <v>0</v>
      </c>
      <c r="EQ81" s="14">
        <f>EQ79-EQ72</f>
        <v>0</v>
      </c>
      <c r="ER81" s="14">
        <f t="shared" ref="ER81:FB81" si="1966">ER79-ER72</f>
        <v>0</v>
      </c>
      <c r="ES81" s="14">
        <f t="shared" si="1966"/>
        <v>0</v>
      </c>
      <c r="ET81" s="14">
        <f t="shared" si="1966"/>
        <v>0</v>
      </c>
      <c r="EU81" s="14">
        <f t="shared" si="1966"/>
        <v>0</v>
      </c>
      <c r="EV81" s="14">
        <f t="shared" si="1966"/>
        <v>0</v>
      </c>
      <c r="EW81" s="14">
        <f t="shared" si="1966"/>
        <v>0</v>
      </c>
      <c r="EX81" s="14">
        <f t="shared" si="1966"/>
        <v>0</v>
      </c>
      <c r="EY81" s="14">
        <f t="shared" si="1966"/>
        <v>0</v>
      </c>
      <c r="EZ81" s="14">
        <f t="shared" si="1966"/>
        <v>0</v>
      </c>
      <c r="FA81" s="14">
        <f t="shared" si="1966"/>
        <v>0</v>
      </c>
      <c r="FB81" s="14">
        <f t="shared" si="1966"/>
        <v>0</v>
      </c>
      <c r="FC81" s="14">
        <f>FC79-FC72</f>
        <v>0</v>
      </c>
      <c r="FD81" s="14">
        <f t="shared" ref="FD81:FN81" si="1967">FD79-FD72</f>
        <v>0</v>
      </c>
      <c r="FE81" s="14">
        <f t="shared" si="1967"/>
        <v>0</v>
      </c>
      <c r="FF81" s="14">
        <f t="shared" si="1967"/>
        <v>0</v>
      </c>
      <c r="FG81" s="14">
        <f t="shared" si="1967"/>
        <v>0</v>
      </c>
      <c r="FH81" s="14">
        <f t="shared" si="1967"/>
        <v>0</v>
      </c>
      <c r="FI81" s="14">
        <f t="shared" si="1967"/>
        <v>0</v>
      </c>
      <c r="FJ81" s="14">
        <f t="shared" si="1967"/>
        <v>0</v>
      </c>
      <c r="FK81" s="14">
        <f t="shared" si="1967"/>
        <v>0</v>
      </c>
      <c r="FL81" s="14">
        <f t="shared" si="1967"/>
        <v>0</v>
      </c>
      <c r="FM81" s="14">
        <f t="shared" si="1967"/>
        <v>0</v>
      </c>
      <c r="FN81" s="14">
        <f t="shared" si="1967"/>
        <v>0</v>
      </c>
      <c r="FO81" s="14">
        <f>FO79-FO72</f>
        <v>0</v>
      </c>
      <c r="FP81" s="14">
        <f t="shared" ref="FP81:FZ81" si="1968">FP79-FP72</f>
        <v>0</v>
      </c>
      <c r="FQ81" s="14">
        <f t="shared" si="1968"/>
        <v>0</v>
      </c>
      <c r="FR81" s="14">
        <f t="shared" si="1968"/>
        <v>0</v>
      </c>
      <c r="FS81" s="14">
        <f t="shared" si="1968"/>
        <v>0</v>
      </c>
      <c r="FT81" s="14">
        <f t="shared" si="1968"/>
        <v>0</v>
      </c>
      <c r="FU81" s="14">
        <f t="shared" si="1968"/>
        <v>0</v>
      </c>
      <c r="FV81" s="14">
        <f t="shared" si="1968"/>
        <v>0</v>
      </c>
      <c r="FW81" s="14">
        <f t="shared" si="1968"/>
        <v>0</v>
      </c>
      <c r="FX81" s="14">
        <f t="shared" si="1968"/>
        <v>0</v>
      </c>
      <c r="FY81" s="14">
        <f t="shared" si="1968"/>
        <v>0</v>
      </c>
      <c r="FZ81" s="14">
        <f t="shared" si="1968"/>
        <v>0</v>
      </c>
      <c r="GA81" s="14">
        <f>GA79-GA72</f>
        <v>0</v>
      </c>
      <c r="GB81" s="14">
        <f t="shared" ref="GB81:GL81" si="1969">GB79-GB72</f>
        <v>0</v>
      </c>
      <c r="GC81" s="14">
        <f t="shared" si="1969"/>
        <v>0</v>
      </c>
      <c r="GD81" s="14">
        <f t="shared" si="1969"/>
        <v>0</v>
      </c>
      <c r="GE81" s="14">
        <f t="shared" si="1969"/>
        <v>0</v>
      </c>
      <c r="GF81" s="14">
        <f t="shared" si="1969"/>
        <v>0</v>
      </c>
      <c r="GG81" s="14">
        <f t="shared" si="1969"/>
        <v>0</v>
      </c>
      <c r="GH81" s="14">
        <f t="shared" si="1969"/>
        <v>0</v>
      </c>
      <c r="GI81" s="14">
        <f t="shared" si="1969"/>
        <v>0</v>
      </c>
      <c r="GJ81" s="14">
        <f t="shared" si="1969"/>
        <v>0</v>
      </c>
      <c r="GK81" s="14">
        <f t="shared" si="1969"/>
        <v>0</v>
      </c>
      <c r="GL81" s="14">
        <f t="shared" si="1969"/>
        <v>0</v>
      </c>
      <c r="GM81" s="14">
        <f>GM79-GM72</f>
        <v>0</v>
      </c>
      <c r="GN81" s="14">
        <f t="shared" ref="GN81:GX81" si="1970">GN79-GN72</f>
        <v>0</v>
      </c>
      <c r="GO81" s="14">
        <f t="shared" si="1970"/>
        <v>0</v>
      </c>
      <c r="GP81" s="14">
        <f t="shared" si="1970"/>
        <v>0</v>
      </c>
      <c r="GQ81" s="14">
        <f t="shared" si="1970"/>
        <v>0</v>
      </c>
      <c r="GR81" s="14">
        <f t="shared" si="1970"/>
        <v>0</v>
      </c>
      <c r="GS81" s="14">
        <f t="shared" si="1970"/>
        <v>0</v>
      </c>
      <c r="GT81" s="14">
        <f t="shared" si="1970"/>
        <v>0</v>
      </c>
      <c r="GU81" s="14">
        <f t="shared" si="1970"/>
        <v>0</v>
      </c>
      <c r="GV81" s="14">
        <f t="shared" si="1970"/>
        <v>0</v>
      </c>
      <c r="GW81" s="14">
        <f t="shared" si="1970"/>
        <v>0</v>
      </c>
      <c r="GX81" s="14">
        <f t="shared" si="1970"/>
        <v>0</v>
      </c>
      <c r="GY81" s="14">
        <f>GY79-GY72</f>
        <v>0</v>
      </c>
      <c r="GZ81" s="14">
        <f t="shared" ref="GZ81:HJ81" si="1971">GZ79-GZ72</f>
        <v>0</v>
      </c>
      <c r="HA81" s="14">
        <f t="shared" si="1971"/>
        <v>0</v>
      </c>
      <c r="HB81" s="14">
        <f t="shared" si="1971"/>
        <v>0</v>
      </c>
      <c r="HC81" s="14">
        <f t="shared" si="1971"/>
        <v>0</v>
      </c>
      <c r="HD81" s="14">
        <f t="shared" si="1971"/>
        <v>0</v>
      </c>
      <c r="HE81" s="14">
        <f t="shared" si="1971"/>
        <v>0</v>
      </c>
      <c r="HF81" s="14">
        <f t="shared" si="1971"/>
        <v>0</v>
      </c>
      <c r="HG81" s="14">
        <f t="shared" si="1971"/>
        <v>0</v>
      </c>
      <c r="HH81" s="14">
        <f t="shared" si="1971"/>
        <v>0</v>
      </c>
      <c r="HI81" s="14">
        <f t="shared" si="1971"/>
        <v>0</v>
      </c>
      <c r="HJ81" s="14">
        <f t="shared" si="1971"/>
        <v>0</v>
      </c>
    </row>
    <row r="82" spans="1:218" s="9" customFormat="1">
      <c r="A82" s="84" t="s">
        <v>56</v>
      </c>
      <c r="B82" s="6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11"/>
    </row>
    <row r="83" spans="1:218">
      <c r="A83" s="72" t="s">
        <v>12</v>
      </c>
      <c r="B83" s="75" t="s">
        <v>13</v>
      </c>
      <c r="C83" s="67" t="s">
        <v>14</v>
      </c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9"/>
    </row>
    <row r="84" spans="1:218">
      <c r="A84" s="73"/>
      <c r="B84" s="76"/>
      <c r="C84" s="21">
        <f>C62</f>
        <v>41639</v>
      </c>
      <c r="D84" s="21">
        <f t="shared" ref="D84:S84" si="1972">D62</f>
        <v>42004</v>
      </c>
      <c r="E84" s="21">
        <f t="shared" si="1972"/>
        <v>42369</v>
      </c>
      <c r="F84" s="21">
        <f t="shared" si="1972"/>
        <v>42735</v>
      </c>
      <c r="G84" s="21">
        <f t="shared" si="1972"/>
        <v>43100</v>
      </c>
      <c r="H84" s="21">
        <f t="shared" si="1972"/>
        <v>43465</v>
      </c>
      <c r="I84" s="21">
        <f t="shared" si="1972"/>
        <v>43830</v>
      </c>
      <c r="J84" s="21">
        <f t="shared" si="1972"/>
        <v>44196</v>
      </c>
      <c r="K84" s="21">
        <f t="shared" si="1972"/>
        <v>44561</v>
      </c>
      <c r="L84" s="21">
        <f t="shared" si="1972"/>
        <v>44926</v>
      </c>
      <c r="M84" s="21">
        <f t="shared" si="1972"/>
        <v>45291</v>
      </c>
      <c r="N84" s="21">
        <f t="shared" si="1972"/>
        <v>45657</v>
      </c>
      <c r="O84" s="21">
        <f t="shared" si="1972"/>
        <v>46022</v>
      </c>
      <c r="P84" s="21">
        <f t="shared" si="1972"/>
        <v>46387</v>
      </c>
      <c r="Q84" s="21">
        <f t="shared" si="1972"/>
        <v>46752</v>
      </c>
      <c r="R84" s="21">
        <f t="shared" si="1972"/>
        <v>47118</v>
      </c>
      <c r="S84" s="21">
        <f t="shared" si="1972"/>
        <v>47483</v>
      </c>
      <c r="T84" s="21">
        <f>T62</f>
        <v>47848</v>
      </c>
    </row>
    <row r="85" spans="1:218">
      <c r="A85" s="74"/>
      <c r="B85" s="77"/>
      <c r="C85" s="33">
        <f>C63</f>
        <v>365</v>
      </c>
      <c r="D85" s="33">
        <f t="shared" ref="D85:T85" si="1973">D63</f>
        <v>365</v>
      </c>
      <c r="E85" s="33">
        <f t="shared" si="1973"/>
        <v>365</v>
      </c>
      <c r="F85" s="33">
        <f t="shared" si="1973"/>
        <v>366</v>
      </c>
      <c r="G85" s="33">
        <f t="shared" si="1973"/>
        <v>365</v>
      </c>
      <c r="H85" s="33">
        <f t="shared" si="1973"/>
        <v>365</v>
      </c>
      <c r="I85" s="33">
        <f t="shared" si="1973"/>
        <v>365</v>
      </c>
      <c r="J85" s="33">
        <f t="shared" si="1973"/>
        <v>366</v>
      </c>
      <c r="K85" s="33">
        <f t="shared" si="1973"/>
        <v>365</v>
      </c>
      <c r="L85" s="33">
        <f t="shared" si="1973"/>
        <v>365</v>
      </c>
      <c r="M85" s="33">
        <f t="shared" si="1973"/>
        <v>365</v>
      </c>
      <c r="N85" s="33">
        <f t="shared" si="1973"/>
        <v>366</v>
      </c>
      <c r="O85" s="33">
        <f t="shared" si="1973"/>
        <v>365</v>
      </c>
      <c r="P85" s="33">
        <f t="shared" si="1973"/>
        <v>365</v>
      </c>
      <c r="Q85" s="33">
        <f t="shared" si="1973"/>
        <v>365</v>
      </c>
      <c r="R85" s="33">
        <f t="shared" si="1973"/>
        <v>366</v>
      </c>
      <c r="S85" s="33">
        <f t="shared" si="1973"/>
        <v>365</v>
      </c>
      <c r="T85" s="33">
        <f t="shared" si="1973"/>
        <v>365</v>
      </c>
    </row>
    <row r="86" spans="1:218">
      <c r="A86" s="18">
        <v>1</v>
      </c>
      <c r="B86" s="18" t="s">
        <v>15</v>
      </c>
      <c r="C86" s="13">
        <f>C80</f>
        <v>71.824195000000003</v>
      </c>
      <c r="D86" s="3">
        <f>O80</f>
        <v>71.621650817599999</v>
      </c>
      <c r="E86" s="13">
        <f>AA80</f>
        <v>57.22474196000001</v>
      </c>
      <c r="F86" s="3">
        <f>AM80</f>
        <v>0</v>
      </c>
      <c r="G86" s="13">
        <f>AY80</f>
        <v>0</v>
      </c>
      <c r="H86" s="3">
        <f>BK80</f>
        <v>0</v>
      </c>
      <c r="I86" s="13">
        <f>BW80</f>
        <v>0</v>
      </c>
      <c r="J86" s="3">
        <f>CI80</f>
        <v>0</v>
      </c>
      <c r="K86" s="13">
        <f>CU80</f>
        <v>0</v>
      </c>
      <c r="L86" s="3">
        <f>DG80</f>
        <v>0</v>
      </c>
      <c r="M86" s="13">
        <f>DS80</f>
        <v>0</v>
      </c>
      <c r="N86" s="3">
        <f>EE80</f>
        <v>0</v>
      </c>
      <c r="O86" s="13">
        <f>EQ80</f>
        <v>0</v>
      </c>
      <c r="P86" s="3">
        <f>FC80</f>
        <v>0</v>
      </c>
      <c r="Q86" s="13">
        <f>FO80</f>
        <v>0</v>
      </c>
      <c r="R86" s="3">
        <f>GA80</f>
        <v>0</v>
      </c>
      <c r="S86" s="13">
        <f>GM80</f>
        <v>0</v>
      </c>
      <c r="T86" s="3">
        <f>GY80</f>
        <v>0</v>
      </c>
    </row>
    <row r="89" spans="1:218" s="7" customFormat="1">
      <c r="A89" s="78" t="s">
        <v>85</v>
      </c>
      <c r="B89" s="79"/>
      <c r="C89" s="79" t="s">
        <v>86</v>
      </c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80"/>
      <c r="O89" s="57" t="str">
        <f>C89</f>
        <v>20180722测算2017年卡塔尔LNG总体不均匀系数(只有2017年不均匀系数)</v>
      </c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 t="str">
        <f>O89</f>
        <v>20180722测算2017年卡塔尔LNG总体不均匀系数(只有2017年不均匀系数)</v>
      </c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 t="str">
        <f>AA89</f>
        <v>20180722测算2017年卡塔尔LNG总体不均匀系数(只有2017年不均匀系数)</v>
      </c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 t="str">
        <f>AM89</f>
        <v>20180722测算2017年卡塔尔LNG总体不均匀系数(只有2017年不均匀系数)</v>
      </c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 t="str">
        <f>AY89</f>
        <v>20180722测算2017年卡塔尔LNG总体不均匀系数(只有2017年不均匀系数)</v>
      </c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 t="str">
        <f>BK89</f>
        <v>20180722测算2017年卡塔尔LNG总体不均匀系数(只有2017年不均匀系数)</v>
      </c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 t="str">
        <f>BW89</f>
        <v>20180722测算2017年卡塔尔LNG总体不均匀系数(只有2017年不均匀系数)</v>
      </c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 t="str">
        <f>CI89</f>
        <v>20180722测算2017年卡塔尔LNG总体不均匀系数(只有2017年不均匀系数)</v>
      </c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 t="str">
        <f>CU89</f>
        <v>20180722测算2017年卡塔尔LNG总体不均匀系数(只有2017年不均匀系数)</v>
      </c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  <c r="DS89" s="57" t="str">
        <f>DG89</f>
        <v>20180722测算2017年卡塔尔LNG总体不均匀系数(只有2017年不均匀系数)</v>
      </c>
      <c r="DT89" s="57"/>
      <c r="DU89" s="57"/>
      <c r="DV89" s="57"/>
      <c r="DW89" s="57"/>
      <c r="DX89" s="57"/>
      <c r="DY89" s="57"/>
      <c r="DZ89" s="57"/>
      <c r="EA89" s="57"/>
      <c r="EB89" s="57"/>
      <c r="EC89" s="57"/>
      <c r="ED89" s="57"/>
      <c r="EE89" s="57" t="str">
        <f>DS89</f>
        <v>20180722测算2017年卡塔尔LNG总体不均匀系数(只有2017年不均匀系数)</v>
      </c>
      <c r="EF89" s="57"/>
      <c r="EG89" s="57"/>
      <c r="EH89" s="57"/>
      <c r="EI89" s="57"/>
      <c r="EJ89" s="57"/>
      <c r="EK89" s="57"/>
      <c r="EL89" s="57"/>
      <c r="EM89" s="57"/>
      <c r="EN89" s="57"/>
      <c r="EO89" s="57"/>
      <c r="EP89" s="57"/>
      <c r="EQ89" s="57" t="str">
        <f>EE89</f>
        <v>20180722测算2017年卡塔尔LNG总体不均匀系数(只有2017年不均匀系数)</v>
      </c>
      <c r="ER89" s="57"/>
      <c r="ES89" s="57"/>
      <c r="ET89" s="57"/>
      <c r="EU89" s="57"/>
      <c r="EV89" s="57"/>
      <c r="EW89" s="57"/>
      <c r="EX89" s="57"/>
      <c r="EY89" s="57"/>
      <c r="EZ89" s="57"/>
      <c r="FA89" s="57"/>
      <c r="FB89" s="57"/>
      <c r="FC89" s="57" t="str">
        <f>EQ89</f>
        <v>20180722测算2017年卡塔尔LNG总体不均匀系数(只有2017年不均匀系数)</v>
      </c>
      <c r="FD89" s="57"/>
      <c r="FE89" s="57"/>
      <c r="FF89" s="57"/>
      <c r="FG89" s="57"/>
      <c r="FH89" s="57"/>
      <c r="FI89" s="57"/>
      <c r="FJ89" s="57"/>
      <c r="FK89" s="57"/>
      <c r="FL89" s="57"/>
      <c r="FM89" s="57"/>
      <c r="FN89" s="57"/>
      <c r="FO89" s="57" t="str">
        <f>FC89</f>
        <v>20180722测算2017年卡塔尔LNG总体不均匀系数(只有2017年不均匀系数)</v>
      </c>
      <c r="FP89" s="57"/>
      <c r="FQ89" s="57"/>
      <c r="FR89" s="57"/>
      <c r="FS89" s="57"/>
      <c r="FT89" s="57"/>
      <c r="FU89" s="57"/>
      <c r="FV89" s="57"/>
      <c r="FW89" s="57"/>
      <c r="FX89" s="57"/>
      <c r="FY89" s="57"/>
      <c r="FZ89" s="57"/>
      <c r="GA89" s="57" t="str">
        <f>FO89</f>
        <v>20180722测算2017年卡塔尔LNG总体不均匀系数(只有2017年不均匀系数)</v>
      </c>
      <c r="GB89" s="57"/>
      <c r="GC89" s="57"/>
      <c r="GD89" s="57"/>
      <c r="GE89" s="57"/>
      <c r="GF89" s="57"/>
      <c r="GG89" s="57"/>
      <c r="GH89" s="57"/>
      <c r="GI89" s="57"/>
      <c r="GJ89" s="57"/>
      <c r="GK89" s="57"/>
      <c r="GL89" s="57"/>
      <c r="GM89" s="57" t="str">
        <f>GA89</f>
        <v>20180722测算2017年卡塔尔LNG总体不均匀系数(只有2017年不均匀系数)</v>
      </c>
      <c r="GN89" s="57"/>
      <c r="GO89" s="57"/>
      <c r="GP89" s="57"/>
      <c r="GQ89" s="57"/>
      <c r="GR89" s="57"/>
      <c r="GS89" s="57"/>
      <c r="GT89" s="57"/>
      <c r="GU89" s="57"/>
      <c r="GV89" s="57"/>
      <c r="GW89" s="57"/>
      <c r="GX89" s="57"/>
      <c r="GY89" s="57" t="str">
        <f>GM89</f>
        <v>20180722测算2017年卡塔尔LNG总体不均匀系数(只有2017年不均匀系数)</v>
      </c>
      <c r="GZ89" s="57"/>
      <c r="HA89" s="57"/>
      <c r="HB89" s="57"/>
      <c r="HC89" s="57"/>
      <c r="HD89" s="57"/>
      <c r="HE89" s="57"/>
      <c r="HF89" s="57"/>
      <c r="HG89" s="57"/>
      <c r="HH89" s="57"/>
      <c r="HI89" s="57"/>
      <c r="HJ89" s="57"/>
    </row>
    <row r="90" spans="1:218" s="9" customFormat="1">
      <c r="A90" s="59" t="s">
        <v>55</v>
      </c>
      <c r="B90" s="5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1:218">
      <c r="A91" s="61" t="s">
        <v>12</v>
      </c>
      <c r="B91" s="62" t="s">
        <v>13</v>
      </c>
      <c r="C91" s="56" t="str">
        <f>C69</f>
        <v>2013年</v>
      </c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 t="str">
        <f>O69</f>
        <v>2014年</v>
      </c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 t="str">
        <f>AA69</f>
        <v>2015年</v>
      </c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 t="str">
        <f>AM69</f>
        <v>2016年</v>
      </c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 t="str">
        <f>AY69</f>
        <v>2017年</v>
      </c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 t="str">
        <f>BK69</f>
        <v>2018年</v>
      </c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 t="str">
        <f>BW69</f>
        <v>2019年</v>
      </c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 t="str">
        <f>CI69</f>
        <v>2020年</v>
      </c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 t="str">
        <f>CU69</f>
        <v>2021年</v>
      </c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 t="str">
        <f>DG69</f>
        <v>2022年</v>
      </c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 t="str">
        <f>DS69</f>
        <v>2023年</v>
      </c>
      <c r="DT91" s="56"/>
      <c r="DU91" s="56"/>
      <c r="DV91" s="56"/>
      <c r="DW91" s="56"/>
      <c r="DX91" s="56"/>
      <c r="DY91" s="56"/>
      <c r="DZ91" s="56"/>
      <c r="EA91" s="56"/>
      <c r="EB91" s="56"/>
      <c r="EC91" s="56"/>
      <c r="ED91" s="56"/>
      <c r="EE91" s="56" t="str">
        <f>EE69</f>
        <v>2024年</v>
      </c>
      <c r="EF91" s="56"/>
      <c r="EG91" s="56"/>
      <c r="EH91" s="56"/>
      <c r="EI91" s="56"/>
      <c r="EJ91" s="56"/>
      <c r="EK91" s="56"/>
      <c r="EL91" s="56"/>
      <c r="EM91" s="56"/>
      <c r="EN91" s="56"/>
      <c r="EO91" s="56"/>
      <c r="EP91" s="56"/>
      <c r="EQ91" s="56" t="str">
        <f>EQ69</f>
        <v>2025年</v>
      </c>
      <c r="ER91" s="56"/>
      <c r="ES91" s="56"/>
      <c r="ET91" s="56"/>
      <c r="EU91" s="56"/>
      <c r="EV91" s="56"/>
      <c r="EW91" s="56"/>
      <c r="EX91" s="56"/>
      <c r="EY91" s="56"/>
      <c r="EZ91" s="56"/>
      <c r="FA91" s="56"/>
      <c r="FB91" s="56"/>
      <c r="FC91" s="56" t="str">
        <f>FC69</f>
        <v>2026年</v>
      </c>
      <c r="FD91" s="56"/>
      <c r="FE91" s="56"/>
      <c r="FF91" s="56"/>
      <c r="FG91" s="56"/>
      <c r="FH91" s="56"/>
      <c r="FI91" s="56"/>
      <c r="FJ91" s="56"/>
      <c r="FK91" s="56"/>
      <c r="FL91" s="56"/>
      <c r="FM91" s="56"/>
      <c r="FN91" s="56"/>
      <c r="FO91" s="56" t="str">
        <f>FO69</f>
        <v>2027年</v>
      </c>
      <c r="FP91" s="56"/>
      <c r="FQ91" s="56"/>
      <c r="FR91" s="56"/>
      <c r="FS91" s="56"/>
      <c r="FT91" s="56"/>
      <c r="FU91" s="56"/>
      <c r="FV91" s="56"/>
      <c r="FW91" s="56"/>
      <c r="FX91" s="56"/>
      <c r="FY91" s="56"/>
      <c r="FZ91" s="56"/>
      <c r="GA91" s="56" t="str">
        <f>GA69</f>
        <v>2028年</v>
      </c>
      <c r="GB91" s="56"/>
      <c r="GC91" s="56"/>
      <c r="GD91" s="56"/>
      <c r="GE91" s="56"/>
      <c r="GF91" s="56"/>
      <c r="GG91" s="56"/>
      <c r="GH91" s="56"/>
      <c r="GI91" s="56"/>
      <c r="GJ91" s="56"/>
      <c r="GK91" s="56"/>
      <c r="GL91" s="56"/>
      <c r="GM91" s="56" t="str">
        <f>GM69</f>
        <v>2029年</v>
      </c>
      <c r="GN91" s="56"/>
      <c r="GO91" s="56"/>
      <c r="GP91" s="56"/>
      <c r="GQ91" s="56"/>
      <c r="GR91" s="56"/>
      <c r="GS91" s="56"/>
      <c r="GT91" s="56"/>
      <c r="GU91" s="56"/>
      <c r="GV91" s="56"/>
      <c r="GW91" s="56"/>
      <c r="GX91" s="56"/>
      <c r="GY91" s="56" t="str">
        <f>GY69</f>
        <v>2030年</v>
      </c>
      <c r="GZ91" s="56"/>
      <c r="HA91" s="56"/>
      <c r="HB91" s="56"/>
      <c r="HC91" s="56"/>
      <c r="HD91" s="56"/>
      <c r="HE91" s="56"/>
      <c r="HF91" s="56"/>
      <c r="HG91" s="56"/>
      <c r="HH91" s="56"/>
      <c r="HI91" s="56"/>
      <c r="HJ91" s="56"/>
    </row>
    <row r="92" spans="1:218">
      <c r="A92" s="61"/>
      <c r="B92" s="62"/>
      <c r="C92" s="43" t="str">
        <f>C70</f>
        <v>1月</v>
      </c>
      <c r="D92" s="43" t="str">
        <f t="shared" ref="D92:N92" si="1974">D70</f>
        <v>2月</v>
      </c>
      <c r="E92" s="43" t="str">
        <f t="shared" si="1974"/>
        <v>3月</v>
      </c>
      <c r="F92" s="43" t="str">
        <f t="shared" si="1974"/>
        <v>4月</v>
      </c>
      <c r="G92" s="43" t="str">
        <f t="shared" si="1974"/>
        <v>5月</v>
      </c>
      <c r="H92" s="43" t="str">
        <f t="shared" si="1974"/>
        <v>6月</v>
      </c>
      <c r="I92" s="43" t="str">
        <f t="shared" si="1974"/>
        <v>7月</v>
      </c>
      <c r="J92" s="43" t="str">
        <f t="shared" si="1974"/>
        <v>8月</v>
      </c>
      <c r="K92" s="43" t="str">
        <f t="shared" si="1974"/>
        <v>9月</v>
      </c>
      <c r="L92" s="43" t="str">
        <f t="shared" si="1974"/>
        <v>10月</v>
      </c>
      <c r="M92" s="43" t="str">
        <f t="shared" si="1974"/>
        <v>11月</v>
      </c>
      <c r="N92" s="43" t="str">
        <f t="shared" si="1974"/>
        <v>12月</v>
      </c>
      <c r="O92" s="43" t="str">
        <f>O70</f>
        <v>1月</v>
      </c>
      <c r="P92" s="43" t="str">
        <f t="shared" ref="P92:Z92" si="1975">P70</f>
        <v>2月</v>
      </c>
      <c r="Q92" s="43" t="str">
        <f t="shared" si="1975"/>
        <v>3月</v>
      </c>
      <c r="R92" s="43" t="str">
        <f t="shared" si="1975"/>
        <v>4月</v>
      </c>
      <c r="S92" s="43" t="str">
        <f t="shared" si="1975"/>
        <v>5月</v>
      </c>
      <c r="T92" s="43" t="str">
        <f t="shared" si="1975"/>
        <v>6月</v>
      </c>
      <c r="U92" s="43" t="str">
        <f t="shared" si="1975"/>
        <v>7月</v>
      </c>
      <c r="V92" s="43" t="str">
        <f t="shared" si="1975"/>
        <v>8月</v>
      </c>
      <c r="W92" s="43" t="str">
        <f t="shared" si="1975"/>
        <v>9月</v>
      </c>
      <c r="X92" s="43" t="str">
        <f t="shared" si="1975"/>
        <v>10月</v>
      </c>
      <c r="Y92" s="43" t="str">
        <f t="shared" si="1975"/>
        <v>11月</v>
      </c>
      <c r="Z92" s="43" t="str">
        <f t="shared" si="1975"/>
        <v>12月</v>
      </c>
      <c r="AA92" s="43" t="str">
        <f>AA70</f>
        <v>1月</v>
      </c>
      <c r="AB92" s="43" t="str">
        <f t="shared" ref="AB92:AL92" si="1976">AB70</f>
        <v>2月</v>
      </c>
      <c r="AC92" s="43" t="str">
        <f t="shared" si="1976"/>
        <v>3月</v>
      </c>
      <c r="AD92" s="43" t="str">
        <f t="shared" si="1976"/>
        <v>4月</v>
      </c>
      <c r="AE92" s="43" t="str">
        <f t="shared" si="1976"/>
        <v>5月</v>
      </c>
      <c r="AF92" s="43" t="str">
        <f t="shared" si="1976"/>
        <v>6月</v>
      </c>
      <c r="AG92" s="43" t="str">
        <f t="shared" si="1976"/>
        <v>7月</v>
      </c>
      <c r="AH92" s="43" t="str">
        <f t="shared" si="1976"/>
        <v>8月</v>
      </c>
      <c r="AI92" s="43" t="str">
        <f t="shared" si="1976"/>
        <v>9月</v>
      </c>
      <c r="AJ92" s="43" t="str">
        <f t="shared" si="1976"/>
        <v>10月</v>
      </c>
      <c r="AK92" s="43" t="str">
        <f t="shared" si="1976"/>
        <v>11月</v>
      </c>
      <c r="AL92" s="43" t="str">
        <f t="shared" si="1976"/>
        <v>12月</v>
      </c>
      <c r="AM92" s="43" t="str">
        <f>AM70</f>
        <v>1月</v>
      </c>
      <c r="AN92" s="43" t="str">
        <f t="shared" ref="AN92:AX92" si="1977">AN70</f>
        <v>2月</v>
      </c>
      <c r="AO92" s="43" t="str">
        <f t="shared" si="1977"/>
        <v>3月</v>
      </c>
      <c r="AP92" s="43" t="str">
        <f t="shared" si="1977"/>
        <v>4月</v>
      </c>
      <c r="AQ92" s="43" t="str">
        <f t="shared" si="1977"/>
        <v>5月</v>
      </c>
      <c r="AR92" s="43" t="str">
        <f t="shared" si="1977"/>
        <v>6月</v>
      </c>
      <c r="AS92" s="43" t="str">
        <f t="shared" si="1977"/>
        <v>7月</v>
      </c>
      <c r="AT92" s="43" t="str">
        <f t="shared" si="1977"/>
        <v>8月</v>
      </c>
      <c r="AU92" s="43" t="str">
        <f t="shared" si="1977"/>
        <v>9月</v>
      </c>
      <c r="AV92" s="43" t="str">
        <f t="shared" si="1977"/>
        <v>10月</v>
      </c>
      <c r="AW92" s="43" t="str">
        <f t="shared" si="1977"/>
        <v>11月</v>
      </c>
      <c r="AX92" s="43" t="str">
        <f t="shared" si="1977"/>
        <v>12月</v>
      </c>
      <c r="AY92" s="43" t="str">
        <f>AY70</f>
        <v>1月</v>
      </c>
      <c r="AZ92" s="43" t="str">
        <f t="shared" ref="AZ92:BJ92" si="1978">AZ70</f>
        <v>2月</v>
      </c>
      <c r="BA92" s="43" t="str">
        <f t="shared" si="1978"/>
        <v>3月</v>
      </c>
      <c r="BB92" s="43" t="str">
        <f t="shared" si="1978"/>
        <v>4月</v>
      </c>
      <c r="BC92" s="43" t="str">
        <f t="shared" si="1978"/>
        <v>5月</v>
      </c>
      <c r="BD92" s="43" t="str">
        <f t="shared" si="1978"/>
        <v>6月</v>
      </c>
      <c r="BE92" s="43" t="str">
        <f t="shared" si="1978"/>
        <v>7月</v>
      </c>
      <c r="BF92" s="43" t="str">
        <f t="shared" si="1978"/>
        <v>8月</v>
      </c>
      <c r="BG92" s="43" t="str">
        <f t="shared" si="1978"/>
        <v>9月</v>
      </c>
      <c r="BH92" s="43" t="str">
        <f t="shared" si="1978"/>
        <v>10月</v>
      </c>
      <c r="BI92" s="43" t="str">
        <f t="shared" si="1978"/>
        <v>11月</v>
      </c>
      <c r="BJ92" s="43" t="str">
        <f t="shared" si="1978"/>
        <v>12月</v>
      </c>
      <c r="BK92" s="43" t="str">
        <f>BK70</f>
        <v>1月</v>
      </c>
      <c r="BL92" s="43" t="str">
        <f t="shared" ref="BL92:BV92" si="1979">BL70</f>
        <v>2月</v>
      </c>
      <c r="BM92" s="43" t="str">
        <f t="shared" si="1979"/>
        <v>3月</v>
      </c>
      <c r="BN92" s="43" t="str">
        <f t="shared" si="1979"/>
        <v>4月</v>
      </c>
      <c r="BO92" s="43" t="str">
        <f t="shared" si="1979"/>
        <v>5月</v>
      </c>
      <c r="BP92" s="43" t="str">
        <f t="shared" si="1979"/>
        <v>6月</v>
      </c>
      <c r="BQ92" s="43" t="str">
        <f t="shared" si="1979"/>
        <v>7月</v>
      </c>
      <c r="BR92" s="43" t="str">
        <f t="shared" si="1979"/>
        <v>8月</v>
      </c>
      <c r="BS92" s="43" t="str">
        <f t="shared" si="1979"/>
        <v>9月</v>
      </c>
      <c r="BT92" s="43" t="str">
        <f t="shared" si="1979"/>
        <v>10月</v>
      </c>
      <c r="BU92" s="43" t="str">
        <f t="shared" si="1979"/>
        <v>11月</v>
      </c>
      <c r="BV92" s="43" t="str">
        <f t="shared" si="1979"/>
        <v>12月</v>
      </c>
      <c r="BW92" s="43" t="str">
        <f>BW70</f>
        <v>1月</v>
      </c>
      <c r="BX92" s="43" t="str">
        <f t="shared" ref="BX92:CH92" si="1980">BX70</f>
        <v>2月</v>
      </c>
      <c r="BY92" s="43" t="str">
        <f t="shared" si="1980"/>
        <v>3月</v>
      </c>
      <c r="BZ92" s="43" t="str">
        <f t="shared" si="1980"/>
        <v>4月</v>
      </c>
      <c r="CA92" s="43" t="str">
        <f t="shared" si="1980"/>
        <v>5月</v>
      </c>
      <c r="CB92" s="43" t="str">
        <f t="shared" si="1980"/>
        <v>6月</v>
      </c>
      <c r="CC92" s="43" t="str">
        <f t="shared" si="1980"/>
        <v>7月</v>
      </c>
      <c r="CD92" s="43" t="str">
        <f t="shared" si="1980"/>
        <v>8月</v>
      </c>
      <c r="CE92" s="43" t="str">
        <f t="shared" si="1980"/>
        <v>9月</v>
      </c>
      <c r="CF92" s="43" t="str">
        <f t="shared" si="1980"/>
        <v>10月</v>
      </c>
      <c r="CG92" s="43" t="str">
        <f t="shared" si="1980"/>
        <v>11月</v>
      </c>
      <c r="CH92" s="43" t="str">
        <f t="shared" si="1980"/>
        <v>12月</v>
      </c>
      <c r="CI92" s="43" t="str">
        <f>CI70</f>
        <v>1月</v>
      </c>
      <c r="CJ92" s="43" t="str">
        <f t="shared" ref="CJ92:CT92" si="1981">CJ70</f>
        <v>2月</v>
      </c>
      <c r="CK92" s="43" t="str">
        <f t="shared" si="1981"/>
        <v>3月</v>
      </c>
      <c r="CL92" s="43" t="str">
        <f t="shared" si="1981"/>
        <v>4月</v>
      </c>
      <c r="CM92" s="43" t="str">
        <f t="shared" si="1981"/>
        <v>5月</v>
      </c>
      <c r="CN92" s="43" t="str">
        <f t="shared" si="1981"/>
        <v>6月</v>
      </c>
      <c r="CO92" s="43" t="str">
        <f t="shared" si="1981"/>
        <v>7月</v>
      </c>
      <c r="CP92" s="43" t="str">
        <f t="shared" si="1981"/>
        <v>8月</v>
      </c>
      <c r="CQ92" s="43" t="str">
        <f t="shared" si="1981"/>
        <v>9月</v>
      </c>
      <c r="CR92" s="43" t="str">
        <f t="shared" si="1981"/>
        <v>10月</v>
      </c>
      <c r="CS92" s="43" t="str">
        <f t="shared" si="1981"/>
        <v>11月</v>
      </c>
      <c r="CT92" s="43" t="str">
        <f t="shared" si="1981"/>
        <v>12月</v>
      </c>
      <c r="CU92" s="43" t="str">
        <f>CU70</f>
        <v>1月</v>
      </c>
      <c r="CV92" s="43" t="str">
        <f t="shared" ref="CV92:DF92" si="1982">CV70</f>
        <v>2月</v>
      </c>
      <c r="CW92" s="43" t="str">
        <f t="shared" si="1982"/>
        <v>3月</v>
      </c>
      <c r="CX92" s="43" t="str">
        <f t="shared" si="1982"/>
        <v>4月</v>
      </c>
      <c r="CY92" s="43" t="str">
        <f t="shared" si="1982"/>
        <v>5月</v>
      </c>
      <c r="CZ92" s="43" t="str">
        <f t="shared" si="1982"/>
        <v>6月</v>
      </c>
      <c r="DA92" s="43" t="str">
        <f t="shared" si="1982"/>
        <v>7月</v>
      </c>
      <c r="DB92" s="43" t="str">
        <f t="shared" si="1982"/>
        <v>8月</v>
      </c>
      <c r="DC92" s="43" t="str">
        <f t="shared" si="1982"/>
        <v>9月</v>
      </c>
      <c r="DD92" s="43" t="str">
        <f t="shared" si="1982"/>
        <v>10月</v>
      </c>
      <c r="DE92" s="43" t="str">
        <f t="shared" si="1982"/>
        <v>11月</v>
      </c>
      <c r="DF92" s="43" t="str">
        <f t="shared" si="1982"/>
        <v>12月</v>
      </c>
      <c r="DG92" s="43" t="str">
        <f>DG70</f>
        <v>1月</v>
      </c>
      <c r="DH92" s="43" t="str">
        <f t="shared" ref="DH92:DR92" si="1983">DH70</f>
        <v>2月</v>
      </c>
      <c r="DI92" s="43" t="str">
        <f t="shared" si="1983"/>
        <v>3月</v>
      </c>
      <c r="DJ92" s="43" t="str">
        <f t="shared" si="1983"/>
        <v>4月</v>
      </c>
      <c r="DK92" s="43" t="str">
        <f t="shared" si="1983"/>
        <v>5月</v>
      </c>
      <c r="DL92" s="43" t="str">
        <f t="shared" si="1983"/>
        <v>6月</v>
      </c>
      <c r="DM92" s="43" t="str">
        <f t="shared" si="1983"/>
        <v>7月</v>
      </c>
      <c r="DN92" s="43" t="str">
        <f t="shared" si="1983"/>
        <v>8月</v>
      </c>
      <c r="DO92" s="43" t="str">
        <f t="shared" si="1983"/>
        <v>9月</v>
      </c>
      <c r="DP92" s="43" t="str">
        <f t="shared" si="1983"/>
        <v>10月</v>
      </c>
      <c r="DQ92" s="43" t="str">
        <f t="shared" si="1983"/>
        <v>11月</v>
      </c>
      <c r="DR92" s="43" t="str">
        <f t="shared" si="1983"/>
        <v>12月</v>
      </c>
      <c r="DS92" s="43" t="str">
        <f>DS70</f>
        <v>1月</v>
      </c>
      <c r="DT92" s="43" t="str">
        <f t="shared" ref="DT92:ED92" si="1984">DT70</f>
        <v>2月</v>
      </c>
      <c r="DU92" s="43" t="str">
        <f t="shared" si="1984"/>
        <v>3月</v>
      </c>
      <c r="DV92" s="43" t="str">
        <f t="shared" si="1984"/>
        <v>4月</v>
      </c>
      <c r="DW92" s="43" t="str">
        <f t="shared" si="1984"/>
        <v>5月</v>
      </c>
      <c r="DX92" s="43" t="str">
        <f t="shared" si="1984"/>
        <v>6月</v>
      </c>
      <c r="DY92" s="43" t="str">
        <f t="shared" si="1984"/>
        <v>7月</v>
      </c>
      <c r="DZ92" s="43" t="str">
        <f t="shared" si="1984"/>
        <v>8月</v>
      </c>
      <c r="EA92" s="43" t="str">
        <f t="shared" si="1984"/>
        <v>9月</v>
      </c>
      <c r="EB92" s="43" t="str">
        <f t="shared" si="1984"/>
        <v>10月</v>
      </c>
      <c r="EC92" s="43" t="str">
        <f t="shared" si="1984"/>
        <v>11月</v>
      </c>
      <c r="ED92" s="43" t="str">
        <f t="shared" si="1984"/>
        <v>12月</v>
      </c>
      <c r="EE92" s="43" t="str">
        <f>EE70</f>
        <v>1月</v>
      </c>
      <c r="EF92" s="43" t="str">
        <f t="shared" ref="EF92:EP92" si="1985">EF70</f>
        <v>2月</v>
      </c>
      <c r="EG92" s="43" t="str">
        <f t="shared" si="1985"/>
        <v>3月</v>
      </c>
      <c r="EH92" s="43" t="str">
        <f t="shared" si="1985"/>
        <v>4月</v>
      </c>
      <c r="EI92" s="43" t="str">
        <f t="shared" si="1985"/>
        <v>5月</v>
      </c>
      <c r="EJ92" s="43" t="str">
        <f t="shared" si="1985"/>
        <v>6月</v>
      </c>
      <c r="EK92" s="43" t="str">
        <f t="shared" si="1985"/>
        <v>7月</v>
      </c>
      <c r="EL92" s="43" t="str">
        <f t="shared" si="1985"/>
        <v>8月</v>
      </c>
      <c r="EM92" s="43" t="str">
        <f t="shared" si="1985"/>
        <v>9月</v>
      </c>
      <c r="EN92" s="43" t="str">
        <f t="shared" si="1985"/>
        <v>10月</v>
      </c>
      <c r="EO92" s="43" t="str">
        <f t="shared" si="1985"/>
        <v>11月</v>
      </c>
      <c r="EP92" s="43" t="str">
        <f t="shared" si="1985"/>
        <v>12月</v>
      </c>
      <c r="EQ92" s="43" t="str">
        <f>EQ70</f>
        <v>1月</v>
      </c>
      <c r="ER92" s="43" t="str">
        <f t="shared" ref="ER92:FB92" si="1986">ER70</f>
        <v>2月</v>
      </c>
      <c r="ES92" s="43" t="str">
        <f t="shared" si="1986"/>
        <v>3月</v>
      </c>
      <c r="ET92" s="43" t="str">
        <f t="shared" si="1986"/>
        <v>4月</v>
      </c>
      <c r="EU92" s="43" t="str">
        <f t="shared" si="1986"/>
        <v>5月</v>
      </c>
      <c r="EV92" s="43" t="str">
        <f t="shared" si="1986"/>
        <v>6月</v>
      </c>
      <c r="EW92" s="43" t="str">
        <f t="shared" si="1986"/>
        <v>7月</v>
      </c>
      <c r="EX92" s="43" t="str">
        <f t="shared" si="1986"/>
        <v>8月</v>
      </c>
      <c r="EY92" s="43" t="str">
        <f t="shared" si="1986"/>
        <v>9月</v>
      </c>
      <c r="EZ92" s="43" t="str">
        <f t="shared" si="1986"/>
        <v>10月</v>
      </c>
      <c r="FA92" s="43" t="str">
        <f t="shared" si="1986"/>
        <v>11月</v>
      </c>
      <c r="FB92" s="43" t="str">
        <f t="shared" si="1986"/>
        <v>12月</v>
      </c>
      <c r="FC92" s="43" t="str">
        <f>FC70</f>
        <v>1月</v>
      </c>
      <c r="FD92" s="43" t="str">
        <f t="shared" ref="FD92:FN92" si="1987">FD70</f>
        <v>2月</v>
      </c>
      <c r="FE92" s="43" t="str">
        <f t="shared" si="1987"/>
        <v>3月</v>
      </c>
      <c r="FF92" s="43" t="str">
        <f t="shared" si="1987"/>
        <v>4月</v>
      </c>
      <c r="FG92" s="43" t="str">
        <f t="shared" si="1987"/>
        <v>5月</v>
      </c>
      <c r="FH92" s="43" t="str">
        <f t="shared" si="1987"/>
        <v>6月</v>
      </c>
      <c r="FI92" s="43" t="str">
        <f t="shared" si="1987"/>
        <v>7月</v>
      </c>
      <c r="FJ92" s="43" t="str">
        <f t="shared" si="1987"/>
        <v>8月</v>
      </c>
      <c r="FK92" s="43" t="str">
        <f t="shared" si="1987"/>
        <v>9月</v>
      </c>
      <c r="FL92" s="43" t="str">
        <f t="shared" si="1987"/>
        <v>10月</v>
      </c>
      <c r="FM92" s="43" t="str">
        <f t="shared" si="1987"/>
        <v>11月</v>
      </c>
      <c r="FN92" s="43" t="str">
        <f t="shared" si="1987"/>
        <v>12月</v>
      </c>
      <c r="FO92" s="43" t="str">
        <f>FO70</f>
        <v>1月</v>
      </c>
      <c r="FP92" s="43" t="str">
        <f t="shared" ref="FP92:FZ92" si="1988">FP70</f>
        <v>2月</v>
      </c>
      <c r="FQ92" s="43" t="str">
        <f t="shared" si="1988"/>
        <v>3月</v>
      </c>
      <c r="FR92" s="43" t="str">
        <f t="shared" si="1988"/>
        <v>4月</v>
      </c>
      <c r="FS92" s="43" t="str">
        <f t="shared" si="1988"/>
        <v>5月</v>
      </c>
      <c r="FT92" s="43" t="str">
        <f t="shared" si="1988"/>
        <v>6月</v>
      </c>
      <c r="FU92" s="43" t="str">
        <f t="shared" si="1988"/>
        <v>7月</v>
      </c>
      <c r="FV92" s="43" t="str">
        <f t="shared" si="1988"/>
        <v>8月</v>
      </c>
      <c r="FW92" s="43" t="str">
        <f t="shared" si="1988"/>
        <v>9月</v>
      </c>
      <c r="FX92" s="43" t="str">
        <f t="shared" si="1988"/>
        <v>10月</v>
      </c>
      <c r="FY92" s="43" t="str">
        <f t="shared" si="1988"/>
        <v>11月</v>
      </c>
      <c r="FZ92" s="43" t="str">
        <f t="shared" si="1988"/>
        <v>12月</v>
      </c>
      <c r="GA92" s="43" t="str">
        <f>GA70</f>
        <v>1月</v>
      </c>
      <c r="GB92" s="43" t="str">
        <f t="shared" ref="GB92:GL92" si="1989">GB70</f>
        <v>2月</v>
      </c>
      <c r="GC92" s="43" t="str">
        <f t="shared" si="1989"/>
        <v>3月</v>
      </c>
      <c r="GD92" s="43" t="str">
        <f t="shared" si="1989"/>
        <v>4月</v>
      </c>
      <c r="GE92" s="43" t="str">
        <f t="shared" si="1989"/>
        <v>5月</v>
      </c>
      <c r="GF92" s="43" t="str">
        <f t="shared" si="1989"/>
        <v>6月</v>
      </c>
      <c r="GG92" s="43" t="str">
        <f t="shared" si="1989"/>
        <v>7月</v>
      </c>
      <c r="GH92" s="43" t="str">
        <f t="shared" si="1989"/>
        <v>8月</v>
      </c>
      <c r="GI92" s="43" t="str">
        <f t="shared" si="1989"/>
        <v>9月</v>
      </c>
      <c r="GJ92" s="43" t="str">
        <f t="shared" si="1989"/>
        <v>10月</v>
      </c>
      <c r="GK92" s="43" t="str">
        <f t="shared" si="1989"/>
        <v>11月</v>
      </c>
      <c r="GL92" s="43" t="str">
        <f t="shared" si="1989"/>
        <v>12月</v>
      </c>
      <c r="GM92" s="43" t="str">
        <f>GM70</f>
        <v>1月</v>
      </c>
      <c r="GN92" s="43" t="str">
        <f t="shared" ref="GN92:GX92" si="1990">GN70</f>
        <v>2月</v>
      </c>
      <c r="GO92" s="43" t="str">
        <f t="shared" si="1990"/>
        <v>3月</v>
      </c>
      <c r="GP92" s="43" t="str">
        <f t="shared" si="1990"/>
        <v>4月</v>
      </c>
      <c r="GQ92" s="43" t="str">
        <f t="shared" si="1990"/>
        <v>5月</v>
      </c>
      <c r="GR92" s="43" t="str">
        <f t="shared" si="1990"/>
        <v>6月</v>
      </c>
      <c r="GS92" s="43" t="str">
        <f t="shared" si="1990"/>
        <v>7月</v>
      </c>
      <c r="GT92" s="43" t="str">
        <f t="shared" si="1990"/>
        <v>8月</v>
      </c>
      <c r="GU92" s="43" t="str">
        <f t="shared" si="1990"/>
        <v>9月</v>
      </c>
      <c r="GV92" s="43" t="str">
        <f t="shared" si="1990"/>
        <v>10月</v>
      </c>
      <c r="GW92" s="43" t="str">
        <f t="shared" si="1990"/>
        <v>11月</v>
      </c>
      <c r="GX92" s="43" t="str">
        <f t="shared" si="1990"/>
        <v>12月</v>
      </c>
      <c r="GY92" s="43" t="str">
        <f>GY70</f>
        <v>1月</v>
      </c>
      <c r="GZ92" s="43" t="str">
        <f t="shared" ref="GZ92:HJ92" si="1991">GZ70</f>
        <v>2月</v>
      </c>
      <c r="HA92" s="43" t="str">
        <f t="shared" si="1991"/>
        <v>3月</v>
      </c>
      <c r="HB92" s="43" t="str">
        <f t="shared" si="1991"/>
        <v>4月</v>
      </c>
      <c r="HC92" s="43" t="str">
        <f t="shared" si="1991"/>
        <v>5月</v>
      </c>
      <c r="HD92" s="43" t="str">
        <f t="shared" si="1991"/>
        <v>6月</v>
      </c>
      <c r="HE92" s="43" t="str">
        <f t="shared" si="1991"/>
        <v>7月</v>
      </c>
      <c r="HF92" s="43" t="str">
        <f t="shared" si="1991"/>
        <v>8月</v>
      </c>
      <c r="HG92" s="43" t="str">
        <f t="shared" si="1991"/>
        <v>9月</v>
      </c>
      <c r="HH92" s="43" t="str">
        <f t="shared" si="1991"/>
        <v>10月</v>
      </c>
      <c r="HI92" s="43" t="str">
        <f t="shared" si="1991"/>
        <v>11月</v>
      </c>
      <c r="HJ92" s="43" t="str">
        <f t="shared" si="1991"/>
        <v>12月</v>
      </c>
    </row>
    <row r="93" spans="1:218">
      <c r="A93" s="61"/>
      <c r="B93" s="62"/>
      <c r="C93" s="43">
        <f>C71</f>
        <v>31</v>
      </c>
      <c r="D93" s="43">
        <f t="shared" ref="D93:N93" si="1992">D71</f>
        <v>28</v>
      </c>
      <c r="E93" s="43">
        <f t="shared" si="1992"/>
        <v>31</v>
      </c>
      <c r="F93" s="43">
        <f t="shared" si="1992"/>
        <v>30</v>
      </c>
      <c r="G93" s="43">
        <f t="shared" si="1992"/>
        <v>31</v>
      </c>
      <c r="H93" s="43">
        <f t="shared" si="1992"/>
        <v>30</v>
      </c>
      <c r="I93" s="43">
        <f t="shared" si="1992"/>
        <v>31</v>
      </c>
      <c r="J93" s="43">
        <f t="shared" si="1992"/>
        <v>31</v>
      </c>
      <c r="K93" s="43">
        <f t="shared" si="1992"/>
        <v>30</v>
      </c>
      <c r="L93" s="43">
        <f t="shared" si="1992"/>
        <v>31</v>
      </c>
      <c r="M93" s="43">
        <f t="shared" si="1992"/>
        <v>30</v>
      </c>
      <c r="N93" s="43">
        <f t="shared" si="1992"/>
        <v>31</v>
      </c>
      <c r="O93" s="43">
        <f>O71</f>
        <v>31</v>
      </c>
      <c r="P93" s="43">
        <f t="shared" ref="P93:Z93" si="1993">P71</f>
        <v>28</v>
      </c>
      <c r="Q93" s="43">
        <f t="shared" si="1993"/>
        <v>31</v>
      </c>
      <c r="R93" s="43">
        <f t="shared" si="1993"/>
        <v>30</v>
      </c>
      <c r="S93" s="43">
        <f t="shared" si="1993"/>
        <v>31</v>
      </c>
      <c r="T93" s="43">
        <f t="shared" si="1993"/>
        <v>30</v>
      </c>
      <c r="U93" s="43">
        <f t="shared" si="1993"/>
        <v>31</v>
      </c>
      <c r="V93" s="43">
        <f t="shared" si="1993"/>
        <v>31</v>
      </c>
      <c r="W93" s="43">
        <f t="shared" si="1993"/>
        <v>30</v>
      </c>
      <c r="X93" s="43">
        <f t="shared" si="1993"/>
        <v>31</v>
      </c>
      <c r="Y93" s="43">
        <f t="shared" si="1993"/>
        <v>30</v>
      </c>
      <c r="Z93" s="43">
        <f t="shared" si="1993"/>
        <v>31</v>
      </c>
      <c r="AA93" s="43">
        <f>AA71</f>
        <v>31</v>
      </c>
      <c r="AB93" s="43">
        <f t="shared" ref="AB93:AL93" si="1994">AB71</f>
        <v>28</v>
      </c>
      <c r="AC93" s="43">
        <f t="shared" si="1994"/>
        <v>31</v>
      </c>
      <c r="AD93" s="43">
        <f t="shared" si="1994"/>
        <v>30</v>
      </c>
      <c r="AE93" s="43">
        <f t="shared" si="1994"/>
        <v>31</v>
      </c>
      <c r="AF93" s="43">
        <f t="shared" si="1994"/>
        <v>30</v>
      </c>
      <c r="AG93" s="43">
        <f t="shared" si="1994"/>
        <v>31</v>
      </c>
      <c r="AH93" s="43">
        <f t="shared" si="1994"/>
        <v>31</v>
      </c>
      <c r="AI93" s="43">
        <f t="shared" si="1994"/>
        <v>30</v>
      </c>
      <c r="AJ93" s="43">
        <f t="shared" si="1994"/>
        <v>31</v>
      </c>
      <c r="AK93" s="43">
        <f t="shared" si="1994"/>
        <v>30</v>
      </c>
      <c r="AL93" s="43">
        <f t="shared" si="1994"/>
        <v>31</v>
      </c>
      <c r="AM93" s="43">
        <f>AM71</f>
        <v>31</v>
      </c>
      <c r="AN93" s="43">
        <f t="shared" ref="AN93:AX93" si="1995">AN71</f>
        <v>29</v>
      </c>
      <c r="AO93" s="43">
        <f t="shared" si="1995"/>
        <v>31</v>
      </c>
      <c r="AP93" s="43">
        <f t="shared" si="1995"/>
        <v>30</v>
      </c>
      <c r="AQ93" s="43">
        <f t="shared" si="1995"/>
        <v>31</v>
      </c>
      <c r="AR93" s="43">
        <f t="shared" si="1995"/>
        <v>30</v>
      </c>
      <c r="AS93" s="43">
        <f t="shared" si="1995"/>
        <v>31</v>
      </c>
      <c r="AT93" s="43">
        <f t="shared" si="1995"/>
        <v>31</v>
      </c>
      <c r="AU93" s="43">
        <f t="shared" si="1995"/>
        <v>30</v>
      </c>
      <c r="AV93" s="43">
        <f t="shared" si="1995"/>
        <v>31</v>
      </c>
      <c r="AW93" s="43">
        <f t="shared" si="1995"/>
        <v>30</v>
      </c>
      <c r="AX93" s="43">
        <f t="shared" si="1995"/>
        <v>31</v>
      </c>
      <c r="AY93" s="43">
        <f>AY71</f>
        <v>31</v>
      </c>
      <c r="AZ93" s="43">
        <f t="shared" ref="AZ93:BJ93" si="1996">AZ71</f>
        <v>28</v>
      </c>
      <c r="BA93" s="43">
        <f t="shared" si="1996"/>
        <v>31</v>
      </c>
      <c r="BB93" s="43">
        <f t="shared" si="1996"/>
        <v>30</v>
      </c>
      <c r="BC93" s="43">
        <f t="shared" si="1996"/>
        <v>31</v>
      </c>
      <c r="BD93" s="43">
        <f t="shared" si="1996"/>
        <v>30</v>
      </c>
      <c r="BE93" s="43">
        <f t="shared" si="1996"/>
        <v>31</v>
      </c>
      <c r="BF93" s="43">
        <f t="shared" si="1996"/>
        <v>31</v>
      </c>
      <c r="BG93" s="43">
        <f t="shared" si="1996"/>
        <v>30</v>
      </c>
      <c r="BH93" s="43">
        <f t="shared" si="1996"/>
        <v>31</v>
      </c>
      <c r="BI93" s="43">
        <f t="shared" si="1996"/>
        <v>30</v>
      </c>
      <c r="BJ93" s="43">
        <f t="shared" si="1996"/>
        <v>31</v>
      </c>
      <c r="BK93" s="43">
        <f>BK71</f>
        <v>31</v>
      </c>
      <c r="BL93" s="43">
        <f t="shared" ref="BL93:BV93" si="1997">BL71</f>
        <v>28</v>
      </c>
      <c r="BM93" s="43">
        <f t="shared" si="1997"/>
        <v>31</v>
      </c>
      <c r="BN93" s="43">
        <f t="shared" si="1997"/>
        <v>30</v>
      </c>
      <c r="BO93" s="43">
        <f t="shared" si="1997"/>
        <v>31</v>
      </c>
      <c r="BP93" s="43">
        <f t="shared" si="1997"/>
        <v>30</v>
      </c>
      <c r="BQ93" s="43">
        <f t="shared" si="1997"/>
        <v>31</v>
      </c>
      <c r="BR93" s="43">
        <f t="shared" si="1997"/>
        <v>31</v>
      </c>
      <c r="BS93" s="43">
        <f t="shared" si="1997"/>
        <v>30</v>
      </c>
      <c r="BT93" s="43">
        <f t="shared" si="1997"/>
        <v>31</v>
      </c>
      <c r="BU93" s="43">
        <f t="shared" si="1997"/>
        <v>30</v>
      </c>
      <c r="BV93" s="43">
        <f t="shared" si="1997"/>
        <v>31</v>
      </c>
      <c r="BW93" s="43">
        <f>BW71</f>
        <v>31</v>
      </c>
      <c r="BX93" s="43">
        <f t="shared" ref="BX93:CH93" si="1998">BX71</f>
        <v>28</v>
      </c>
      <c r="BY93" s="43">
        <f t="shared" si="1998"/>
        <v>31</v>
      </c>
      <c r="BZ93" s="43">
        <f t="shared" si="1998"/>
        <v>30</v>
      </c>
      <c r="CA93" s="43">
        <f t="shared" si="1998"/>
        <v>31</v>
      </c>
      <c r="CB93" s="43">
        <f t="shared" si="1998"/>
        <v>30</v>
      </c>
      <c r="CC93" s="43">
        <f t="shared" si="1998"/>
        <v>31</v>
      </c>
      <c r="CD93" s="43">
        <f t="shared" si="1998"/>
        <v>31</v>
      </c>
      <c r="CE93" s="43">
        <f t="shared" si="1998"/>
        <v>30</v>
      </c>
      <c r="CF93" s="43">
        <f t="shared" si="1998"/>
        <v>31</v>
      </c>
      <c r="CG93" s="43">
        <f t="shared" si="1998"/>
        <v>30</v>
      </c>
      <c r="CH93" s="43">
        <f t="shared" si="1998"/>
        <v>31</v>
      </c>
      <c r="CI93" s="43">
        <f>CI71</f>
        <v>31</v>
      </c>
      <c r="CJ93" s="43">
        <f t="shared" ref="CJ93:CT93" si="1999">CJ71</f>
        <v>29</v>
      </c>
      <c r="CK93" s="43">
        <f t="shared" si="1999"/>
        <v>31</v>
      </c>
      <c r="CL93" s="43">
        <f t="shared" si="1999"/>
        <v>30</v>
      </c>
      <c r="CM93" s="43">
        <f t="shared" si="1999"/>
        <v>31</v>
      </c>
      <c r="CN93" s="43">
        <f t="shared" si="1999"/>
        <v>30</v>
      </c>
      <c r="CO93" s="43">
        <f t="shared" si="1999"/>
        <v>31</v>
      </c>
      <c r="CP93" s="43">
        <f t="shared" si="1999"/>
        <v>31</v>
      </c>
      <c r="CQ93" s="43">
        <f t="shared" si="1999"/>
        <v>30</v>
      </c>
      <c r="CR93" s="43">
        <f t="shared" si="1999"/>
        <v>31</v>
      </c>
      <c r="CS93" s="43">
        <f t="shared" si="1999"/>
        <v>30</v>
      </c>
      <c r="CT93" s="43">
        <f t="shared" si="1999"/>
        <v>31</v>
      </c>
      <c r="CU93" s="43">
        <f>CU71</f>
        <v>31</v>
      </c>
      <c r="CV93" s="43">
        <f t="shared" ref="CV93:DF93" si="2000">CV71</f>
        <v>28</v>
      </c>
      <c r="CW93" s="43">
        <f t="shared" si="2000"/>
        <v>31</v>
      </c>
      <c r="CX93" s="43">
        <f t="shared" si="2000"/>
        <v>30</v>
      </c>
      <c r="CY93" s="43">
        <f t="shared" si="2000"/>
        <v>31</v>
      </c>
      <c r="CZ93" s="43">
        <f t="shared" si="2000"/>
        <v>30</v>
      </c>
      <c r="DA93" s="43">
        <f t="shared" si="2000"/>
        <v>31</v>
      </c>
      <c r="DB93" s="43">
        <f t="shared" si="2000"/>
        <v>31</v>
      </c>
      <c r="DC93" s="43">
        <f t="shared" si="2000"/>
        <v>30</v>
      </c>
      <c r="DD93" s="43">
        <f t="shared" si="2000"/>
        <v>31</v>
      </c>
      <c r="DE93" s="43">
        <f t="shared" si="2000"/>
        <v>30</v>
      </c>
      <c r="DF93" s="43">
        <f t="shared" si="2000"/>
        <v>31</v>
      </c>
      <c r="DG93" s="43">
        <f>DG71</f>
        <v>31</v>
      </c>
      <c r="DH93" s="43">
        <f t="shared" ref="DH93:DR93" si="2001">DH71</f>
        <v>28</v>
      </c>
      <c r="DI93" s="43">
        <f t="shared" si="2001"/>
        <v>31</v>
      </c>
      <c r="DJ93" s="43">
        <f t="shared" si="2001"/>
        <v>30</v>
      </c>
      <c r="DK93" s="43">
        <f t="shared" si="2001"/>
        <v>31</v>
      </c>
      <c r="DL93" s="43">
        <f t="shared" si="2001"/>
        <v>30</v>
      </c>
      <c r="DM93" s="43">
        <f t="shared" si="2001"/>
        <v>31</v>
      </c>
      <c r="DN93" s="43">
        <f t="shared" si="2001"/>
        <v>31</v>
      </c>
      <c r="DO93" s="43">
        <f t="shared" si="2001"/>
        <v>30</v>
      </c>
      <c r="DP93" s="43">
        <f t="shared" si="2001"/>
        <v>31</v>
      </c>
      <c r="DQ93" s="43">
        <f t="shared" si="2001"/>
        <v>30</v>
      </c>
      <c r="DR93" s="43">
        <f t="shared" si="2001"/>
        <v>31</v>
      </c>
      <c r="DS93" s="43">
        <f>DS71</f>
        <v>31</v>
      </c>
      <c r="DT93" s="43">
        <f t="shared" ref="DT93:ED93" si="2002">DT71</f>
        <v>28</v>
      </c>
      <c r="DU93" s="43">
        <f t="shared" si="2002"/>
        <v>31</v>
      </c>
      <c r="DV93" s="43">
        <f t="shared" si="2002"/>
        <v>30</v>
      </c>
      <c r="DW93" s="43">
        <f t="shared" si="2002"/>
        <v>31</v>
      </c>
      <c r="DX93" s="43">
        <f t="shared" si="2002"/>
        <v>30</v>
      </c>
      <c r="DY93" s="43">
        <f t="shared" si="2002"/>
        <v>31</v>
      </c>
      <c r="DZ93" s="43">
        <f t="shared" si="2002"/>
        <v>31</v>
      </c>
      <c r="EA93" s="43">
        <f t="shared" si="2002"/>
        <v>30</v>
      </c>
      <c r="EB93" s="43">
        <f t="shared" si="2002"/>
        <v>31</v>
      </c>
      <c r="EC93" s="43">
        <f t="shared" si="2002"/>
        <v>30</v>
      </c>
      <c r="ED93" s="43">
        <f t="shared" si="2002"/>
        <v>31</v>
      </c>
      <c r="EE93" s="43">
        <f>EE71</f>
        <v>31</v>
      </c>
      <c r="EF93" s="43">
        <f t="shared" ref="EF93:EP93" si="2003">EF71</f>
        <v>29</v>
      </c>
      <c r="EG93" s="43">
        <f t="shared" si="2003"/>
        <v>31</v>
      </c>
      <c r="EH93" s="43">
        <f t="shared" si="2003"/>
        <v>30</v>
      </c>
      <c r="EI93" s="43">
        <f t="shared" si="2003"/>
        <v>31</v>
      </c>
      <c r="EJ93" s="43">
        <f t="shared" si="2003"/>
        <v>30</v>
      </c>
      <c r="EK93" s="43">
        <f t="shared" si="2003"/>
        <v>31</v>
      </c>
      <c r="EL93" s="43">
        <f t="shared" si="2003"/>
        <v>31</v>
      </c>
      <c r="EM93" s="43">
        <f t="shared" si="2003"/>
        <v>30</v>
      </c>
      <c r="EN93" s="43">
        <f t="shared" si="2003"/>
        <v>31</v>
      </c>
      <c r="EO93" s="43">
        <f t="shared" si="2003"/>
        <v>30</v>
      </c>
      <c r="EP93" s="43">
        <f t="shared" si="2003"/>
        <v>31</v>
      </c>
      <c r="EQ93" s="43">
        <f>EQ71</f>
        <v>31</v>
      </c>
      <c r="ER93" s="43">
        <f t="shared" ref="ER93:FB93" si="2004">ER71</f>
        <v>28</v>
      </c>
      <c r="ES93" s="43">
        <f t="shared" si="2004"/>
        <v>31</v>
      </c>
      <c r="ET93" s="43">
        <f t="shared" si="2004"/>
        <v>30</v>
      </c>
      <c r="EU93" s="43">
        <f t="shared" si="2004"/>
        <v>31</v>
      </c>
      <c r="EV93" s="43">
        <f t="shared" si="2004"/>
        <v>30</v>
      </c>
      <c r="EW93" s="43">
        <f t="shared" si="2004"/>
        <v>31</v>
      </c>
      <c r="EX93" s="43">
        <f t="shared" si="2004"/>
        <v>31</v>
      </c>
      <c r="EY93" s="43">
        <f t="shared" si="2004"/>
        <v>30</v>
      </c>
      <c r="EZ93" s="43">
        <f t="shared" si="2004"/>
        <v>31</v>
      </c>
      <c r="FA93" s="43">
        <f t="shared" si="2004"/>
        <v>30</v>
      </c>
      <c r="FB93" s="43">
        <f t="shared" si="2004"/>
        <v>31</v>
      </c>
      <c r="FC93" s="43">
        <f>FC71</f>
        <v>31</v>
      </c>
      <c r="FD93" s="43">
        <f t="shared" ref="FD93:FN93" si="2005">FD71</f>
        <v>28</v>
      </c>
      <c r="FE93" s="43">
        <f t="shared" si="2005"/>
        <v>31</v>
      </c>
      <c r="FF93" s="43">
        <f t="shared" si="2005"/>
        <v>30</v>
      </c>
      <c r="FG93" s="43">
        <f t="shared" si="2005"/>
        <v>31</v>
      </c>
      <c r="FH93" s="43">
        <f t="shared" si="2005"/>
        <v>30</v>
      </c>
      <c r="FI93" s="43">
        <f t="shared" si="2005"/>
        <v>31</v>
      </c>
      <c r="FJ93" s="43">
        <f t="shared" si="2005"/>
        <v>31</v>
      </c>
      <c r="FK93" s="43">
        <f t="shared" si="2005"/>
        <v>30</v>
      </c>
      <c r="FL93" s="43">
        <f t="shared" si="2005"/>
        <v>31</v>
      </c>
      <c r="FM93" s="43">
        <f t="shared" si="2005"/>
        <v>30</v>
      </c>
      <c r="FN93" s="43">
        <f t="shared" si="2005"/>
        <v>31</v>
      </c>
      <c r="FO93" s="43">
        <f>FO71</f>
        <v>31</v>
      </c>
      <c r="FP93" s="43">
        <f t="shared" ref="FP93:FZ93" si="2006">FP71</f>
        <v>28</v>
      </c>
      <c r="FQ93" s="43">
        <f t="shared" si="2006"/>
        <v>31</v>
      </c>
      <c r="FR93" s="43">
        <f t="shared" si="2006"/>
        <v>30</v>
      </c>
      <c r="FS93" s="43">
        <f t="shared" si="2006"/>
        <v>31</v>
      </c>
      <c r="FT93" s="43">
        <f t="shared" si="2006"/>
        <v>30</v>
      </c>
      <c r="FU93" s="43">
        <f t="shared" si="2006"/>
        <v>31</v>
      </c>
      <c r="FV93" s="43">
        <f t="shared" si="2006"/>
        <v>31</v>
      </c>
      <c r="FW93" s="43">
        <f t="shared" si="2006"/>
        <v>30</v>
      </c>
      <c r="FX93" s="43">
        <f t="shared" si="2006"/>
        <v>31</v>
      </c>
      <c r="FY93" s="43">
        <f t="shared" si="2006"/>
        <v>30</v>
      </c>
      <c r="FZ93" s="43">
        <f t="shared" si="2006"/>
        <v>31</v>
      </c>
      <c r="GA93" s="43">
        <f>GA71</f>
        <v>31</v>
      </c>
      <c r="GB93" s="43">
        <f t="shared" ref="GB93:GL93" si="2007">GB71</f>
        <v>29</v>
      </c>
      <c r="GC93" s="43">
        <f t="shared" si="2007"/>
        <v>31</v>
      </c>
      <c r="GD93" s="43">
        <f t="shared" si="2007"/>
        <v>30</v>
      </c>
      <c r="GE93" s="43">
        <f t="shared" si="2007"/>
        <v>31</v>
      </c>
      <c r="GF93" s="43">
        <f t="shared" si="2007"/>
        <v>30</v>
      </c>
      <c r="GG93" s="43">
        <f t="shared" si="2007"/>
        <v>31</v>
      </c>
      <c r="GH93" s="43">
        <f t="shared" si="2007"/>
        <v>31</v>
      </c>
      <c r="GI93" s="43">
        <f t="shared" si="2007"/>
        <v>30</v>
      </c>
      <c r="GJ93" s="43">
        <f t="shared" si="2007"/>
        <v>31</v>
      </c>
      <c r="GK93" s="43">
        <f t="shared" si="2007"/>
        <v>30</v>
      </c>
      <c r="GL93" s="43">
        <f t="shared" si="2007"/>
        <v>31</v>
      </c>
      <c r="GM93" s="43">
        <f>GM71</f>
        <v>31</v>
      </c>
      <c r="GN93" s="43">
        <f t="shared" ref="GN93:GX93" si="2008">GN71</f>
        <v>28</v>
      </c>
      <c r="GO93" s="43">
        <f t="shared" si="2008"/>
        <v>31</v>
      </c>
      <c r="GP93" s="43">
        <f t="shared" si="2008"/>
        <v>30</v>
      </c>
      <c r="GQ93" s="43">
        <f t="shared" si="2008"/>
        <v>31</v>
      </c>
      <c r="GR93" s="43">
        <f t="shared" si="2008"/>
        <v>30</v>
      </c>
      <c r="GS93" s="43">
        <f t="shared" si="2008"/>
        <v>31</v>
      </c>
      <c r="GT93" s="43">
        <f t="shared" si="2008"/>
        <v>31</v>
      </c>
      <c r="GU93" s="43">
        <f t="shared" si="2008"/>
        <v>30</v>
      </c>
      <c r="GV93" s="43">
        <f t="shared" si="2008"/>
        <v>31</v>
      </c>
      <c r="GW93" s="43">
        <f t="shared" si="2008"/>
        <v>30</v>
      </c>
      <c r="GX93" s="43">
        <f t="shared" si="2008"/>
        <v>31</v>
      </c>
      <c r="GY93" s="43">
        <f>GY71</f>
        <v>31</v>
      </c>
      <c r="GZ93" s="43">
        <f t="shared" ref="GZ93:HJ93" si="2009">GZ71</f>
        <v>28</v>
      </c>
      <c r="HA93" s="43">
        <f t="shared" si="2009"/>
        <v>31</v>
      </c>
      <c r="HB93" s="43">
        <f t="shared" si="2009"/>
        <v>30</v>
      </c>
      <c r="HC93" s="43">
        <f t="shared" si="2009"/>
        <v>31</v>
      </c>
      <c r="HD93" s="43">
        <f t="shared" si="2009"/>
        <v>30</v>
      </c>
      <c r="HE93" s="43">
        <f t="shared" si="2009"/>
        <v>31</v>
      </c>
      <c r="HF93" s="43">
        <f t="shared" si="2009"/>
        <v>31</v>
      </c>
      <c r="HG93" s="43">
        <f t="shared" si="2009"/>
        <v>30</v>
      </c>
      <c r="HH93" s="43">
        <f t="shared" si="2009"/>
        <v>31</v>
      </c>
      <c r="HI93" s="43">
        <f t="shared" si="2009"/>
        <v>30</v>
      </c>
      <c r="HJ93" s="43">
        <f t="shared" si="2009"/>
        <v>31</v>
      </c>
    </row>
    <row r="94" spans="1:218">
      <c r="A94" s="19">
        <v>1</v>
      </c>
      <c r="B94" s="18" t="s">
        <v>57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>
        <v>6.46</v>
      </c>
      <c r="AZ94" s="2">
        <v>4.8600000000000003</v>
      </c>
      <c r="BA94" s="2">
        <v>1.61</v>
      </c>
      <c r="BB94" s="2">
        <v>1.61</v>
      </c>
      <c r="BC94" s="2">
        <v>3.22</v>
      </c>
      <c r="BD94" s="2">
        <v>3.22</v>
      </c>
      <c r="BE94" s="2">
        <v>3.22</v>
      </c>
      <c r="BF94" s="2">
        <v>1.61</v>
      </c>
      <c r="BG94" s="2">
        <v>1.61</v>
      </c>
      <c r="BH94" s="2">
        <v>3.22</v>
      </c>
      <c r="BI94" s="2">
        <v>4.83</v>
      </c>
      <c r="BJ94" s="2">
        <v>6.44</v>
      </c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</row>
    <row r="95" spans="1:218">
      <c r="A95" s="19">
        <v>2</v>
      </c>
      <c r="B95" s="18" t="s">
        <v>20</v>
      </c>
      <c r="C95" s="13">
        <f>SUM(C94:N94)</f>
        <v>0</v>
      </c>
      <c r="D95" s="35">
        <f>C95</f>
        <v>0</v>
      </c>
      <c r="E95" s="35">
        <f t="shared" ref="E95:E96" si="2010">D95</f>
        <v>0</v>
      </c>
      <c r="F95" s="35">
        <f t="shared" ref="F95:F96" si="2011">E95</f>
        <v>0</v>
      </c>
      <c r="G95" s="35">
        <f t="shared" ref="G95:G96" si="2012">F95</f>
        <v>0</v>
      </c>
      <c r="H95" s="35">
        <f t="shared" ref="H95:H96" si="2013">G95</f>
        <v>0</v>
      </c>
      <c r="I95" s="35">
        <f t="shared" ref="I95:I96" si="2014">H95</f>
        <v>0</v>
      </c>
      <c r="J95" s="35">
        <f t="shared" ref="J95:J96" si="2015">I95</f>
        <v>0</v>
      </c>
      <c r="K95" s="35">
        <f t="shared" ref="K95:K96" si="2016">J95</f>
        <v>0</v>
      </c>
      <c r="L95" s="35">
        <f t="shared" ref="L95:L96" si="2017">K95</f>
        <v>0</v>
      </c>
      <c r="M95" s="35">
        <f t="shared" ref="M95:M96" si="2018">L95</f>
        <v>0</v>
      </c>
      <c r="N95" s="35">
        <f t="shared" ref="N95:N96" si="2019">M95</f>
        <v>0</v>
      </c>
      <c r="O95" s="13">
        <f>SUM(O94:Z94)</f>
        <v>0</v>
      </c>
      <c r="P95" s="35">
        <f>O95</f>
        <v>0</v>
      </c>
      <c r="Q95" s="35">
        <f t="shared" ref="Q95:Q96" si="2020">P95</f>
        <v>0</v>
      </c>
      <c r="R95" s="35">
        <f t="shared" ref="R95:R96" si="2021">Q95</f>
        <v>0</v>
      </c>
      <c r="S95" s="35">
        <f t="shared" ref="S95:S96" si="2022">R95</f>
        <v>0</v>
      </c>
      <c r="T95" s="35">
        <f t="shared" ref="T95:T96" si="2023">S95</f>
        <v>0</v>
      </c>
      <c r="U95" s="35">
        <f t="shared" ref="U95:U96" si="2024">T95</f>
        <v>0</v>
      </c>
      <c r="V95" s="35">
        <f t="shared" ref="V95:V96" si="2025">U95</f>
        <v>0</v>
      </c>
      <c r="W95" s="35">
        <f t="shared" ref="W95:W96" si="2026">V95</f>
        <v>0</v>
      </c>
      <c r="X95" s="35">
        <f t="shared" ref="X95:X96" si="2027">W95</f>
        <v>0</v>
      </c>
      <c r="Y95" s="35">
        <f t="shared" ref="Y95:Y96" si="2028">X95</f>
        <v>0</v>
      </c>
      <c r="Z95" s="35">
        <f t="shared" ref="Z95:Z96" si="2029">Y95</f>
        <v>0</v>
      </c>
      <c r="AA95" s="13">
        <f>SUM(AA94:AL94)</f>
        <v>0</v>
      </c>
      <c r="AB95" s="35">
        <f>AA95</f>
        <v>0</v>
      </c>
      <c r="AC95" s="35">
        <f t="shared" ref="AC95:AC96" si="2030">AB95</f>
        <v>0</v>
      </c>
      <c r="AD95" s="35">
        <f t="shared" ref="AD95:AD96" si="2031">AC95</f>
        <v>0</v>
      </c>
      <c r="AE95" s="35">
        <f t="shared" ref="AE95:AE96" si="2032">AD95</f>
        <v>0</v>
      </c>
      <c r="AF95" s="35">
        <f t="shared" ref="AF95:AF96" si="2033">AE95</f>
        <v>0</v>
      </c>
      <c r="AG95" s="35">
        <f t="shared" ref="AG95:AG96" si="2034">AF95</f>
        <v>0</v>
      </c>
      <c r="AH95" s="35">
        <f t="shared" ref="AH95:AH96" si="2035">AG95</f>
        <v>0</v>
      </c>
      <c r="AI95" s="35">
        <f t="shared" ref="AI95:AI96" si="2036">AH95</f>
        <v>0</v>
      </c>
      <c r="AJ95" s="35">
        <f t="shared" ref="AJ95:AJ96" si="2037">AI95</f>
        <v>0</v>
      </c>
      <c r="AK95" s="35">
        <f t="shared" ref="AK95:AK96" si="2038">AJ95</f>
        <v>0</v>
      </c>
      <c r="AL95" s="35">
        <f t="shared" ref="AL95:AL96" si="2039">AK95</f>
        <v>0</v>
      </c>
      <c r="AM95" s="13">
        <f>SUM(AM94:AX94)</f>
        <v>0</v>
      </c>
      <c r="AN95" s="35">
        <f>AM95</f>
        <v>0</v>
      </c>
      <c r="AO95" s="35">
        <f t="shared" ref="AO95:AO96" si="2040">AN95</f>
        <v>0</v>
      </c>
      <c r="AP95" s="35">
        <f t="shared" ref="AP95:AP96" si="2041">AO95</f>
        <v>0</v>
      </c>
      <c r="AQ95" s="35">
        <f t="shared" ref="AQ95:AQ96" si="2042">AP95</f>
        <v>0</v>
      </c>
      <c r="AR95" s="35">
        <f t="shared" ref="AR95:AR96" si="2043">AQ95</f>
        <v>0</v>
      </c>
      <c r="AS95" s="35">
        <f t="shared" ref="AS95:AS96" si="2044">AR95</f>
        <v>0</v>
      </c>
      <c r="AT95" s="35">
        <f t="shared" ref="AT95:AT96" si="2045">AS95</f>
        <v>0</v>
      </c>
      <c r="AU95" s="35">
        <f t="shared" ref="AU95:AU96" si="2046">AT95</f>
        <v>0</v>
      </c>
      <c r="AV95" s="35">
        <f t="shared" ref="AV95:AV96" si="2047">AU95</f>
        <v>0</v>
      </c>
      <c r="AW95" s="35">
        <f t="shared" ref="AW95:AW96" si="2048">AV95</f>
        <v>0</v>
      </c>
      <c r="AX95" s="35">
        <f t="shared" ref="AX95:AX96" si="2049">AW95</f>
        <v>0</v>
      </c>
      <c r="AY95" s="13">
        <f>SUM(AY94:BJ94)</f>
        <v>41.909999999999989</v>
      </c>
      <c r="AZ95" s="35">
        <f>AY95</f>
        <v>41.909999999999989</v>
      </c>
      <c r="BA95" s="35">
        <f t="shared" ref="BA95:BA96" si="2050">AZ95</f>
        <v>41.909999999999989</v>
      </c>
      <c r="BB95" s="35">
        <f t="shared" ref="BB95:BB96" si="2051">BA95</f>
        <v>41.909999999999989</v>
      </c>
      <c r="BC95" s="35">
        <f t="shared" ref="BC95:BC96" si="2052">BB95</f>
        <v>41.909999999999989</v>
      </c>
      <c r="BD95" s="35">
        <f t="shared" ref="BD95:BD96" si="2053">BC95</f>
        <v>41.909999999999989</v>
      </c>
      <c r="BE95" s="35">
        <f t="shared" ref="BE95:BE96" si="2054">BD95</f>
        <v>41.909999999999989</v>
      </c>
      <c r="BF95" s="35">
        <f t="shared" ref="BF95:BF96" si="2055">BE95</f>
        <v>41.909999999999989</v>
      </c>
      <c r="BG95" s="35">
        <f t="shared" ref="BG95:BG96" si="2056">BF95</f>
        <v>41.909999999999989</v>
      </c>
      <c r="BH95" s="35">
        <f t="shared" ref="BH95:BH96" si="2057">BG95</f>
        <v>41.909999999999989</v>
      </c>
      <c r="BI95" s="35">
        <f t="shared" ref="BI95:BI96" si="2058">BH95</f>
        <v>41.909999999999989</v>
      </c>
      <c r="BJ95" s="35">
        <f t="shared" ref="BJ95:BJ96" si="2059">BI95</f>
        <v>41.909999999999989</v>
      </c>
      <c r="BK95" s="13">
        <f>SUM(BK94:BV94)</f>
        <v>0</v>
      </c>
      <c r="BL95" s="35">
        <f>BK95</f>
        <v>0</v>
      </c>
      <c r="BM95" s="35">
        <f t="shared" ref="BM95:BM96" si="2060">BL95</f>
        <v>0</v>
      </c>
      <c r="BN95" s="35">
        <f t="shared" ref="BN95:BN96" si="2061">BM95</f>
        <v>0</v>
      </c>
      <c r="BO95" s="35">
        <f t="shared" ref="BO95:BO96" si="2062">BN95</f>
        <v>0</v>
      </c>
      <c r="BP95" s="35">
        <f t="shared" ref="BP95:BP96" si="2063">BO95</f>
        <v>0</v>
      </c>
      <c r="BQ95" s="35">
        <f t="shared" ref="BQ95:BQ96" si="2064">BP95</f>
        <v>0</v>
      </c>
      <c r="BR95" s="35">
        <f t="shared" ref="BR95:BR96" si="2065">BQ95</f>
        <v>0</v>
      </c>
      <c r="BS95" s="35">
        <f t="shared" ref="BS95:BS96" si="2066">BR95</f>
        <v>0</v>
      </c>
      <c r="BT95" s="35">
        <f t="shared" ref="BT95:BT96" si="2067">BS95</f>
        <v>0</v>
      </c>
      <c r="BU95" s="35">
        <f t="shared" ref="BU95:BU96" si="2068">BT95</f>
        <v>0</v>
      </c>
      <c r="BV95" s="35">
        <f t="shared" ref="BV95:BV96" si="2069">BU95</f>
        <v>0</v>
      </c>
      <c r="BW95" s="13">
        <f>SUM(BW94:CH94)</f>
        <v>0</v>
      </c>
      <c r="BX95" s="35">
        <f>BW95</f>
        <v>0</v>
      </c>
      <c r="BY95" s="35">
        <f t="shared" ref="BY95:BY96" si="2070">BX95</f>
        <v>0</v>
      </c>
      <c r="BZ95" s="35">
        <f t="shared" ref="BZ95:BZ96" si="2071">BY95</f>
        <v>0</v>
      </c>
      <c r="CA95" s="35">
        <f t="shared" ref="CA95:CA96" si="2072">BZ95</f>
        <v>0</v>
      </c>
      <c r="CB95" s="35">
        <f t="shared" ref="CB95:CB96" si="2073">CA95</f>
        <v>0</v>
      </c>
      <c r="CC95" s="35">
        <f t="shared" ref="CC95:CC96" si="2074">CB95</f>
        <v>0</v>
      </c>
      <c r="CD95" s="35">
        <f t="shared" ref="CD95:CD96" si="2075">CC95</f>
        <v>0</v>
      </c>
      <c r="CE95" s="35">
        <f t="shared" ref="CE95:CE96" si="2076">CD95</f>
        <v>0</v>
      </c>
      <c r="CF95" s="35">
        <f t="shared" ref="CF95:CF96" si="2077">CE95</f>
        <v>0</v>
      </c>
      <c r="CG95" s="35">
        <f t="shared" ref="CG95:CG96" si="2078">CF95</f>
        <v>0</v>
      </c>
      <c r="CH95" s="35">
        <f t="shared" ref="CH95:CH96" si="2079">CG95</f>
        <v>0</v>
      </c>
      <c r="CI95" s="13">
        <f>SUM(CI94:CT94)</f>
        <v>0</v>
      </c>
      <c r="CJ95" s="35">
        <f>CI95</f>
        <v>0</v>
      </c>
      <c r="CK95" s="35">
        <f t="shared" ref="CK95:CK96" si="2080">CJ95</f>
        <v>0</v>
      </c>
      <c r="CL95" s="35">
        <f t="shared" ref="CL95:CL96" si="2081">CK95</f>
        <v>0</v>
      </c>
      <c r="CM95" s="35">
        <f t="shared" ref="CM95:CM96" si="2082">CL95</f>
        <v>0</v>
      </c>
      <c r="CN95" s="35">
        <f t="shared" ref="CN95:CN96" si="2083">CM95</f>
        <v>0</v>
      </c>
      <c r="CO95" s="35">
        <f t="shared" ref="CO95:CO96" si="2084">CN95</f>
        <v>0</v>
      </c>
      <c r="CP95" s="35">
        <f t="shared" ref="CP95:CP96" si="2085">CO95</f>
        <v>0</v>
      </c>
      <c r="CQ95" s="35">
        <f t="shared" ref="CQ95:CQ96" si="2086">CP95</f>
        <v>0</v>
      </c>
      <c r="CR95" s="35">
        <f t="shared" ref="CR95:CR96" si="2087">CQ95</f>
        <v>0</v>
      </c>
      <c r="CS95" s="35">
        <f t="shared" ref="CS95:CS96" si="2088">CR95</f>
        <v>0</v>
      </c>
      <c r="CT95" s="35">
        <f t="shared" ref="CT95:CT96" si="2089">CS95</f>
        <v>0</v>
      </c>
      <c r="CU95" s="13">
        <f>SUM(CU94:DF94)</f>
        <v>0</v>
      </c>
      <c r="CV95" s="35">
        <f>CU95</f>
        <v>0</v>
      </c>
      <c r="CW95" s="35">
        <f t="shared" ref="CW95:CW96" si="2090">CV95</f>
        <v>0</v>
      </c>
      <c r="CX95" s="35">
        <f t="shared" ref="CX95:CX96" si="2091">CW95</f>
        <v>0</v>
      </c>
      <c r="CY95" s="35">
        <f t="shared" ref="CY95:CY96" si="2092">CX95</f>
        <v>0</v>
      </c>
      <c r="CZ95" s="35">
        <f t="shared" ref="CZ95:CZ96" si="2093">CY95</f>
        <v>0</v>
      </c>
      <c r="DA95" s="35">
        <f t="shared" ref="DA95:DA96" si="2094">CZ95</f>
        <v>0</v>
      </c>
      <c r="DB95" s="35">
        <f t="shared" ref="DB95:DB96" si="2095">DA95</f>
        <v>0</v>
      </c>
      <c r="DC95" s="35">
        <f t="shared" ref="DC95:DC96" si="2096">DB95</f>
        <v>0</v>
      </c>
      <c r="DD95" s="35">
        <f t="shared" ref="DD95:DD96" si="2097">DC95</f>
        <v>0</v>
      </c>
      <c r="DE95" s="35">
        <f t="shared" ref="DE95:DE96" si="2098">DD95</f>
        <v>0</v>
      </c>
      <c r="DF95" s="35">
        <f t="shared" ref="DF95:DF96" si="2099">DE95</f>
        <v>0</v>
      </c>
      <c r="DG95" s="13">
        <f>SUM(DG94:DR94)</f>
        <v>0</v>
      </c>
      <c r="DH95" s="35">
        <f>DG95</f>
        <v>0</v>
      </c>
      <c r="DI95" s="35">
        <f t="shared" ref="DI95:DI96" si="2100">DH95</f>
        <v>0</v>
      </c>
      <c r="DJ95" s="35">
        <f t="shared" ref="DJ95:DJ96" si="2101">DI95</f>
        <v>0</v>
      </c>
      <c r="DK95" s="35">
        <f t="shared" ref="DK95:DK96" si="2102">DJ95</f>
        <v>0</v>
      </c>
      <c r="DL95" s="35">
        <f t="shared" ref="DL95:DL96" si="2103">DK95</f>
        <v>0</v>
      </c>
      <c r="DM95" s="35">
        <f t="shared" ref="DM95:DM96" si="2104">DL95</f>
        <v>0</v>
      </c>
      <c r="DN95" s="35">
        <f t="shared" ref="DN95:DN96" si="2105">DM95</f>
        <v>0</v>
      </c>
      <c r="DO95" s="35">
        <f t="shared" ref="DO95:DO96" si="2106">DN95</f>
        <v>0</v>
      </c>
      <c r="DP95" s="35">
        <f t="shared" ref="DP95:DP96" si="2107">DO95</f>
        <v>0</v>
      </c>
      <c r="DQ95" s="35">
        <f t="shared" ref="DQ95:DQ96" si="2108">DP95</f>
        <v>0</v>
      </c>
      <c r="DR95" s="35">
        <f t="shared" ref="DR95:DR96" si="2109">DQ95</f>
        <v>0</v>
      </c>
      <c r="DS95" s="13">
        <f>SUM(DS94:ED94)</f>
        <v>0</v>
      </c>
      <c r="DT95" s="35">
        <f>DS95</f>
        <v>0</v>
      </c>
      <c r="DU95" s="35">
        <f t="shared" ref="DU95:DU96" si="2110">DT95</f>
        <v>0</v>
      </c>
      <c r="DV95" s="35">
        <f t="shared" ref="DV95:DV96" si="2111">DU95</f>
        <v>0</v>
      </c>
      <c r="DW95" s="35">
        <f t="shared" ref="DW95:DW96" si="2112">DV95</f>
        <v>0</v>
      </c>
      <c r="DX95" s="35">
        <f t="shared" ref="DX95:DX96" si="2113">DW95</f>
        <v>0</v>
      </c>
      <c r="DY95" s="35">
        <f t="shared" ref="DY95:DY96" si="2114">DX95</f>
        <v>0</v>
      </c>
      <c r="DZ95" s="35">
        <f t="shared" ref="DZ95:DZ96" si="2115">DY95</f>
        <v>0</v>
      </c>
      <c r="EA95" s="35">
        <f t="shared" ref="EA95:EA96" si="2116">DZ95</f>
        <v>0</v>
      </c>
      <c r="EB95" s="35">
        <f t="shared" ref="EB95:EB96" si="2117">EA95</f>
        <v>0</v>
      </c>
      <c r="EC95" s="35">
        <f t="shared" ref="EC95:EC96" si="2118">EB95</f>
        <v>0</v>
      </c>
      <c r="ED95" s="35">
        <f t="shared" ref="ED95:ED96" si="2119">EC95</f>
        <v>0</v>
      </c>
      <c r="EE95" s="13">
        <f>SUM(EE94:EP94)</f>
        <v>0</v>
      </c>
      <c r="EF95" s="35">
        <f>EE95</f>
        <v>0</v>
      </c>
      <c r="EG95" s="35">
        <f t="shared" ref="EG95:EG96" si="2120">EF95</f>
        <v>0</v>
      </c>
      <c r="EH95" s="35">
        <f t="shared" ref="EH95:EH96" si="2121">EG95</f>
        <v>0</v>
      </c>
      <c r="EI95" s="35">
        <f t="shared" ref="EI95:EI96" si="2122">EH95</f>
        <v>0</v>
      </c>
      <c r="EJ95" s="35">
        <f t="shared" ref="EJ95:EJ96" si="2123">EI95</f>
        <v>0</v>
      </c>
      <c r="EK95" s="35">
        <f t="shared" ref="EK95:EK96" si="2124">EJ95</f>
        <v>0</v>
      </c>
      <c r="EL95" s="35">
        <f t="shared" ref="EL95:EL96" si="2125">EK95</f>
        <v>0</v>
      </c>
      <c r="EM95" s="35">
        <f t="shared" ref="EM95:EM96" si="2126">EL95</f>
        <v>0</v>
      </c>
      <c r="EN95" s="35">
        <f t="shared" ref="EN95:EN96" si="2127">EM95</f>
        <v>0</v>
      </c>
      <c r="EO95" s="35">
        <f t="shared" ref="EO95:EO96" si="2128">EN95</f>
        <v>0</v>
      </c>
      <c r="EP95" s="35">
        <f t="shared" ref="EP95:EP96" si="2129">EO95</f>
        <v>0</v>
      </c>
      <c r="EQ95" s="13">
        <f>SUM(EQ94:FB94)</f>
        <v>0</v>
      </c>
      <c r="ER95" s="35">
        <f>EQ95</f>
        <v>0</v>
      </c>
      <c r="ES95" s="35">
        <f t="shared" ref="ES95:ES96" si="2130">ER95</f>
        <v>0</v>
      </c>
      <c r="ET95" s="35">
        <f t="shared" ref="ET95:ET96" si="2131">ES95</f>
        <v>0</v>
      </c>
      <c r="EU95" s="35">
        <f t="shared" ref="EU95:EU96" si="2132">ET95</f>
        <v>0</v>
      </c>
      <c r="EV95" s="35">
        <f t="shared" ref="EV95:EV96" si="2133">EU95</f>
        <v>0</v>
      </c>
      <c r="EW95" s="35">
        <f t="shared" ref="EW95:EW96" si="2134">EV95</f>
        <v>0</v>
      </c>
      <c r="EX95" s="35">
        <f t="shared" ref="EX95:EX96" si="2135">EW95</f>
        <v>0</v>
      </c>
      <c r="EY95" s="35">
        <f t="shared" ref="EY95:EY96" si="2136">EX95</f>
        <v>0</v>
      </c>
      <c r="EZ95" s="35">
        <f t="shared" ref="EZ95:EZ96" si="2137">EY95</f>
        <v>0</v>
      </c>
      <c r="FA95" s="35">
        <f t="shared" ref="FA95:FA96" si="2138">EZ95</f>
        <v>0</v>
      </c>
      <c r="FB95" s="35">
        <f t="shared" ref="FB95:FB96" si="2139">FA95</f>
        <v>0</v>
      </c>
      <c r="FC95" s="13">
        <f>SUM(FC94:FN94)</f>
        <v>0</v>
      </c>
      <c r="FD95" s="35">
        <f>FC95</f>
        <v>0</v>
      </c>
      <c r="FE95" s="35">
        <f t="shared" ref="FE95:FE96" si="2140">FD95</f>
        <v>0</v>
      </c>
      <c r="FF95" s="35">
        <f t="shared" ref="FF95:FF96" si="2141">FE95</f>
        <v>0</v>
      </c>
      <c r="FG95" s="35">
        <f t="shared" ref="FG95:FG96" si="2142">FF95</f>
        <v>0</v>
      </c>
      <c r="FH95" s="35">
        <f t="shared" ref="FH95:FH96" si="2143">FG95</f>
        <v>0</v>
      </c>
      <c r="FI95" s="35">
        <f t="shared" ref="FI95:FI96" si="2144">FH95</f>
        <v>0</v>
      </c>
      <c r="FJ95" s="35">
        <f t="shared" ref="FJ95:FJ96" si="2145">FI95</f>
        <v>0</v>
      </c>
      <c r="FK95" s="35">
        <f t="shared" ref="FK95:FK96" si="2146">FJ95</f>
        <v>0</v>
      </c>
      <c r="FL95" s="35">
        <f t="shared" ref="FL95:FL96" si="2147">FK95</f>
        <v>0</v>
      </c>
      <c r="FM95" s="35">
        <f t="shared" ref="FM95:FM96" si="2148">FL95</f>
        <v>0</v>
      </c>
      <c r="FN95" s="35">
        <f t="shared" ref="FN95:FN96" si="2149">FM95</f>
        <v>0</v>
      </c>
      <c r="FO95" s="13">
        <f>SUM(FO94:FZ94)</f>
        <v>0</v>
      </c>
      <c r="FP95" s="35">
        <f>FO95</f>
        <v>0</v>
      </c>
      <c r="FQ95" s="35">
        <f t="shared" ref="FQ95:FQ96" si="2150">FP95</f>
        <v>0</v>
      </c>
      <c r="FR95" s="35">
        <f t="shared" ref="FR95:FR96" si="2151">FQ95</f>
        <v>0</v>
      </c>
      <c r="FS95" s="35">
        <f t="shared" ref="FS95:FS96" si="2152">FR95</f>
        <v>0</v>
      </c>
      <c r="FT95" s="35">
        <f t="shared" ref="FT95:FT96" si="2153">FS95</f>
        <v>0</v>
      </c>
      <c r="FU95" s="35">
        <f t="shared" ref="FU95:FU96" si="2154">FT95</f>
        <v>0</v>
      </c>
      <c r="FV95" s="35">
        <f t="shared" ref="FV95:FV96" si="2155">FU95</f>
        <v>0</v>
      </c>
      <c r="FW95" s="35">
        <f t="shared" ref="FW95:FW96" si="2156">FV95</f>
        <v>0</v>
      </c>
      <c r="FX95" s="35">
        <f t="shared" ref="FX95:FX96" si="2157">FW95</f>
        <v>0</v>
      </c>
      <c r="FY95" s="35">
        <f t="shared" ref="FY95:FY96" si="2158">FX95</f>
        <v>0</v>
      </c>
      <c r="FZ95" s="35">
        <f t="shared" ref="FZ95:FZ96" si="2159">FY95</f>
        <v>0</v>
      </c>
      <c r="GA95" s="13">
        <f>SUM(GA94:GL94)</f>
        <v>0</v>
      </c>
      <c r="GB95" s="35">
        <f>GA95</f>
        <v>0</v>
      </c>
      <c r="GC95" s="35">
        <f t="shared" ref="GC95:GC96" si="2160">GB95</f>
        <v>0</v>
      </c>
      <c r="GD95" s="35">
        <f t="shared" ref="GD95:GD96" si="2161">GC95</f>
        <v>0</v>
      </c>
      <c r="GE95" s="35">
        <f t="shared" ref="GE95:GE96" si="2162">GD95</f>
        <v>0</v>
      </c>
      <c r="GF95" s="35">
        <f t="shared" ref="GF95:GF96" si="2163">GE95</f>
        <v>0</v>
      </c>
      <c r="GG95" s="35">
        <f t="shared" ref="GG95:GG96" si="2164">GF95</f>
        <v>0</v>
      </c>
      <c r="GH95" s="35">
        <f t="shared" ref="GH95:GH96" si="2165">GG95</f>
        <v>0</v>
      </c>
      <c r="GI95" s="35">
        <f t="shared" ref="GI95:GI96" si="2166">GH95</f>
        <v>0</v>
      </c>
      <c r="GJ95" s="35">
        <f t="shared" ref="GJ95:GJ96" si="2167">GI95</f>
        <v>0</v>
      </c>
      <c r="GK95" s="35">
        <f t="shared" ref="GK95:GK96" si="2168">GJ95</f>
        <v>0</v>
      </c>
      <c r="GL95" s="35">
        <f t="shared" ref="GL95:GL96" si="2169">GK95</f>
        <v>0</v>
      </c>
      <c r="GM95" s="13">
        <f>SUM(GM94:GX94)</f>
        <v>0</v>
      </c>
      <c r="GN95" s="35">
        <f>GM95</f>
        <v>0</v>
      </c>
      <c r="GO95" s="35">
        <f t="shared" ref="GO95:GO96" si="2170">GN95</f>
        <v>0</v>
      </c>
      <c r="GP95" s="35">
        <f t="shared" ref="GP95:GP96" si="2171">GO95</f>
        <v>0</v>
      </c>
      <c r="GQ95" s="35">
        <f t="shared" ref="GQ95:GQ96" si="2172">GP95</f>
        <v>0</v>
      </c>
      <c r="GR95" s="35">
        <f t="shared" ref="GR95:GR96" si="2173">GQ95</f>
        <v>0</v>
      </c>
      <c r="GS95" s="35">
        <f t="shared" ref="GS95:GS96" si="2174">GR95</f>
        <v>0</v>
      </c>
      <c r="GT95" s="35">
        <f t="shared" ref="GT95:GT96" si="2175">GS95</f>
        <v>0</v>
      </c>
      <c r="GU95" s="35">
        <f t="shared" ref="GU95:GU96" si="2176">GT95</f>
        <v>0</v>
      </c>
      <c r="GV95" s="35">
        <f t="shared" ref="GV95:GV96" si="2177">GU95</f>
        <v>0</v>
      </c>
      <c r="GW95" s="35">
        <f t="shared" ref="GW95:GW96" si="2178">GV95</f>
        <v>0</v>
      </c>
      <c r="GX95" s="35">
        <f t="shared" ref="GX95:GX96" si="2179">GW95</f>
        <v>0</v>
      </c>
      <c r="GY95" s="13">
        <f>SUM(GY94:HJ94)</f>
        <v>0</v>
      </c>
      <c r="GZ95" s="35">
        <f>GY95</f>
        <v>0</v>
      </c>
      <c r="HA95" s="35">
        <f t="shared" ref="HA95:HA96" si="2180">GZ95</f>
        <v>0</v>
      </c>
      <c r="HB95" s="35">
        <f t="shared" ref="HB95:HB96" si="2181">HA95</f>
        <v>0</v>
      </c>
      <c r="HC95" s="35">
        <f t="shared" ref="HC95:HC96" si="2182">HB95</f>
        <v>0</v>
      </c>
      <c r="HD95" s="35">
        <f t="shared" ref="HD95:HD96" si="2183">HC95</f>
        <v>0</v>
      </c>
      <c r="HE95" s="35">
        <f t="shared" ref="HE95:HE96" si="2184">HD95</f>
        <v>0</v>
      </c>
      <c r="HF95" s="35">
        <f t="shared" ref="HF95:HF96" si="2185">HE95</f>
        <v>0</v>
      </c>
      <c r="HG95" s="35">
        <f t="shared" ref="HG95:HG96" si="2186">HF95</f>
        <v>0</v>
      </c>
      <c r="HH95" s="35">
        <f t="shared" ref="HH95:HH96" si="2187">HG95</f>
        <v>0</v>
      </c>
      <c r="HI95" s="35">
        <f t="shared" ref="HI95:HI96" si="2188">HH95</f>
        <v>0</v>
      </c>
      <c r="HJ95" s="35">
        <f t="shared" ref="HJ95:HJ96" si="2189">HI95</f>
        <v>0</v>
      </c>
    </row>
    <row r="96" spans="1:218">
      <c r="A96" s="19">
        <v>2</v>
      </c>
      <c r="B96" s="18" t="s">
        <v>33</v>
      </c>
      <c r="C96" s="13">
        <f>SUM(C93:N93)</f>
        <v>365</v>
      </c>
      <c r="D96" s="35">
        <f>C96</f>
        <v>365</v>
      </c>
      <c r="E96" s="35">
        <f t="shared" si="2010"/>
        <v>365</v>
      </c>
      <c r="F96" s="35">
        <f t="shared" si="2011"/>
        <v>365</v>
      </c>
      <c r="G96" s="35">
        <f t="shared" si="2012"/>
        <v>365</v>
      </c>
      <c r="H96" s="35">
        <f t="shared" si="2013"/>
        <v>365</v>
      </c>
      <c r="I96" s="35">
        <f t="shared" si="2014"/>
        <v>365</v>
      </c>
      <c r="J96" s="35">
        <f t="shared" si="2015"/>
        <v>365</v>
      </c>
      <c r="K96" s="35">
        <f t="shared" si="2016"/>
        <v>365</v>
      </c>
      <c r="L96" s="35">
        <f t="shared" si="2017"/>
        <v>365</v>
      </c>
      <c r="M96" s="35">
        <f t="shared" si="2018"/>
        <v>365</v>
      </c>
      <c r="N96" s="35">
        <f t="shared" si="2019"/>
        <v>365</v>
      </c>
      <c r="O96" s="13">
        <f>SUM(O93:Z93)</f>
        <v>365</v>
      </c>
      <c r="P96" s="35">
        <f>O96</f>
        <v>365</v>
      </c>
      <c r="Q96" s="35">
        <f t="shared" si="2020"/>
        <v>365</v>
      </c>
      <c r="R96" s="35">
        <f t="shared" si="2021"/>
        <v>365</v>
      </c>
      <c r="S96" s="35">
        <f t="shared" si="2022"/>
        <v>365</v>
      </c>
      <c r="T96" s="35">
        <f t="shared" si="2023"/>
        <v>365</v>
      </c>
      <c r="U96" s="35">
        <f t="shared" si="2024"/>
        <v>365</v>
      </c>
      <c r="V96" s="35">
        <f t="shared" si="2025"/>
        <v>365</v>
      </c>
      <c r="W96" s="35">
        <f t="shared" si="2026"/>
        <v>365</v>
      </c>
      <c r="X96" s="35">
        <f t="shared" si="2027"/>
        <v>365</v>
      </c>
      <c r="Y96" s="35">
        <f t="shared" si="2028"/>
        <v>365</v>
      </c>
      <c r="Z96" s="35">
        <f t="shared" si="2029"/>
        <v>365</v>
      </c>
      <c r="AA96" s="13">
        <f>SUM(AA93:AL93)</f>
        <v>365</v>
      </c>
      <c r="AB96" s="35">
        <f>AA96</f>
        <v>365</v>
      </c>
      <c r="AC96" s="35">
        <f t="shared" si="2030"/>
        <v>365</v>
      </c>
      <c r="AD96" s="35">
        <f t="shared" si="2031"/>
        <v>365</v>
      </c>
      <c r="AE96" s="35">
        <f t="shared" si="2032"/>
        <v>365</v>
      </c>
      <c r="AF96" s="35">
        <f t="shared" si="2033"/>
        <v>365</v>
      </c>
      <c r="AG96" s="35">
        <f t="shared" si="2034"/>
        <v>365</v>
      </c>
      <c r="AH96" s="35">
        <f t="shared" si="2035"/>
        <v>365</v>
      </c>
      <c r="AI96" s="35">
        <f t="shared" si="2036"/>
        <v>365</v>
      </c>
      <c r="AJ96" s="35">
        <f t="shared" si="2037"/>
        <v>365</v>
      </c>
      <c r="AK96" s="35">
        <f t="shared" si="2038"/>
        <v>365</v>
      </c>
      <c r="AL96" s="35">
        <f t="shared" si="2039"/>
        <v>365</v>
      </c>
      <c r="AM96" s="13">
        <f>SUM(AM93:AX93)</f>
        <v>366</v>
      </c>
      <c r="AN96" s="35">
        <f>AM96</f>
        <v>366</v>
      </c>
      <c r="AO96" s="35">
        <f t="shared" si="2040"/>
        <v>366</v>
      </c>
      <c r="AP96" s="35">
        <f t="shared" si="2041"/>
        <v>366</v>
      </c>
      <c r="AQ96" s="35">
        <f t="shared" si="2042"/>
        <v>366</v>
      </c>
      <c r="AR96" s="35">
        <f t="shared" si="2043"/>
        <v>366</v>
      </c>
      <c r="AS96" s="35">
        <f t="shared" si="2044"/>
        <v>366</v>
      </c>
      <c r="AT96" s="35">
        <f t="shared" si="2045"/>
        <v>366</v>
      </c>
      <c r="AU96" s="35">
        <f t="shared" si="2046"/>
        <v>366</v>
      </c>
      <c r="AV96" s="35">
        <f t="shared" si="2047"/>
        <v>366</v>
      </c>
      <c r="AW96" s="35">
        <f t="shared" si="2048"/>
        <v>366</v>
      </c>
      <c r="AX96" s="35">
        <f t="shared" si="2049"/>
        <v>366</v>
      </c>
      <c r="AY96" s="13">
        <f>SUM(AY93:BJ93)</f>
        <v>365</v>
      </c>
      <c r="AZ96" s="35">
        <f>AY96</f>
        <v>365</v>
      </c>
      <c r="BA96" s="35">
        <f t="shared" si="2050"/>
        <v>365</v>
      </c>
      <c r="BB96" s="35">
        <f t="shared" si="2051"/>
        <v>365</v>
      </c>
      <c r="BC96" s="35">
        <f t="shared" si="2052"/>
        <v>365</v>
      </c>
      <c r="BD96" s="35">
        <f t="shared" si="2053"/>
        <v>365</v>
      </c>
      <c r="BE96" s="35">
        <f t="shared" si="2054"/>
        <v>365</v>
      </c>
      <c r="BF96" s="35">
        <f t="shared" si="2055"/>
        <v>365</v>
      </c>
      <c r="BG96" s="35">
        <f t="shared" si="2056"/>
        <v>365</v>
      </c>
      <c r="BH96" s="35">
        <f t="shared" si="2057"/>
        <v>365</v>
      </c>
      <c r="BI96" s="35">
        <f t="shared" si="2058"/>
        <v>365</v>
      </c>
      <c r="BJ96" s="35">
        <f t="shared" si="2059"/>
        <v>365</v>
      </c>
      <c r="BK96" s="13">
        <f>SUM(BK93:BV93)</f>
        <v>365</v>
      </c>
      <c r="BL96" s="35">
        <f>BK96</f>
        <v>365</v>
      </c>
      <c r="BM96" s="35">
        <f t="shared" si="2060"/>
        <v>365</v>
      </c>
      <c r="BN96" s="35">
        <f t="shared" si="2061"/>
        <v>365</v>
      </c>
      <c r="BO96" s="35">
        <f t="shared" si="2062"/>
        <v>365</v>
      </c>
      <c r="BP96" s="35">
        <f t="shared" si="2063"/>
        <v>365</v>
      </c>
      <c r="BQ96" s="35">
        <f t="shared" si="2064"/>
        <v>365</v>
      </c>
      <c r="BR96" s="35">
        <f t="shared" si="2065"/>
        <v>365</v>
      </c>
      <c r="BS96" s="35">
        <f t="shared" si="2066"/>
        <v>365</v>
      </c>
      <c r="BT96" s="35">
        <f t="shared" si="2067"/>
        <v>365</v>
      </c>
      <c r="BU96" s="35">
        <f t="shared" si="2068"/>
        <v>365</v>
      </c>
      <c r="BV96" s="35">
        <f t="shared" si="2069"/>
        <v>365</v>
      </c>
      <c r="BW96" s="13">
        <f>SUM(BW93:CH93)</f>
        <v>365</v>
      </c>
      <c r="BX96" s="35">
        <f>BW96</f>
        <v>365</v>
      </c>
      <c r="BY96" s="35">
        <f t="shared" si="2070"/>
        <v>365</v>
      </c>
      <c r="BZ96" s="35">
        <f t="shared" si="2071"/>
        <v>365</v>
      </c>
      <c r="CA96" s="35">
        <f t="shared" si="2072"/>
        <v>365</v>
      </c>
      <c r="CB96" s="35">
        <f t="shared" si="2073"/>
        <v>365</v>
      </c>
      <c r="CC96" s="35">
        <f t="shared" si="2074"/>
        <v>365</v>
      </c>
      <c r="CD96" s="35">
        <f t="shared" si="2075"/>
        <v>365</v>
      </c>
      <c r="CE96" s="35">
        <f t="shared" si="2076"/>
        <v>365</v>
      </c>
      <c r="CF96" s="35">
        <f t="shared" si="2077"/>
        <v>365</v>
      </c>
      <c r="CG96" s="35">
        <f t="shared" si="2078"/>
        <v>365</v>
      </c>
      <c r="CH96" s="35">
        <f t="shared" si="2079"/>
        <v>365</v>
      </c>
      <c r="CI96" s="13">
        <f>SUM(CI93:CT93)</f>
        <v>366</v>
      </c>
      <c r="CJ96" s="35">
        <f>CI96</f>
        <v>366</v>
      </c>
      <c r="CK96" s="35">
        <f t="shared" si="2080"/>
        <v>366</v>
      </c>
      <c r="CL96" s="35">
        <f t="shared" si="2081"/>
        <v>366</v>
      </c>
      <c r="CM96" s="35">
        <f t="shared" si="2082"/>
        <v>366</v>
      </c>
      <c r="CN96" s="35">
        <f t="shared" si="2083"/>
        <v>366</v>
      </c>
      <c r="CO96" s="35">
        <f t="shared" si="2084"/>
        <v>366</v>
      </c>
      <c r="CP96" s="35">
        <f t="shared" si="2085"/>
        <v>366</v>
      </c>
      <c r="CQ96" s="35">
        <f t="shared" si="2086"/>
        <v>366</v>
      </c>
      <c r="CR96" s="35">
        <f t="shared" si="2087"/>
        <v>366</v>
      </c>
      <c r="CS96" s="35">
        <f t="shared" si="2088"/>
        <v>366</v>
      </c>
      <c r="CT96" s="35">
        <f t="shared" si="2089"/>
        <v>366</v>
      </c>
      <c r="CU96" s="13">
        <f>SUM(CU93:DF93)</f>
        <v>365</v>
      </c>
      <c r="CV96" s="35">
        <f>CU96</f>
        <v>365</v>
      </c>
      <c r="CW96" s="35">
        <f t="shared" si="2090"/>
        <v>365</v>
      </c>
      <c r="CX96" s="35">
        <f t="shared" si="2091"/>
        <v>365</v>
      </c>
      <c r="CY96" s="35">
        <f t="shared" si="2092"/>
        <v>365</v>
      </c>
      <c r="CZ96" s="35">
        <f t="shared" si="2093"/>
        <v>365</v>
      </c>
      <c r="DA96" s="35">
        <f t="shared" si="2094"/>
        <v>365</v>
      </c>
      <c r="DB96" s="35">
        <f t="shared" si="2095"/>
        <v>365</v>
      </c>
      <c r="DC96" s="35">
        <f t="shared" si="2096"/>
        <v>365</v>
      </c>
      <c r="DD96" s="35">
        <f t="shared" si="2097"/>
        <v>365</v>
      </c>
      <c r="DE96" s="35">
        <f t="shared" si="2098"/>
        <v>365</v>
      </c>
      <c r="DF96" s="35">
        <f t="shared" si="2099"/>
        <v>365</v>
      </c>
      <c r="DG96" s="13">
        <f>SUM(DG93:DR93)</f>
        <v>365</v>
      </c>
      <c r="DH96" s="35">
        <f>DG96</f>
        <v>365</v>
      </c>
      <c r="DI96" s="35">
        <f t="shared" si="2100"/>
        <v>365</v>
      </c>
      <c r="DJ96" s="35">
        <f t="shared" si="2101"/>
        <v>365</v>
      </c>
      <c r="DK96" s="35">
        <f t="shared" si="2102"/>
        <v>365</v>
      </c>
      <c r="DL96" s="35">
        <f t="shared" si="2103"/>
        <v>365</v>
      </c>
      <c r="DM96" s="35">
        <f t="shared" si="2104"/>
        <v>365</v>
      </c>
      <c r="DN96" s="35">
        <f t="shared" si="2105"/>
        <v>365</v>
      </c>
      <c r="DO96" s="35">
        <f t="shared" si="2106"/>
        <v>365</v>
      </c>
      <c r="DP96" s="35">
        <f t="shared" si="2107"/>
        <v>365</v>
      </c>
      <c r="DQ96" s="35">
        <f t="shared" si="2108"/>
        <v>365</v>
      </c>
      <c r="DR96" s="35">
        <f t="shared" si="2109"/>
        <v>365</v>
      </c>
      <c r="DS96" s="13">
        <f>SUM(DS93:ED93)</f>
        <v>365</v>
      </c>
      <c r="DT96" s="35">
        <f>DS96</f>
        <v>365</v>
      </c>
      <c r="DU96" s="35">
        <f t="shared" si="2110"/>
        <v>365</v>
      </c>
      <c r="DV96" s="35">
        <f t="shared" si="2111"/>
        <v>365</v>
      </c>
      <c r="DW96" s="35">
        <f t="shared" si="2112"/>
        <v>365</v>
      </c>
      <c r="DX96" s="35">
        <f t="shared" si="2113"/>
        <v>365</v>
      </c>
      <c r="DY96" s="35">
        <f t="shared" si="2114"/>
        <v>365</v>
      </c>
      <c r="DZ96" s="35">
        <f t="shared" si="2115"/>
        <v>365</v>
      </c>
      <c r="EA96" s="35">
        <f t="shared" si="2116"/>
        <v>365</v>
      </c>
      <c r="EB96" s="35">
        <f t="shared" si="2117"/>
        <v>365</v>
      </c>
      <c r="EC96" s="35">
        <f t="shared" si="2118"/>
        <v>365</v>
      </c>
      <c r="ED96" s="35">
        <f t="shared" si="2119"/>
        <v>365</v>
      </c>
      <c r="EE96" s="13">
        <f>SUM(EE93:EP93)</f>
        <v>366</v>
      </c>
      <c r="EF96" s="35">
        <f>EE96</f>
        <v>366</v>
      </c>
      <c r="EG96" s="35">
        <f t="shared" si="2120"/>
        <v>366</v>
      </c>
      <c r="EH96" s="35">
        <f t="shared" si="2121"/>
        <v>366</v>
      </c>
      <c r="EI96" s="35">
        <f t="shared" si="2122"/>
        <v>366</v>
      </c>
      <c r="EJ96" s="35">
        <f t="shared" si="2123"/>
        <v>366</v>
      </c>
      <c r="EK96" s="35">
        <f t="shared" si="2124"/>
        <v>366</v>
      </c>
      <c r="EL96" s="35">
        <f t="shared" si="2125"/>
        <v>366</v>
      </c>
      <c r="EM96" s="35">
        <f t="shared" si="2126"/>
        <v>366</v>
      </c>
      <c r="EN96" s="35">
        <f t="shared" si="2127"/>
        <v>366</v>
      </c>
      <c r="EO96" s="35">
        <f t="shared" si="2128"/>
        <v>366</v>
      </c>
      <c r="EP96" s="35">
        <f t="shared" si="2129"/>
        <v>366</v>
      </c>
      <c r="EQ96" s="13">
        <f>SUM(EQ93:FB93)</f>
        <v>365</v>
      </c>
      <c r="ER96" s="35">
        <f>EQ96</f>
        <v>365</v>
      </c>
      <c r="ES96" s="35">
        <f t="shared" si="2130"/>
        <v>365</v>
      </c>
      <c r="ET96" s="35">
        <f t="shared" si="2131"/>
        <v>365</v>
      </c>
      <c r="EU96" s="35">
        <f t="shared" si="2132"/>
        <v>365</v>
      </c>
      <c r="EV96" s="35">
        <f t="shared" si="2133"/>
        <v>365</v>
      </c>
      <c r="EW96" s="35">
        <f t="shared" si="2134"/>
        <v>365</v>
      </c>
      <c r="EX96" s="35">
        <f t="shared" si="2135"/>
        <v>365</v>
      </c>
      <c r="EY96" s="35">
        <f t="shared" si="2136"/>
        <v>365</v>
      </c>
      <c r="EZ96" s="35">
        <f t="shared" si="2137"/>
        <v>365</v>
      </c>
      <c r="FA96" s="35">
        <f t="shared" si="2138"/>
        <v>365</v>
      </c>
      <c r="FB96" s="35">
        <f t="shared" si="2139"/>
        <v>365</v>
      </c>
      <c r="FC96" s="13">
        <f>SUM(FC93:FN93)</f>
        <v>365</v>
      </c>
      <c r="FD96" s="35">
        <f>FC96</f>
        <v>365</v>
      </c>
      <c r="FE96" s="35">
        <f t="shared" si="2140"/>
        <v>365</v>
      </c>
      <c r="FF96" s="35">
        <f t="shared" si="2141"/>
        <v>365</v>
      </c>
      <c r="FG96" s="35">
        <f t="shared" si="2142"/>
        <v>365</v>
      </c>
      <c r="FH96" s="35">
        <f t="shared" si="2143"/>
        <v>365</v>
      </c>
      <c r="FI96" s="35">
        <f t="shared" si="2144"/>
        <v>365</v>
      </c>
      <c r="FJ96" s="35">
        <f t="shared" si="2145"/>
        <v>365</v>
      </c>
      <c r="FK96" s="35">
        <f t="shared" si="2146"/>
        <v>365</v>
      </c>
      <c r="FL96" s="35">
        <f t="shared" si="2147"/>
        <v>365</v>
      </c>
      <c r="FM96" s="35">
        <f t="shared" si="2148"/>
        <v>365</v>
      </c>
      <c r="FN96" s="35">
        <f t="shared" si="2149"/>
        <v>365</v>
      </c>
      <c r="FO96" s="13">
        <f>SUM(FO93:FZ93)</f>
        <v>365</v>
      </c>
      <c r="FP96" s="35">
        <f>FO96</f>
        <v>365</v>
      </c>
      <c r="FQ96" s="35">
        <f t="shared" si="2150"/>
        <v>365</v>
      </c>
      <c r="FR96" s="35">
        <f t="shared" si="2151"/>
        <v>365</v>
      </c>
      <c r="FS96" s="35">
        <f t="shared" si="2152"/>
        <v>365</v>
      </c>
      <c r="FT96" s="35">
        <f t="shared" si="2153"/>
        <v>365</v>
      </c>
      <c r="FU96" s="35">
        <f t="shared" si="2154"/>
        <v>365</v>
      </c>
      <c r="FV96" s="35">
        <f t="shared" si="2155"/>
        <v>365</v>
      </c>
      <c r="FW96" s="35">
        <f t="shared" si="2156"/>
        <v>365</v>
      </c>
      <c r="FX96" s="35">
        <f t="shared" si="2157"/>
        <v>365</v>
      </c>
      <c r="FY96" s="35">
        <f t="shared" si="2158"/>
        <v>365</v>
      </c>
      <c r="FZ96" s="35">
        <f t="shared" si="2159"/>
        <v>365</v>
      </c>
      <c r="GA96" s="13">
        <f>SUM(GA93:GL93)</f>
        <v>366</v>
      </c>
      <c r="GB96" s="35">
        <f>GA96</f>
        <v>366</v>
      </c>
      <c r="GC96" s="35">
        <f t="shared" si="2160"/>
        <v>366</v>
      </c>
      <c r="GD96" s="35">
        <f t="shared" si="2161"/>
        <v>366</v>
      </c>
      <c r="GE96" s="35">
        <f t="shared" si="2162"/>
        <v>366</v>
      </c>
      <c r="GF96" s="35">
        <f t="shared" si="2163"/>
        <v>366</v>
      </c>
      <c r="GG96" s="35">
        <f t="shared" si="2164"/>
        <v>366</v>
      </c>
      <c r="GH96" s="35">
        <f t="shared" si="2165"/>
        <v>366</v>
      </c>
      <c r="GI96" s="35">
        <f t="shared" si="2166"/>
        <v>366</v>
      </c>
      <c r="GJ96" s="35">
        <f t="shared" si="2167"/>
        <v>366</v>
      </c>
      <c r="GK96" s="35">
        <f t="shared" si="2168"/>
        <v>366</v>
      </c>
      <c r="GL96" s="35">
        <f t="shared" si="2169"/>
        <v>366</v>
      </c>
      <c r="GM96" s="13">
        <f>SUM(GM93:GX93)</f>
        <v>365</v>
      </c>
      <c r="GN96" s="35">
        <f>GM96</f>
        <v>365</v>
      </c>
      <c r="GO96" s="35">
        <f t="shared" si="2170"/>
        <v>365</v>
      </c>
      <c r="GP96" s="35">
        <f t="shared" si="2171"/>
        <v>365</v>
      </c>
      <c r="GQ96" s="35">
        <f t="shared" si="2172"/>
        <v>365</v>
      </c>
      <c r="GR96" s="35">
        <f t="shared" si="2173"/>
        <v>365</v>
      </c>
      <c r="GS96" s="35">
        <f t="shared" si="2174"/>
        <v>365</v>
      </c>
      <c r="GT96" s="35">
        <f t="shared" si="2175"/>
        <v>365</v>
      </c>
      <c r="GU96" s="35">
        <f t="shared" si="2176"/>
        <v>365</v>
      </c>
      <c r="GV96" s="35">
        <f t="shared" si="2177"/>
        <v>365</v>
      </c>
      <c r="GW96" s="35">
        <f t="shared" si="2178"/>
        <v>365</v>
      </c>
      <c r="GX96" s="35">
        <f t="shared" si="2179"/>
        <v>365</v>
      </c>
      <c r="GY96" s="13">
        <f>SUM(GY93:HJ93)</f>
        <v>365</v>
      </c>
      <c r="GZ96" s="35">
        <f>GY96</f>
        <v>365</v>
      </c>
      <c r="HA96" s="35">
        <f t="shared" si="2180"/>
        <v>365</v>
      </c>
      <c r="HB96" s="35">
        <f t="shared" si="2181"/>
        <v>365</v>
      </c>
      <c r="HC96" s="35">
        <f t="shared" si="2182"/>
        <v>365</v>
      </c>
      <c r="HD96" s="35">
        <f t="shared" si="2183"/>
        <v>365</v>
      </c>
      <c r="HE96" s="35">
        <f t="shared" si="2184"/>
        <v>365</v>
      </c>
      <c r="HF96" s="35">
        <f t="shared" si="2185"/>
        <v>365</v>
      </c>
      <c r="HG96" s="35">
        <f t="shared" si="2186"/>
        <v>365</v>
      </c>
      <c r="HH96" s="35">
        <f t="shared" si="2187"/>
        <v>365</v>
      </c>
      <c r="HI96" s="35">
        <f t="shared" si="2188"/>
        <v>365</v>
      </c>
      <c r="HJ96" s="35">
        <f t="shared" si="2189"/>
        <v>365</v>
      </c>
    </row>
    <row r="97" spans="1:218">
      <c r="A97" s="19">
        <v>11</v>
      </c>
      <c r="B97" s="18" t="s">
        <v>28</v>
      </c>
      <c r="C97" s="4">
        <f>IF(C95=0,1,(C94/C93)/(C95/C96))</f>
        <v>1</v>
      </c>
      <c r="D97" s="4">
        <f t="shared" ref="D97:N97" si="2190">IF(D95=0,1,(D94/D93)/(D95/D96))</f>
        <v>1</v>
      </c>
      <c r="E97" s="4">
        <f t="shared" si="2190"/>
        <v>1</v>
      </c>
      <c r="F97" s="4">
        <f t="shared" si="2190"/>
        <v>1</v>
      </c>
      <c r="G97" s="4">
        <f t="shared" si="2190"/>
        <v>1</v>
      </c>
      <c r="H97" s="4">
        <f t="shared" si="2190"/>
        <v>1</v>
      </c>
      <c r="I97" s="4">
        <f t="shared" si="2190"/>
        <v>1</v>
      </c>
      <c r="J97" s="4">
        <f t="shared" si="2190"/>
        <v>1</v>
      </c>
      <c r="K97" s="4">
        <f t="shared" si="2190"/>
        <v>1</v>
      </c>
      <c r="L97" s="4">
        <f t="shared" si="2190"/>
        <v>1</v>
      </c>
      <c r="M97" s="4">
        <f t="shared" si="2190"/>
        <v>1</v>
      </c>
      <c r="N97" s="4">
        <f t="shared" si="2190"/>
        <v>1</v>
      </c>
      <c r="O97" s="4">
        <f>IF(O95=0,1,(O94/O93)/(O95/O96))</f>
        <v>1</v>
      </c>
      <c r="P97" s="4">
        <f t="shared" ref="P97:Z97" si="2191">IF(P95=0,1,(P94/P93)/(P95/P96))</f>
        <v>1</v>
      </c>
      <c r="Q97" s="4">
        <f t="shared" si="2191"/>
        <v>1</v>
      </c>
      <c r="R97" s="4">
        <f t="shared" si="2191"/>
        <v>1</v>
      </c>
      <c r="S97" s="4">
        <f t="shared" si="2191"/>
        <v>1</v>
      </c>
      <c r="T97" s="4">
        <f t="shared" si="2191"/>
        <v>1</v>
      </c>
      <c r="U97" s="4">
        <f t="shared" si="2191"/>
        <v>1</v>
      </c>
      <c r="V97" s="4">
        <f t="shared" si="2191"/>
        <v>1</v>
      </c>
      <c r="W97" s="4">
        <f t="shared" si="2191"/>
        <v>1</v>
      </c>
      <c r="X97" s="4">
        <f t="shared" si="2191"/>
        <v>1</v>
      </c>
      <c r="Y97" s="4">
        <f t="shared" si="2191"/>
        <v>1</v>
      </c>
      <c r="Z97" s="4">
        <f t="shared" si="2191"/>
        <v>1</v>
      </c>
      <c r="AA97" s="4">
        <f>IF(AA95=0,1,(AA94/AA93)/(AA95/AA96))</f>
        <v>1</v>
      </c>
      <c r="AB97" s="4">
        <f t="shared" ref="AB97:AL97" si="2192">IF(AB95=0,1,(AB94/AB93)/(AB95/AB96))</f>
        <v>1</v>
      </c>
      <c r="AC97" s="4">
        <f t="shared" si="2192"/>
        <v>1</v>
      </c>
      <c r="AD97" s="4">
        <f t="shared" si="2192"/>
        <v>1</v>
      </c>
      <c r="AE97" s="4">
        <f t="shared" si="2192"/>
        <v>1</v>
      </c>
      <c r="AF97" s="4">
        <f t="shared" si="2192"/>
        <v>1</v>
      </c>
      <c r="AG97" s="4">
        <f t="shared" si="2192"/>
        <v>1</v>
      </c>
      <c r="AH97" s="4">
        <f t="shared" si="2192"/>
        <v>1</v>
      </c>
      <c r="AI97" s="4">
        <f t="shared" si="2192"/>
        <v>1</v>
      </c>
      <c r="AJ97" s="4">
        <f t="shared" si="2192"/>
        <v>1</v>
      </c>
      <c r="AK97" s="4">
        <f t="shared" si="2192"/>
        <v>1</v>
      </c>
      <c r="AL97" s="4">
        <f t="shared" si="2192"/>
        <v>1</v>
      </c>
      <c r="AM97" s="4">
        <f>IF(AM95=0,1,(AM94/AM93)/(AM95/AM96))</f>
        <v>1</v>
      </c>
      <c r="AN97" s="4">
        <f t="shared" ref="AN97:AX97" si="2193">IF(AN95=0,1,(AN94/AN93)/(AN95/AN96))</f>
        <v>1</v>
      </c>
      <c r="AO97" s="4">
        <f t="shared" si="2193"/>
        <v>1</v>
      </c>
      <c r="AP97" s="4">
        <f t="shared" si="2193"/>
        <v>1</v>
      </c>
      <c r="AQ97" s="4">
        <f t="shared" si="2193"/>
        <v>1</v>
      </c>
      <c r="AR97" s="4">
        <f t="shared" si="2193"/>
        <v>1</v>
      </c>
      <c r="AS97" s="4">
        <f t="shared" si="2193"/>
        <v>1</v>
      </c>
      <c r="AT97" s="4">
        <f t="shared" si="2193"/>
        <v>1</v>
      </c>
      <c r="AU97" s="4">
        <f t="shared" si="2193"/>
        <v>1</v>
      </c>
      <c r="AV97" s="4">
        <f t="shared" si="2193"/>
        <v>1</v>
      </c>
      <c r="AW97" s="4">
        <f t="shared" si="2193"/>
        <v>1</v>
      </c>
      <c r="AX97" s="4">
        <f t="shared" si="2193"/>
        <v>1</v>
      </c>
      <c r="AY97" s="4">
        <f>IF(AY95=0,1,(AY94/AY93)/(AY95/AY96))</f>
        <v>1.8148721145927142</v>
      </c>
      <c r="AZ97" s="4">
        <f t="shared" ref="AZ97:BJ97" si="2194">IF(AZ95=0,1,(AZ94/AZ93)/(AZ95/AZ96))</f>
        <v>1.5116576337048782</v>
      </c>
      <c r="BA97" s="4">
        <f t="shared" si="2194"/>
        <v>0.4523133288690821</v>
      </c>
      <c r="BB97" s="4">
        <f t="shared" si="2194"/>
        <v>0.46739043983138484</v>
      </c>
      <c r="BC97" s="4">
        <f t="shared" si="2194"/>
        <v>0.9046266577381642</v>
      </c>
      <c r="BD97" s="4">
        <f t="shared" si="2194"/>
        <v>0.93478087966276968</v>
      </c>
      <c r="BE97" s="4">
        <f t="shared" si="2194"/>
        <v>0.9046266577381642</v>
      </c>
      <c r="BF97" s="4">
        <f t="shared" si="2194"/>
        <v>0.4523133288690821</v>
      </c>
      <c r="BG97" s="4">
        <f t="shared" si="2194"/>
        <v>0.46739043983138484</v>
      </c>
      <c r="BH97" s="4">
        <f t="shared" si="2194"/>
        <v>0.9046266577381642</v>
      </c>
      <c r="BI97" s="4">
        <f t="shared" si="2194"/>
        <v>1.4021713194941545</v>
      </c>
      <c r="BJ97" s="4">
        <f t="shared" si="2194"/>
        <v>1.8092533154763284</v>
      </c>
      <c r="BK97" s="4">
        <f>IF(BK95=0,1,(BK94/BK93)/(BK95/BK96))</f>
        <v>1</v>
      </c>
      <c r="BL97" s="4">
        <f t="shared" ref="BL97:BV97" si="2195">IF(BL95=0,1,(BL94/BL93)/(BL95/BL96))</f>
        <v>1</v>
      </c>
      <c r="BM97" s="4">
        <f t="shared" si="2195"/>
        <v>1</v>
      </c>
      <c r="BN97" s="4">
        <f t="shared" si="2195"/>
        <v>1</v>
      </c>
      <c r="BO97" s="4">
        <f t="shared" si="2195"/>
        <v>1</v>
      </c>
      <c r="BP97" s="4">
        <f t="shared" si="2195"/>
        <v>1</v>
      </c>
      <c r="BQ97" s="4">
        <f t="shared" si="2195"/>
        <v>1</v>
      </c>
      <c r="BR97" s="4">
        <f t="shared" si="2195"/>
        <v>1</v>
      </c>
      <c r="BS97" s="4">
        <f t="shared" si="2195"/>
        <v>1</v>
      </c>
      <c r="BT97" s="4">
        <f t="shared" si="2195"/>
        <v>1</v>
      </c>
      <c r="BU97" s="4">
        <f t="shared" si="2195"/>
        <v>1</v>
      </c>
      <c r="BV97" s="4">
        <f t="shared" si="2195"/>
        <v>1</v>
      </c>
      <c r="BW97" s="4">
        <f>IF(BW95=0,1,(BW94/BW93)/(BW95/BW96))</f>
        <v>1</v>
      </c>
      <c r="BX97" s="4">
        <f t="shared" ref="BX97:CH97" si="2196">IF(BX95=0,1,(BX94/BX93)/(BX95/BX96))</f>
        <v>1</v>
      </c>
      <c r="BY97" s="4">
        <f t="shared" si="2196"/>
        <v>1</v>
      </c>
      <c r="BZ97" s="4">
        <f t="shared" si="2196"/>
        <v>1</v>
      </c>
      <c r="CA97" s="4">
        <f t="shared" si="2196"/>
        <v>1</v>
      </c>
      <c r="CB97" s="4">
        <f t="shared" si="2196"/>
        <v>1</v>
      </c>
      <c r="CC97" s="4">
        <f t="shared" si="2196"/>
        <v>1</v>
      </c>
      <c r="CD97" s="4">
        <f t="shared" si="2196"/>
        <v>1</v>
      </c>
      <c r="CE97" s="4">
        <f t="shared" si="2196"/>
        <v>1</v>
      </c>
      <c r="CF97" s="4">
        <f t="shared" si="2196"/>
        <v>1</v>
      </c>
      <c r="CG97" s="4">
        <f t="shared" si="2196"/>
        <v>1</v>
      </c>
      <c r="CH97" s="4">
        <f t="shared" si="2196"/>
        <v>1</v>
      </c>
      <c r="CI97" s="4">
        <f>IF(CI95=0,1,(CI94/CI93)/(CI95/CI96))</f>
        <v>1</v>
      </c>
      <c r="CJ97" s="4">
        <f t="shared" ref="CJ97:CT97" si="2197">IF(CJ95=0,1,(CJ94/CJ93)/(CJ95/CJ96))</f>
        <v>1</v>
      </c>
      <c r="CK97" s="4">
        <f t="shared" si="2197"/>
        <v>1</v>
      </c>
      <c r="CL97" s="4">
        <f t="shared" si="2197"/>
        <v>1</v>
      </c>
      <c r="CM97" s="4">
        <f t="shared" si="2197"/>
        <v>1</v>
      </c>
      <c r="CN97" s="4">
        <f t="shared" si="2197"/>
        <v>1</v>
      </c>
      <c r="CO97" s="4">
        <f t="shared" si="2197"/>
        <v>1</v>
      </c>
      <c r="CP97" s="4">
        <f t="shared" si="2197"/>
        <v>1</v>
      </c>
      <c r="CQ97" s="4">
        <f t="shared" si="2197"/>
        <v>1</v>
      </c>
      <c r="CR97" s="4">
        <f t="shared" si="2197"/>
        <v>1</v>
      </c>
      <c r="CS97" s="4">
        <f t="shared" si="2197"/>
        <v>1</v>
      </c>
      <c r="CT97" s="4">
        <f t="shared" si="2197"/>
        <v>1</v>
      </c>
      <c r="CU97" s="4">
        <f>IF(CU95=0,1,(CU94/CU93)/(CU95/CU96))</f>
        <v>1</v>
      </c>
      <c r="CV97" s="4">
        <f t="shared" ref="CV97:DF97" si="2198">IF(CV95=0,1,(CV94/CV93)/(CV95/CV96))</f>
        <v>1</v>
      </c>
      <c r="CW97" s="4">
        <f t="shared" si="2198"/>
        <v>1</v>
      </c>
      <c r="CX97" s="4">
        <f t="shared" si="2198"/>
        <v>1</v>
      </c>
      <c r="CY97" s="4">
        <f t="shared" si="2198"/>
        <v>1</v>
      </c>
      <c r="CZ97" s="4">
        <f t="shared" si="2198"/>
        <v>1</v>
      </c>
      <c r="DA97" s="4">
        <f t="shared" si="2198"/>
        <v>1</v>
      </c>
      <c r="DB97" s="4">
        <f t="shared" si="2198"/>
        <v>1</v>
      </c>
      <c r="DC97" s="4">
        <f t="shared" si="2198"/>
        <v>1</v>
      </c>
      <c r="DD97" s="4">
        <f t="shared" si="2198"/>
        <v>1</v>
      </c>
      <c r="DE97" s="4">
        <f t="shared" si="2198"/>
        <v>1</v>
      </c>
      <c r="DF97" s="4">
        <f t="shared" si="2198"/>
        <v>1</v>
      </c>
      <c r="DG97" s="4">
        <f>IF(DG95=0,1,(DG94/DG93)/(DG95/DG96))</f>
        <v>1</v>
      </c>
      <c r="DH97" s="4">
        <f t="shared" ref="DH97:DR97" si="2199">IF(DH95=0,1,(DH94/DH93)/(DH95/DH96))</f>
        <v>1</v>
      </c>
      <c r="DI97" s="4">
        <f t="shared" si="2199"/>
        <v>1</v>
      </c>
      <c r="DJ97" s="4">
        <f t="shared" si="2199"/>
        <v>1</v>
      </c>
      <c r="DK97" s="4">
        <f t="shared" si="2199"/>
        <v>1</v>
      </c>
      <c r="DL97" s="4">
        <f t="shared" si="2199"/>
        <v>1</v>
      </c>
      <c r="DM97" s="4">
        <f t="shared" si="2199"/>
        <v>1</v>
      </c>
      <c r="DN97" s="4">
        <f t="shared" si="2199"/>
        <v>1</v>
      </c>
      <c r="DO97" s="4">
        <f t="shared" si="2199"/>
        <v>1</v>
      </c>
      <c r="DP97" s="4">
        <f t="shared" si="2199"/>
        <v>1</v>
      </c>
      <c r="DQ97" s="4">
        <f t="shared" si="2199"/>
        <v>1</v>
      </c>
      <c r="DR97" s="4">
        <f t="shared" si="2199"/>
        <v>1</v>
      </c>
      <c r="DS97" s="4">
        <f>IF(DS95=0,1,(DS94/DS93)/(DS95/DS96))</f>
        <v>1</v>
      </c>
      <c r="DT97" s="4">
        <f t="shared" ref="DT97:ED97" si="2200">IF(DT95=0,1,(DT94/DT93)/(DT95/DT96))</f>
        <v>1</v>
      </c>
      <c r="DU97" s="4">
        <f t="shared" si="2200"/>
        <v>1</v>
      </c>
      <c r="DV97" s="4">
        <f t="shared" si="2200"/>
        <v>1</v>
      </c>
      <c r="DW97" s="4">
        <f t="shared" si="2200"/>
        <v>1</v>
      </c>
      <c r="DX97" s="4">
        <f t="shared" si="2200"/>
        <v>1</v>
      </c>
      <c r="DY97" s="4">
        <f t="shared" si="2200"/>
        <v>1</v>
      </c>
      <c r="DZ97" s="4">
        <f t="shared" si="2200"/>
        <v>1</v>
      </c>
      <c r="EA97" s="4">
        <f t="shared" si="2200"/>
        <v>1</v>
      </c>
      <c r="EB97" s="4">
        <f t="shared" si="2200"/>
        <v>1</v>
      </c>
      <c r="EC97" s="4">
        <f t="shared" si="2200"/>
        <v>1</v>
      </c>
      <c r="ED97" s="4">
        <f t="shared" si="2200"/>
        <v>1</v>
      </c>
      <c r="EE97" s="4">
        <f>IF(EE95=0,1,(EE94/EE93)/(EE95/EE96))</f>
        <v>1</v>
      </c>
      <c r="EF97" s="4">
        <f t="shared" ref="EF97:EP97" si="2201">IF(EF95=0,1,(EF94/EF93)/(EF95/EF96))</f>
        <v>1</v>
      </c>
      <c r="EG97" s="4">
        <f t="shared" si="2201"/>
        <v>1</v>
      </c>
      <c r="EH97" s="4">
        <f t="shared" si="2201"/>
        <v>1</v>
      </c>
      <c r="EI97" s="4">
        <f t="shared" si="2201"/>
        <v>1</v>
      </c>
      <c r="EJ97" s="4">
        <f t="shared" si="2201"/>
        <v>1</v>
      </c>
      <c r="EK97" s="4">
        <f t="shared" si="2201"/>
        <v>1</v>
      </c>
      <c r="EL97" s="4">
        <f t="shared" si="2201"/>
        <v>1</v>
      </c>
      <c r="EM97" s="4">
        <f t="shared" si="2201"/>
        <v>1</v>
      </c>
      <c r="EN97" s="4">
        <f t="shared" si="2201"/>
        <v>1</v>
      </c>
      <c r="EO97" s="4">
        <f t="shared" si="2201"/>
        <v>1</v>
      </c>
      <c r="EP97" s="4">
        <f t="shared" si="2201"/>
        <v>1</v>
      </c>
      <c r="EQ97" s="4">
        <f>IF(EQ95=0,1,(EQ94/EQ93)/(EQ95/EQ96))</f>
        <v>1</v>
      </c>
      <c r="ER97" s="4">
        <f t="shared" ref="ER97:FB97" si="2202">IF(ER95=0,1,(ER94/ER93)/(ER95/ER96))</f>
        <v>1</v>
      </c>
      <c r="ES97" s="4">
        <f t="shared" si="2202"/>
        <v>1</v>
      </c>
      <c r="ET97" s="4">
        <f t="shared" si="2202"/>
        <v>1</v>
      </c>
      <c r="EU97" s="4">
        <f t="shared" si="2202"/>
        <v>1</v>
      </c>
      <c r="EV97" s="4">
        <f t="shared" si="2202"/>
        <v>1</v>
      </c>
      <c r="EW97" s="4">
        <f t="shared" si="2202"/>
        <v>1</v>
      </c>
      <c r="EX97" s="4">
        <f t="shared" si="2202"/>
        <v>1</v>
      </c>
      <c r="EY97" s="4">
        <f t="shared" si="2202"/>
        <v>1</v>
      </c>
      <c r="EZ97" s="4">
        <f t="shared" si="2202"/>
        <v>1</v>
      </c>
      <c r="FA97" s="4">
        <f t="shared" si="2202"/>
        <v>1</v>
      </c>
      <c r="FB97" s="4">
        <f t="shared" si="2202"/>
        <v>1</v>
      </c>
      <c r="FC97" s="4">
        <f>IF(FC95=0,1,(FC94/FC93)/(FC95/FC96))</f>
        <v>1</v>
      </c>
      <c r="FD97" s="4">
        <f t="shared" ref="FD97:FN97" si="2203">IF(FD95=0,1,(FD94/FD93)/(FD95/FD96))</f>
        <v>1</v>
      </c>
      <c r="FE97" s="4">
        <f t="shared" si="2203"/>
        <v>1</v>
      </c>
      <c r="FF97" s="4">
        <f t="shared" si="2203"/>
        <v>1</v>
      </c>
      <c r="FG97" s="4">
        <f t="shared" si="2203"/>
        <v>1</v>
      </c>
      <c r="FH97" s="4">
        <f t="shared" si="2203"/>
        <v>1</v>
      </c>
      <c r="FI97" s="4">
        <f t="shared" si="2203"/>
        <v>1</v>
      </c>
      <c r="FJ97" s="4">
        <f t="shared" si="2203"/>
        <v>1</v>
      </c>
      <c r="FK97" s="4">
        <f t="shared" si="2203"/>
        <v>1</v>
      </c>
      <c r="FL97" s="4">
        <f t="shared" si="2203"/>
        <v>1</v>
      </c>
      <c r="FM97" s="4">
        <f t="shared" si="2203"/>
        <v>1</v>
      </c>
      <c r="FN97" s="4">
        <f t="shared" si="2203"/>
        <v>1</v>
      </c>
      <c r="FO97" s="4">
        <f>IF(FO95=0,1,(FO94/FO93)/(FO95/FO96))</f>
        <v>1</v>
      </c>
      <c r="FP97" s="4">
        <f t="shared" ref="FP97:FZ97" si="2204">IF(FP95=0,1,(FP94/FP93)/(FP95/FP96))</f>
        <v>1</v>
      </c>
      <c r="FQ97" s="4">
        <f t="shared" si="2204"/>
        <v>1</v>
      </c>
      <c r="FR97" s="4">
        <f t="shared" si="2204"/>
        <v>1</v>
      </c>
      <c r="FS97" s="4">
        <f t="shared" si="2204"/>
        <v>1</v>
      </c>
      <c r="FT97" s="4">
        <f t="shared" si="2204"/>
        <v>1</v>
      </c>
      <c r="FU97" s="4">
        <f t="shared" si="2204"/>
        <v>1</v>
      </c>
      <c r="FV97" s="4">
        <f t="shared" si="2204"/>
        <v>1</v>
      </c>
      <c r="FW97" s="4">
        <f t="shared" si="2204"/>
        <v>1</v>
      </c>
      <c r="FX97" s="4">
        <f t="shared" si="2204"/>
        <v>1</v>
      </c>
      <c r="FY97" s="4">
        <f t="shared" si="2204"/>
        <v>1</v>
      </c>
      <c r="FZ97" s="4">
        <f t="shared" si="2204"/>
        <v>1</v>
      </c>
      <c r="GA97" s="4">
        <f>IF(GA95=0,1,(GA94/GA93)/(GA95/GA96))</f>
        <v>1</v>
      </c>
      <c r="GB97" s="4">
        <f t="shared" ref="GB97:GL97" si="2205">IF(GB95=0,1,(GB94/GB93)/(GB95/GB96))</f>
        <v>1</v>
      </c>
      <c r="GC97" s="4">
        <f t="shared" si="2205"/>
        <v>1</v>
      </c>
      <c r="GD97" s="4">
        <f t="shared" si="2205"/>
        <v>1</v>
      </c>
      <c r="GE97" s="4">
        <f t="shared" si="2205"/>
        <v>1</v>
      </c>
      <c r="GF97" s="4">
        <f t="shared" si="2205"/>
        <v>1</v>
      </c>
      <c r="GG97" s="4">
        <f t="shared" si="2205"/>
        <v>1</v>
      </c>
      <c r="GH97" s="4">
        <f t="shared" si="2205"/>
        <v>1</v>
      </c>
      <c r="GI97" s="4">
        <f t="shared" si="2205"/>
        <v>1</v>
      </c>
      <c r="GJ97" s="4">
        <f t="shared" si="2205"/>
        <v>1</v>
      </c>
      <c r="GK97" s="4">
        <f t="shared" si="2205"/>
        <v>1</v>
      </c>
      <c r="GL97" s="4">
        <f t="shared" si="2205"/>
        <v>1</v>
      </c>
      <c r="GM97" s="4">
        <f>IF(GM95=0,1,(GM94/GM93)/(GM95/GM96))</f>
        <v>1</v>
      </c>
      <c r="GN97" s="4">
        <f t="shared" ref="GN97:GX97" si="2206">IF(GN95=0,1,(GN94/GN93)/(GN95/GN96))</f>
        <v>1</v>
      </c>
      <c r="GO97" s="4">
        <f t="shared" si="2206"/>
        <v>1</v>
      </c>
      <c r="GP97" s="4">
        <f t="shared" si="2206"/>
        <v>1</v>
      </c>
      <c r="GQ97" s="4">
        <f t="shared" si="2206"/>
        <v>1</v>
      </c>
      <c r="GR97" s="4">
        <f t="shared" si="2206"/>
        <v>1</v>
      </c>
      <c r="GS97" s="4">
        <f t="shared" si="2206"/>
        <v>1</v>
      </c>
      <c r="GT97" s="4">
        <f t="shared" si="2206"/>
        <v>1</v>
      </c>
      <c r="GU97" s="4">
        <f t="shared" si="2206"/>
        <v>1</v>
      </c>
      <c r="GV97" s="4">
        <f t="shared" si="2206"/>
        <v>1</v>
      </c>
      <c r="GW97" s="4">
        <f t="shared" si="2206"/>
        <v>1</v>
      </c>
      <c r="GX97" s="4">
        <f t="shared" si="2206"/>
        <v>1</v>
      </c>
      <c r="GY97" s="4">
        <f>IF(GY95=0,1,(GY94/GY93)/(GY95/GY96))</f>
        <v>1</v>
      </c>
      <c r="GZ97" s="4">
        <f t="shared" ref="GZ97:HJ97" si="2207">IF(GZ95=0,1,(GZ94/GZ93)/(GZ95/GZ96))</f>
        <v>1</v>
      </c>
      <c r="HA97" s="4">
        <f t="shared" si="2207"/>
        <v>1</v>
      </c>
      <c r="HB97" s="4">
        <f t="shared" si="2207"/>
        <v>1</v>
      </c>
      <c r="HC97" s="4">
        <f t="shared" si="2207"/>
        <v>1</v>
      </c>
      <c r="HD97" s="4">
        <f t="shared" si="2207"/>
        <v>1</v>
      </c>
      <c r="HE97" s="4">
        <f t="shared" si="2207"/>
        <v>1</v>
      </c>
      <c r="HF97" s="4">
        <f t="shared" si="2207"/>
        <v>1</v>
      </c>
      <c r="HG97" s="4">
        <f t="shared" si="2207"/>
        <v>1</v>
      </c>
      <c r="HH97" s="4">
        <f t="shared" si="2207"/>
        <v>1</v>
      </c>
      <c r="HI97" s="4">
        <f t="shared" si="2207"/>
        <v>1</v>
      </c>
      <c r="HJ97" s="4">
        <f t="shared" si="2207"/>
        <v>1</v>
      </c>
    </row>
    <row r="98" spans="1:218">
      <c r="A98" s="19">
        <v>12</v>
      </c>
      <c r="B98" s="18" t="s">
        <v>29</v>
      </c>
      <c r="C98" s="13">
        <f>SUM(C97:N97)</f>
        <v>12</v>
      </c>
      <c r="D98" s="35">
        <f>C98</f>
        <v>12</v>
      </c>
      <c r="E98" s="35">
        <f t="shared" ref="E98" si="2208">D98</f>
        <v>12</v>
      </c>
      <c r="F98" s="35">
        <f t="shared" ref="F98" si="2209">E98</f>
        <v>12</v>
      </c>
      <c r="G98" s="35">
        <f t="shared" ref="G98" si="2210">F98</f>
        <v>12</v>
      </c>
      <c r="H98" s="35">
        <f t="shared" ref="H98" si="2211">G98</f>
        <v>12</v>
      </c>
      <c r="I98" s="35">
        <f t="shared" ref="I98" si="2212">H98</f>
        <v>12</v>
      </c>
      <c r="J98" s="35">
        <f t="shared" ref="J98" si="2213">I98</f>
        <v>12</v>
      </c>
      <c r="K98" s="35">
        <f t="shared" ref="K98" si="2214">J98</f>
        <v>12</v>
      </c>
      <c r="L98" s="35">
        <f t="shared" ref="L98" si="2215">K98</f>
        <v>12</v>
      </c>
      <c r="M98" s="35">
        <f t="shared" ref="M98" si="2216">L98</f>
        <v>12</v>
      </c>
      <c r="N98" s="35">
        <f t="shared" ref="N98" si="2217">M98</f>
        <v>12</v>
      </c>
      <c r="O98" s="13">
        <f>SUM(O97:Z97)</f>
        <v>12</v>
      </c>
      <c r="P98" s="35">
        <f>O98</f>
        <v>12</v>
      </c>
      <c r="Q98" s="35">
        <f t="shared" ref="Q98" si="2218">P98</f>
        <v>12</v>
      </c>
      <c r="R98" s="35">
        <f t="shared" ref="R98" si="2219">Q98</f>
        <v>12</v>
      </c>
      <c r="S98" s="35">
        <f t="shared" ref="S98" si="2220">R98</f>
        <v>12</v>
      </c>
      <c r="T98" s="35">
        <f t="shared" ref="T98" si="2221">S98</f>
        <v>12</v>
      </c>
      <c r="U98" s="35">
        <f t="shared" ref="U98" si="2222">T98</f>
        <v>12</v>
      </c>
      <c r="V98" s="35">
        <f t="shared" ref="V98" si="2223">U98</f>
        <v>12</v>
      </c>
      <c r="W98" s="35">
        <f t="shared" ref="W98" si="2224">V98</f>
        <v>12</v>
      </c>
      <c r="X98" s="35">
        <f t="shared" ref="X98" si="2225">W98</f>
        <v>12</v>
      </c>
      <c r="Y98" s="35">
        <f t="shared" ref="Y98" si="2226">X98</f>
        <v>12</v>
      </c>
      <c r="Z98" s="35">
        <f t="shared" ref="Z98" si="2227">Y98</f>
        <v>12</v>
      </c>
      <c r="AA98" s="13">
        <f>SUM(AA97:AL97)</f>
        <v>12</v>
      </c>
      <c r="AB98" s="35">
        <f>AA98</f>
        <v>12</v>
      </c>
      <c r="AC98" s="35">
        <f t="shared" ref="AC98" si="2228">AB98</f>
        <v>12</v>
      </c>
      <c r="AD98" s="35">
        <f t="shared" ref="AD98" si="2229">AC98</f>
        <v>12</v>
      </c>
      <c r="AE98" s="35">
        <f t="shared" ref="AE98" si="2230">AD98</f>
        <v>12</v>
      </c>
      <c r="AF98" s="35">
        <f t="shared" ref="AF98" si="2231">AE98</f>
        <v>12</v>
      </c>
      <c r="AG98" s="35">
        <f t="shared" ref="AG98" si="2232">AF98</f>
        <v>12</v>
      </c>
      <c r="AH98" s="35">
        <f t="shared" ref="AH98" si="2233">AG98</f>
        <v>12</v>
      </c>
      <c r="AI98" s="35">
        <f t="shared" ref="AI98" si="2234">AH98</f>
        <v>12</v>
      </c>
      <c r="AJ98" s="35">
        <f t="shared" ref="AJ98" si="2235">AI98</f>
        <v>12</v>
      </c>
      <c r="AK98" s="35">
        <f t="shared" ref="AK98" si="2236">AJ98</f>
        <v>12</v>
      </c>
      <c r="AL98" s="35">
        <f t="shared" ref="AL98" si="2237">AK98</f>
        <v>12</v>
      </c>
      <c r="AM98" s="13">
        <f>SUM(AM97:AX97)</f>
        <v>12</v>
      </c>
      <c r="AN98" s="35">
        <f>AM98</f>
        <v>12</v>
      </c>
      <c r="AO98" s="35">
        <f t="shared" ref="AO98" si="2238">AN98</f>
        <v>12</v>
      </c>
      <c r="AP98" s="35">
        <f t="shared" ref="AP98" si="2239">AO98</f>
        <v>12</v>
      </c>
      <c r="AQ98" s="35">
        <f t="shared" ref="AQ98" si="2240">AP98</f>
        <v>12</v>
      </c>
      <c r="AR98" s="35">
        <f t="shared" ref="AR98" si="2241">AQ98</f>
        <v>12</v>
      </c>
      <c r="AS98" s="35">
        <f t="shared" ref="AS98" si="2242">AR98</f>
        <v>12</v>
      </c>
      <c r="AT98" s="35">
        <f t="shared" ref="AT98" si="2243">AS98</f>
        <v>12</v>
      </c>
      <c r="AU98" s="35">
        <f t="shared" ref="AU98" si="2244">AT98</f>
        <v>12</v>
      </c>
      <c r="AV98" s="35">
        <f t="shared" ref="AV98" si="2245">AU98</f>
        <v>12</v>
      </c>
      <c r="AW98" s="35">
        <f t="shared" ref="AW98" si="2246">AV98</f>
        <v>12</v>
      </c>
      <c r="AX98" s="35">
        <f t="shared" ref="AX98" si="2247">AW98</f>
        <v>12</v>
      </c>
      <c r="AY98" s="13">
        <f>SUM(AY97:BJ97)</f>
        <v>12.02602277354627</v>
      </c>
      <c r="AZ98" s="35">
        <f>AY98</f>
        <v>12.02602277354627</v>
      </c>
      <c r="BA98" s="35">
        <f t="shared" ref="BA98" si="2248">AZ98</f>
        <v>12.02602277354627</v>
      </c>
      <c r="BB98" s="35">
        <f t="shared" ref="BB98" si="2249">BA98</f>
        <v>12.02602277354627</v>
      </c>
      <c r="BC98" s="35">
        <f t="shared" ref="BC98" si="2250">BB98</f>
        <v>12.02602277354627</v>
      </c>
      <c r="BD98" s="35">
        <f t="shared" ref="BD98" si="2251">BC98</f>
        <v>12.02602277354627</v>
      </c>
      <c r="BE98" s="35">
        <f t="shared" ref="BE98" si="2252">BD98</f>
        <v>12.02602277354627</v>
      </c>
      <c r="BF98" s="35">
        <f t="shared" ref="BF98" si="2253">BE98</f>
        <v>12.02602277354627</v>
      </c>
      <c r="BG98" s="35">
        <f t="shared" ref="BG98" si="2254">BF98</f>
        <v>12.02602277354627</v>
      </c>
      <c r="BH98" s="35">
        <f t="shared" ref="BH98" si="2255">BG98</f>
        <v>12.02602277354627</v>
      </c>
      <c r="BI98" s="35">
        <f t="shared" ref="BI98" si="2256">BH98</f>
        <v>12.02602277354627</v>
      </c>
      <c r="BJ98" s="35">
        <f t="shared" ref="BJ98" si="2257">BI98</f>
        <v>12.02602277354627</v>
      </c>
      <c r="BK98" s="13">
        <f>SUM(BK97:BV97)</f>
        <v>12</v>
      </c>
      <c r="BL98" s="35">
        <f>BK98</f>
        <v>12</v>
      </c>
      <c r="BM98" s="35">
        <f t="shared" ref="BM98" si="2258">BL98</f>
        <v>12</v>
      </c>
      <c r="BN98" s="35">
        <f t="shared" ref="BN98" si="2259">BM98</f>
        <v>12</v>
      </c>
      <c r="BO98" s="35">
        <f t="shared" ref="BO98" si="2260">BN98</f>
        <v>12</v>
      </c>
      <c r="BP98" s="35">
        <f t="shared" ref="BP98" si="2261">BO98</f>
        <v>12</v>
      </c>
      <c r="BQ98" s="35">
        <f t="shared" ref="BQ98" si="2262">BP98</f>
        <v>12</v>
      </c>
      <c r="BR98" s="35">
        <f t="shared" ref="BR98" si="2263">BQ98</f>
        <v>12</v>
      </c>
      <c r="BS98" s="35">
        <f t="shared" ref="BS98" si="2264">BR98</f>
        <v>12</v>
      </c>
      <c r="BT98" s="35">
        <f t="shared" ref="BT98" si="2265">BS98</f>
        <v>12</v>
      </c>
      <c r="BU98" s="35">
        <f t="shared" ref="BU98" si="2266">BT98</f>
        <v>12</v>
      </c>
      <c r="BV98" s="35">
        <f t="shared" ref="BV98" si="2267">BU98</f>
        <v>12</v>
      </c>
      <c r="BW98" s="13">
        <f>SUM(BW97:CH97)</f>
        <v>12</v>
      </c>
      <c r="BX98" s="35">
        <f>BW98</f>
        <v>12</v>
      </c>
      <c r="BY98" s="35">
        <f t="shared" ref="BY98" si="2268">BX98</f>
        <v>12</v>
      </c>
      <c r="BZ98" s="35">
        <f t="shared" ref="BZ98" si="2269">BY98</f>
        <v>12</v>
      </c>
      <c r="CA98" s="35">
        <f t="shared" ref="CA98" si="2270">BZ98</f>
        <v>12</v>
      </c>
      <c r="CB98" s="35">
        <f t="shared" ref="CB98" si="2271">CA98</f>
        <v>12</v>
      </c>
      <c r="CC98" s="35">
        <f t="shared" ref="CC98" si="2272">CB98</f>
        <v>12</v>
      </c>
      <c r="CD98" s="35">
        <f t="shared" ref="CD98" si="2273">CC98</f>
        <v>12</v>
      </c>
      <c r="CE98" s="35">
        <f t="shared" ref="CE98" si="2274">CD98</f>
        <v>12</v>
      </c>
      <c r="CF98" s="35">
        <f t="shared" ref="CF98" si="2275">CE98</f>
        <v>12</v>
      </c>
      <c r="CG98" s="35">
        <f t="shared" ref="CG98" si="2276">CF98</f>
        <v>12</v>
      </c>
      <c r="CH98" s="35">
        <f t="shared" ref="CH98" si="2277">CG98</f>
        <v>12</v>
      </c>
      <c r="CI98" s="13">
        <f>SUM(CI97:CT97)</f>
        <v>12</v>
      </c>
      <c r="CJ98" s="35">
        <f>CI98</f>
        <v>12</v>
      </c>
      <c r="CK98" s="35">
        <f t="shared" ref="CK98" si="2278">CJ98</f>
        <v>12</v>
      </c>
      <c r="CL98" s="35">
        <f t="shared" ref="CL98" si="2279">CK98</f>
        <v>12</v>
      </c>
      <c r="CM98" s="35">
        <f t="shared" ref="CM98" si="2280">CL98</f>
        <v>12</v>
      </c>
      <c r="CN98" s="35">
        <f t="shared" ref="CN98" si="2281">CM98</f>
        <v>12</v>
      </c>
      <c r="CO98" s="35">
        <f t="shared" ref="CO98" si="2282">CN98</f>
        <v>12</v>
      </c>
      <c r="CP98" s="35">
        <f t="shared" ref="CP98" si="2283">CO98</f>
        <v>12</v>
      </c>
      <c r="CQ98" s="35">
        <f t="shared" ref="CQ98" si="2284">CP98</f>
        <v>12</v>
      </c>
      <c r="CR98" s="35">
        <f t="shared" ref="CR98" si="2285">CQ98</f>
        <v>12</v>
      </c>
      <c r="CS98" s="35">
        <f t="shared" ref="CS98" si="2286">CR98</f>
        <v>12</v>
      </c>
      <c r="CT98" s="35">
        <f t="shared" ref="CT98" si="2287">CS98</f>
        <v>12</v>
      </c>
      <c r="CU98" s="13">
        <f>SUM(CU97:DF97)</f>
        <v>12</v>
      </c>
      <c r="CV98" s="35">
        <f>CU98</f>
        <v>12</v>
      </c>
      <c r="CW98" s="35">
        <f t="shared" ref="CW98" si="2288">CV98</f>
        <v>12</v>
      </c>
      <c r="CX98" s="35">
        <f t="shared" ref="CX98" si="2289">CW98</f>
        <v>12</v>
      </c>
      <c r="CY98" s="35">
        <f t="shared" ref="CY98" si="2290">CX98</f>
        <v>12</v>
      </c>
      <c r="CZ98" s="35">
        <f t="shared" ref="CZ98" si="2291">CY98</f>
        <v>12</v>
      </c>
      <c r="DA98" s="35">
        <f t="shared" ref="DA98" si="2292">CZ98</f>
        <v>12</v>
      </c>
      <c r="DB98" s="35">
        <f t="shared" ref="DB98" si="2293">DA98</f>
        <v>12</v>
      </c>
      <c r="DC98" s="35">
        <f t="shared" ref="DC98" si="2294">DB98</f>
        <v>12</v>
      </c>
      <c r="DD98" s="35">
        <f t="shared" ref="DD98" si="2295">DC98</f>
        <v>12</v>
      </c>
      <c r="DE98" s="35">
        <f t="shared" ref="DE98" si="2296">DD98</f>
        <v>12</v>
      </c>
      <c r="DF98" s="35">
        <f t="shared" ref="DF98" si="2297">DE98</f>
        <v>12</v>
      </c>
      <c r="DG98" s="13">
        <f>SUM(DG97:DR97)</f>
        <v>12</v>
      </c>
      <c r="DH98" s="35">
        <f>DG98</f>
        <v>12</v>
      </c>
      <c r="DI98" s="35">
        <f t="shared" ref="DI98" si="2298">DH98</f>
        <v>12</v>
      </c>
      <c r="DJ98" s="35">
        <f t="shared" ref="DJ98" si="2299">DI98</f>
        <v>12</v>
      </c>
      <c r="DK98" s="35">
        <f t="shared" ref="DK98" si="2300">DJ98</f>
        <v>12</v>
      </c>
      <c r="DL98" s="35">
        <f t="shared" ref="DL98" si="2301">DK98</f>
        <v>12</v>
      </c>
      <c r="DM98" s="35">
        <f t="shared" ref="DM98" si="2302">DL98</f>
        <v>12</v>
      </c>
      <c r="DN98" s="35">
        <f t="shared" ref="DN98" si="2303">DM98</f>
        <v>12</v>
      </c>
      <c r="DO98" s="35">
        <f t="shared" ref="DO98" si="2304">DN98</f>
        <v>12</v>
      </c>
      <c r="DP98" s="35">
        <f t="shared" ref="DP98" si="2305">DO98</f>
        <v>12</v>
      </c>
      <c r="DQ98" s="35">
        <f t="shared" ref="DQ98" si="2306">DP98</f>
        <v>12</v>
      </c>
      <c r="DR98" s="35">
        <f t="shared" ref="DR98" si="2307">DQ98</f>
        <v>12</v>
      </c>
      <c r="DS98" s="13">
        <f>SUM(DS97:ED97)</f>
        <v>12</v>
      </c>
      <c r="DT98" s="35">
        <f>DS98</f>
        <v>12</v>
      </c>
      <c r="DU98" s="35">
        <f t="shared" ref="DU98" si="2308">DT98</f>
        <v>12</v>
      </c>
      <c r="DV98" s="35">
        <f t="shared" ref="DV98" si="2309">DU98</f>
        <v>12</v>
      </c>
      <c r="DW98" s="35">
        <f t="shared" ref="DW98" si="2310">DV98</f>
        <v>12</v>
      </c>
      <c r="DX98" s="35">
        <f t="shared" ref="DX98" si="2311">DW98</f>
        <v>12</v>
      </c>
      <c r="DY98" s="35">
        <f t="shared" ref="DY98" si="2312">DX98</f>
        <v>12</v>
      </c>
      <c r="DZ98" s="35">
        <f t="shared" ref="DZ98" si="2313">DY98</f>
        <v>12</v>
      </c>
      <c r="EA98" s="35">
        <f t="shared" ref="EA98" si="2314">DZ98</f>
        <v>12</v>
      </c>
      <c r="EB98" s="35">
        <f t="shared" ref="EB98" si="2315">EA98</f>
        <v>12</v>
      </c>
      <c r="EC98" s="35">
        <f t="shared" ref="EC98" si="2316">EB98</f>
        <v>12</v>
      </c>
      <c r="ED98" s="35">
        <f t="shared" ref="ED98" si="2317">EC98</f>
        <v>12</v>
      </c>
      <c r="EE98" s="13">
        <f>SUM(EE97:EP97)</f>
        <v>12</v>
      </c>
      <c r="EF98" s="35">
        <f>EE98</f>
        <v>12</v>
      </c>
      <c r="EG98" s="35">
        <f t="shared" ref="EG98" si="2318">EF98</f>
        <v>12</v>
      </c>
      <c r="EH98" s="35">
        <f t="shared" ref="EH98" si="2319">EG98</f>
        <v>12</v>
      </c>
      <c r="EI98" s="35">
        <f t="shared" ref="EI98" si="2320">EH98</f>
        <v>12</v>
      </c>
      <c r="EJ98" s="35">
        <f t="shared" ref="EJ98" si="2321">EI98</f>
        <v>12</v>
      </c>
      <c r="EK98" s="35">
        <f t="shared" ref="EK98" si="2322">EJ98</f>
        <v>12</v>
      </c>
      <c r="EL98" s="35">
        <f t="shared" ref="EL98" si="2323">EK98</f>
        <v>12</v>
      </c>
      <c r="EM98" s="35">
        <f t="shared" ref="EM98" si="2324">EL98</f>
        <v>12</v>
      </c>
      <c r="EN98" s="35">
        <f t="shared" ref="EN98" si="2325">EM98</f>
        <v>12</v>
      </c>
      <c r="EO98" s="35">
        <f t="shared" ref="EO98" si="2326">EN98</f>
        <v>12</v>
      </c>
      <c r="EP98" s="35">
        <f t="shared" ref="EP98" si="2327">EO98</f>
        <v>12</v>
      </c>
      <c r="EQ98" s="13">
        <f>SUM(EQ97:FB97)</f>
        <v>12</v>
      </c>
      <c r="ER98" s="35">
        <f>EQ98</f>
        <v>12</v>
      </c>
      <c r="ES98" s="35">
        <f t="shared" ref="ES98" si="2328">ER98</f>
        <v>12</v>
      </c>
      <c r="ET98" s="35">
        <f t="shared" ref="ET98" si="2329">ES98</f>
        <v>12</v>
      </c>
      <c r="EU98" s="35">
        <f t="shared" ref="EU98" si="2330">ET98</f>
        <v>12</v>
      </c>
      <c r="EV98" s="35">
        <f t="shared" ref="EV98" si="2331">EU98</f>
        <v>12</v>
      </c>
      <c r="EW98" s="35">
        <f t="shared" ref="EW98" si="2332">EV98</f>
        <v>12</v>
      </c>
      <c r="EX98" s="35">
        <f t="shared" ref="EX98" si="2333">EW98</f>
        <v>12</v>
      </c>
      <c r="EY98" s="35">
        <f t="shared" ref="EY98" si="2334">EX98</f>
        <v>12</v>
      </c>
      <c r="EZ98" s="35">
        <f t="shared" ref="EZ98" si="2335">EY98</f>
        <v>12</v>
      </c>
      <c r="FA98" s="35">
        <f t="shared" ref="FA98" si="2336">EZ98</f>
        <v>12</v>
      </c>
      <c r="FB98" s="35">
        <f t="shared" ref="FB98" si="2337">FA98</f>
        <v>12</v>
      </c>
      <c r="FC98" s="13">
        <f>SUM(FC97:FN97)</f>
        <v>12</v>
      </c>
      <c r="FD98" s="35">
        <f>FC98</f>
        <v>12</v>
      </c>
      <c r="FE98" s="35">
        <f t="shared" ref="FE98" si="2338">FD98</f>
        <v>12</v>
      </c>
      <c r="FF98" s="35">
        <f t="shared" ref="FF98" si="2339">FE98</f>
        <v>12</v>
      </c>
      <c r="FG98" s="35">
        <f t="shared" ref="FG98" si="2340">FF98</f>
        <v>12</v>
      </c>
      <c r="FH98" s="35">
        <f t="shared" ref="FH98" si="2341">FG98</f>
        <v>12</v>
      </c>
      <c r="FI98" s="35">
        <f t="shared" ref="FI98" si="2342">FH98</f>
        <v>12</v>
      </c>
      <c r="FJ98" s="35">
        <f t="shared" ref="FJ98" si="2343">FI98</f>
        <v>12</v>
      </c>
      <c r="FK98" s="35">
        <f t="shared" ref="FK98" si="2344">FJ98</f>
        <v>12</v>
      </c>
      <c r="FL98" s="35">
        <f t="shared" ref="FL98" si="2345">FK98</f>
        <v>12</v>
      </c>
      <c r="FM98" s="35">
        <f t="shared" ref="FM98" si="2346">FL98</f>
        <v>12</v>
      </c>
      <c r="FN98" s="35">
        <f t="shared" ref="FN98" si="2347">FM98</f>
        <v>12</v>
      </c>
      <c r="FO98" s="13">
        <f>SUM(FO97:FZ97)</f>
        <v>12</v>
      </c>
      <c r="FP98" s="35">
        <f>FO98</f>
        <v>12</v>
      </c>
      <c r="FQ98" s="35">
        <f t="shared" ref="FQ98" si="2348">FP98</f>
        <v>12</v>
      </c>
      <c r="FR98" s="35">
        <f t="shared" ref="FR98" si="2349">FQ98</f>
        <v>12</v>
      </c>
      <c r="FS98" s="35">
        <f t="shared" ref="FS98" si="2350">FR98</f>
        <v>12</v>
      </c>
      <c r="FT98" s="35">
        <f t="shared" ref="FT98" si="2351">FS98</f>
        <v>12</v>
      </c>
      <c r="FU98" s="35">
        <f t="shared" ref="FU98" si="2352">FT98</f>
        <v>12</v>
      </c>
      <c r="FV98" s="35">
        <f t="shared" ref="FV98" si="2353">FU98</f>
        <v>12</v>
      </c>
      <c r="FW98" s="35">
        <f t="shared" ref="FW98" si="2354">FV98</f>
        <v>12</v>
      </c>
      <c r="FX98" s="35">
        <f t="shared" ref="FX98" si="2355">FW98</f>
        <v>12</v>
      </c>
      <c r="FY98" s="35">
        <f t="shared" ref="FY98" si="2356">FX98</f>
        <v>12</v>
      </c>
      <c r="FZ98" s="35">
        <f t="shared" ref="FZ98" si="2357">FY98</f>
        <v>12</v>
      </c>
      <c r="GA98" s="13">
        <f>SUM(GA97:GL97)</f>
        <v>12</v>
      </c>
      <c r="GB98" s="35">
        <f>GA98</f>
        <v>12</v>
      </c>
      <c r="GC98" s="35">
        <f t="shared" ref="GC98" si="2358">GB98</f>
        <v>12</v>
      </c>
      <c r="GD98" s="35">
        <f t="shared" ref="GD98" si="2359">GC98</f>
        <v>12</v>
      </c>
      <c r="GE98" s="35">
        <f t="shared" ref="GE98" si="2360">GD98</f>
        <v>12</v>
      </c>
      <c r="GF98" s="35">
        <f t="shared" ref="GF98" si="2361">GE98</f>
        <v>12</v>
      </c>
      <c r="GG98" s="35">
        <f t="shared" ref="GG98" si="2362">GF98</f>
        <v>12</v>
      </c>
      <c r="GH98" s="35">
        <f t="shared" ref="GH98" si="2363">GG98</f>
        <v>12</v>
      </c>
      <c r="GI98" s="35">
        <f t="shared" ref="GI98" si="2364">GH98</f>
        <v>12</v>
      </c>
      <c r="GJ98" s="35">
        <f t="shared" ref="GJ98" si="2365">GI98</f>
        <v>12</v>
      </c>
      <c r="GK98" s="35">
        <f t="shared" ref="GK98" si="2366">GJ98</f>
        <v>12</v>
      </c>
      <c r="GL98" s="35">
        <f t="shared" ref="GL98" si="2367">GK98</f>
        <v>12</v>
      </c>
      <c r="GM98" s="13">
        <f>SUM(GM97:GX97)</f>
        <v>12</v>
      </c>
      <c r="GN98" s="35">
        <f>GM98</f>
        <v>12</v>
      </c>
      <c r="GO98" s="35">
        <f t="shared" ref="GO98" si="2368">GN98</f>
        <v>12</v>
      </c>
      <c r="GP98" s="35">
        <f t="shared" ref="GP98" si="2369">GO98</f>
        <v>12</v>
      </c>
      <c r="GQ98" s="35">
        <f t="shared" ref="GQ98" si="2370">GP98</f>
        <v>12</v>
      </c>
      <c r="GR98" s="35">
        <f t="shared" ref="GR98" si="2371">GQ98</f>
        <v>12</v>
      </c>
      <c r="GS98" s="35">
        <f t="shared" ref="GS98" si="2372">GR98</f>
        <v>12</v>
      </c>
      <c r="GT98" s="35">
        <f t="shared" ref="GT98" si="2373">GS98</f>
        <v>12</v>
      </c>
      <c r="GU98" s="35">
        <f t="shared" ref="GU98" si="2374">GT98</f>
        <v>12</v>
      </c>
      <c r="GV98" s="35">
        <f t="shared" ref="GV98" si="2375">GU98</f>
        <v>12</v>
      </c>
      <c r="GW98" s="35">
        <f t="shared" ref="GW98" si="2376">GV98</f>
        <v>12</v>
      </c>
      <c r="GX98" s="35">
        <f t="shared" ref="GX98" si="2377">GW98</f>
        <v>12</v>
      </c>
      <c r="GY98" s="13">
        <f>SUM(GY97:HJ97)</f>
        <v>12</v>
      </c>
      <c r="GZ98" s="35">
        <f>GY98</f>
        <v>12</v>
      </c>
      <c r="HA98" s="35">
        <f t="shared" ref="HA98" si="2378">GZ98</f>
        <v>12</v>
      </c>
      <c r="HB98" s="35">
        <f t="shared" ref="HB98" si="2379">HA98</f>
        <v>12</v>
      </c>
      <c r="HC98" s="35">
        <f t="shared" ref="HC98" si="2380">HB98</f>
        <v>12</v>
      </c>
      <c r="HD98" s="35">
        <f t="shared" ref="HD98" si="2381">HC98</f>
        <v>12</v>
      </c>
      <c r="HE98" s="35">
        <f t="shared" ref="HE98" si="2382">HD98</f>
        <v>12</v>
      </c>
      <c r="HF98" s="35">
        <f t="shared" ref="HF98" si="2383">HE98</f>
        <v>12</v>
      </c>
      <c r="HG98" s="35">
        <f t="shared" ref="HG98" si="2384">HF98</f>
        <v>12</v>
      </c>
      <c r="HH98" s="35">
        <f t="shared" ref="HH98" si="2385">HG98</f>
        <v>12</v>
      </c>
      <c r="HI98" s="35">
        <f t="shared" ref="HI98" si="2386">HH98</f>
        <v>12</v>
      </c>
      <c r="HJ98" s="35">
        <f t="shared" ref="HJ98" si="2387">HI98</f>
        <v>12</v>
      </c>
    </row>
    <row r="99" spans="1:218">
      <c r="A99" s="19">
        <v>13</v>
      </c>
      <c r="B99" s="18" t="s">
        <v>30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32"/>
      <c r="GG99" s="32"/>
      <c r="GH99" s="32"/>
      <c r="GI99" s="32"/>
      <c r="GJ99" s="32"/>
      <c r="GK99" s="32"/>
      <c r="GL99" s="32"/>
      <c r="GM99" s="32"/>
      <c r="GN99" s="32"/>
      <c r="GO99" s="32"/>
      <c r="GP99" s="32"/>
      <c r="GQ99" s="32"/>
      <c r="GR99" s="32"/>
      <c r="GS99" s="32"/>
      <c r="GT99" s="32"/>
      <c r="GU99" s="32"/>
      <c r="GV99" s="32"/>
      <c r="GW99" s="32"/>
      <c r="GX99" s="32"/>
      <c r="GY99" s="32"/>
      <c r="GZ99" s="32"/>
      <c r="HA99" s="32"/>
      <c r="HB99" s="32"/>
      <c r="HC99" s="32"/>
      <c r="HD99" s="32"/>
      <c r="HE99" s="32"/>
      <c r="HF99" s="32"/>
      <c r="HG99" s="32"/>
      <c r="HH99" s="32"/>
      <c r="HI99" s="32"/>
      <c r="HJ99" s="32"/>
    </row>
    <row r="100" spans="1:218">
      <c r="A100" s="19">
        <v>14</v>
      </c>
      <c r="B100" s="18" t="s">
        <v>29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32"/>
      <c r="GK100" s="32"/>
      <c r="GL100" s="32"/>
      <c r="GM100" s="32"/>
      <c r="GN100" s="32"/>
      <c r="GO100" s="32"/>
      <c r="GP100" s="32"/>
      <c r="GQ100" s="32"/>
      <c r="GR100" s="32"/>
      <c r="GS100" s="32"/>
      <c r="GT100" s="32"/>
      <c r="GU100" s="32"/>
      <c r="GV100" s="32"/>
      <c r="GW100" s="32"/>
      <c r="GX100" s="32"/>
      <c r="GY100" s="32"/>
      <c r="GZ100" s="3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</row>
    <row r="101" spans="1:218">
      <c r="A101" s="19">
        <v>15</v>
      </c>
      <c r="B101" s="18" t="s">
        <v>31</v>
      </c>
      <c r="C101" s="3">
        <f>((C95/C96)*C97*C93)</f>
        <v>0</v>
      </c>
      <c r="D101" s="3">
        <f t="shared" ref="D101:N101" si="2388">((D95/D96)*D97*D93)</f>
        <v>0</v>
      </c>
      <c r="E101" s="3">
        <f t="shared" si="2388"/>
        <v>0</v>
      </c>
      <c r="F101" s="3">
        <f t="shared" si="2388"/>
        <v>0</v>
      </c>
      <c r="G101" s="3">
        <f t="shared" si="2388"/>
        <v>0</v>
      </c>
      <c r="H101" s="3">
        <f t="shared" si="2388"/>
        <v>0</v>
      </c>
      <c r="I101" s="3">
        <f t="shared" si="2388"/>
        <v>0</v>
      </c>
      <c r="J101" s="3">
        <f t="shared" si="2388"/>
        <v>0</v>
      </c>
      <c r="K101" s="3">
        <f t="shared" si="2388"/>
        <v>0</v>
      </c>
      <c r="L101" s="3">
        <f t="shared" si="2388"/>
        <v>0</v>
      </c>
      <c r="M101" s="3">
        <f t="shared" si="2388"/>
        <v>0</v>
      </c>
      <c r="N101" s="3">
        <f t="shared" si="2388"/>
        <v>0</v>
      </c>
      <c r="O101" s="3">
        <f>((O95/O96)*O97*O93)</f>
        <v>0</v>
      </c>
      <c r="P101" s="3">
        <f t="shared" ref="P101:Z101" si="2389">((P95/P96)*P97*P93)</f>
        <v>0</v>
      </c>
      <c r="Q101" s="3">
        <f t="shared" si="2389"/>
        <v>0</v>
      </c>
      <c r="R101" s="3">
        <f t="shared" si="2389"/>
        <v>0</v>
      </c>
      <c r="S101" s="3">
        <f t="shared" si="2389"/>
        <v>0</v>
      </c>
      <c r="T101" s="3">
        <f t="shared" si="2389"/>
        <v>0</v>
      </c>
      <c r="U101" s="3">
        <f t="shared" si="2389"/>
        <v>0</v>
      </c>
      <c r="V101" s="3">
        <f t="shared" si="2389"/>
        <v>0</v>
      </c>
      <c r="W101" s="3">
        <f t="shared" si="2389"/>
        <v>0</v>
      </c>
      <c r="X101" s="3">
        <f t="shared" si="2389"/>
        <v>0</v>
      </c>
      <c r="Y101" s="3">
        <f t="shared" si="2389"/>
        <v>0</v>
      </c>
      <c r="Z101" s="3">
        <f t="shared" si="2389"/>
        <v>0</v>
      </c>
      <c r="AA101" s="3">
        <f>((AA95/AA96)*AA97*AA93)</f>
        <v>0</v>
      </c>
      <c r="AB101" s="3">
        <f t="shared" ref="AB101:AL101" si="2390">((AB95/AB96)*AB97*AB93)</f>
        <v>0</v>
      </c>
      <c r="AC101" s="3">
        <f t="shared" si="2390"/>
        <v>0</v>
      </c>
      <c r="AD101" s="3">
        <f t="shared" si="2390"/>
        <v>0</v>
      </c>
      <c r="AE101" s="3">
        <f t="shared" si="2390"/>
        <v>0</v>
      </c>
      <c r="AF101" s="3">
        <f t="shared" si="2390"/>
        <v>0</v>
      </c>
      <c r="AG101" s="3">
        <f t="shared" si="2390"/>
        <v>0</v>
      </c>
      <c r="AH101" s="3">
        <f t="shared" si="2390"/>
        <v>0</v>
      </c>
      <c r="AI101" s="3">
        <f t="shared" si="2390"/>
        <v>0</v>
      </c>
      <c r="AJ101" s="3">
        <f t="shared" si="2390"/>
        <v>0</v>
      </c>
      <c r="AK101" s="3">
        <f t="shared" si="2390"/>
        <v>0</v>
      </c>
      <c r="AL101" s="3">
        <f t="shared" si="2390"/>
        <v>0</v>
      </c>
      <c r="AM101" s="3">
        <f>((AM95/AM96)*AM97*AM93)</f>
        <v>0</v>
      </c>
      <c r="AN101" s="3">
        <f t="shared" ref="AN101:AX101" si="2391">((AN95/AN96)*AN97*AN93)</f>
        <v>0</v>
      </c>
      <c r="AO101" s="3">
        <f t="shared" si="2391"/>
        <v>0</v>
      </c>
      <c r="AP101" s="3">
        <f t="shared" si="2391"/>
        <v>0</v>
      </c>
      <c r="AQ101" s="3">
        <f t="shared" si="2391"/>
        <v>0</v>
      </c>
      <c r="AR101" s="3">
        <f t="shared" si="2391"/>
        <v>0</v>
      </c>
      <c r="AS101" s="3">
        <f t="shared" si="2391"/>
        <v>0</v>
      </c>
      <c r="AT101" s="3">
        <f t="shared" si="2391"/>
        <v>0</v>
      </c>
      <c r="AU101" s="3">
        <f t="shared" si="2391"/>
        <v>0</v>
      </c>
      <c r="AV101" s="3">
        <f t="shared" si="2391"/>
        <v>0</v>
      </c>
      <c r="AW101" s="3">
        <f t="shared" si="2391"/>
        <v>0</v>
      </c>
      <c r="AX101" s="3">
        <f t="shared" si="2391"/>
        <v>0</v>
      </c>
      <c r="AY101" s="3">
        <f>((AY95/AY96)*AY97*AY93)</f>
        <v>6.46</v>
      </c>
      <c r="AZ101" s="3">
        <f t="shared" ref="AZ101:BJ101" si="2392">((AZ95/AZ96)*AZ97*AZ93)</f>
        <v>4.8600000000000003</v>
      </c>
      <c r="BA101" s="3">
        <f t="shared" si="2392"/>
        <v>1.61</v>
      </c>
      <c r="BB101" s="3">
        <f t="shared" si="2392"/>
        <v>1.61</v>
      </c>
      <c r="BC101" s="3">
        <f t="shared" si="2392"/>
        <v>3.22</v>
      </c>
      <c r="BD101" s="3">
        <f t="shared" si="2392"/>
        <v>3.22</v>
      </c>
      <c r="BE101" s="3">
        <f t="shared" si="2392"/>
        <v>3.22</v>
      </c>
      <c r="BF101" s="3">
        <f t="shared" si="2392"/>
        <v>1.61</v>
      </c>
      <c r="BG101" s="3">
        <f t="shared" si="2392"/>
        <v>1.61</v>
      </c>
      <c r="BH101" s="3">
        <f t="shared" si="2392"/>
        <v>3.22</v>
      </c>
      <c r="BI101" s="3">
        <f t="shared" si="2392"/>
        <v>4.83</v>
      </c>
      <c r="BJ101" s="3">
        <f t="shared" si="2392"/>
        <v>6.44</v>
      </c>
      <c r="BK101" s="3">
        <f>((BK95/BK96)*BK97*BK93)</f>
        <v>0</v>
      </c>
      <c r="BL101" s="3">
        <f t="shared" ref="BL101:BV101" si="2393">((BL95/BL96)*BL97*BL93)</f>
        <v>0</v>
      </c>
      <c r="BM101" s="3">
        <f t="shared" si="2393"/>
        <v>0</v>
      </c>
      <c r="BN101" s="3">
        <f t="shared" si="2393"/>
        <v>0</v>
      </c>
      <c r="BO101" s="3">
        <f t="shared" si="2393"/>
        <v>0</v>
      </c>
      <c r="BP101" s="3">
        <f t="shared" si="2393"/>
        <v>0</v>
      </c>
      <c r="BQ101" s="3">
        <f t="shared" si="2393"/>
        <v>0</v>
      </c>
      <c r="BR101" s="3">
        <f t="shared" si="2393"/>
        <v>0</v>
      </c>
      <c r="BS101" s="3">
        <f t="shared" si="2393"/>
        <v>0</v>
      </c>
      <c r="BT101" s="3">
        <f t="shared" si="2393"/>
        <v>0</v>
      </c>
      <c r="BU101" s="3">
        <f t="shared" si="2393"/>
        <v>0</v>
      </c>
      <c r="BV101" s="3">
        <f t="shared" si="2393"/>
        <v>0</v>
      </c>
      <c r="BW101" s="3">
        <f>((BW95/BW96)*BW97*BW93)</f>
        <v>0</v>
      </c>
      <c r="BX101" s="3">
        <f t="shared" ref="BX101:CH101" si="2394">((BX95/BX96)*BX97*BX93)</f>
        <v>0</v>
      </c>
      <c r="BY101" s="3">
        <f t="shared" si="2394"/>
        <v>0</v>
      </c>
      <c r="BZ101" s="3">
        <f t="shared" si="2394"/>
        <v>0</v>
      </c>
      <c r="CA101" s="3">
        <f t="shared" si="2394"/>
        <v>0</v>
      </c>
      <c r="CB101" s="3">
        <f t="shared" si="2394"/>
        <v>0</v>
      </c>
      <c r="CC101" s="3">
        <f t="shared" si="2394"/>
        <v>0</v>
      </c>
      <c r="CD101" s="3">
        <f t="shared" si="2394"/>
        <v>0</v>
      </c>
      <c r="CE101" s="3">
        <f t="shared" si="2394"/>
        <v>0</v>
      </c>
      <c r="CF101" s="3">
        <f t="shared" si="2394"/>
        <v>0</v>
      </c>
      <c r="CG101" s="3">
        <f t="shared" si="2394"/>
        <v>0</v>
      </c>
      <c r="CH101" s="3">
        <f t="shared" si="2394"/>
        <v>0</v>
      </c>
      <c r="CI101" s="3">
        <f>((CI95/CI96)*CI97*CI93)</f>
        <v>0</v>
      </c>
      <c r="CJ101" s="3">
        <f t="shared" ref="CJ101:CT101" si="2395">((CJ95/CJ96)*CJ97*CJ93)</f>
        <v>0</v>
      </c>
      <c r="CK101" s="3">
        <f t="shared" si="2395"/>
        <v>0</v>
      </c>
      <c r="CL101" s="3">
        <f t="shared" si="2395"/>
        <v>0</v>
      </c>
      <c r="CM101" s="3">
        <f t="shared" si="2395"/>
        <v>0</v>
      </c>
      <c r="CN101" s="3">
        <f t="shared" si="2395"/>
        <v>0</v>
      </c>
      <c r="CO101" s="3">
        <f t="shared" si="2395"/>
        <v>0</v>
      </c>
      <c r="CP101" s="3">
        <f t="shared" si="2395"/>
        <v>0</v>
      </c>
      <c r="CQ101" s="3">
        <f t="shared" si="2395"/>
        <v>0</v>
      </c>
      <c r="CR101" s="3">
        <f t="shared" si="2395"/>
        <v>0</v>
      </c>
      <c r="CS101" s="3">
        <f t="shared" si="2395"/>
        <v>0</v>
      </c>
      <c r="CT101" s="3">
        <f t="shared" si="2395"/>
        <v>0</v>
      </c>
      <c r="CU101" s="3">
        <f>((CU95/CU96)*CU97*CU93)</f>
        <v>0</v>
      </c>
      <c r="CV101" s="3">
        <f t="shared" ref="CV101:DF101" si="2396">((CV95/CV96)*CV97*CV93)</f>
        <v>0</v>
      </c>
      <c r="CW101" s="3">
        <f t="shared" si="2396"/>
        <v>0</v>
      </c>
      <c r="CX101" s="3">
        <f t="shared" si="2396"/>
        <v>0</v>
      </c>
      <c r="CY101" s="3">
        <f t="shared" si="2396"/>
        <v>0</v>
      </c>
      <c r="CZ101" s="3">
        <f t="shared" si="2396"/>
        <v>0</v>
      </c>
      <c r="DA101" s="3">
        <f t="shared" si="2396"/>
        <v>0</v>
      </c>
      <c r="DB101" s="3">
        <f t="shared" si="2396"/>
        <v>0</v>
      </c>
      <c r="DC101" s="3">
        <f t="shared" si="2396"/>
        <v>0</v>
      </c>
      <c r="DD101" s="3">
        <f t="shared" si="2396"/>
        <v>0</v>
      </c>
      <c r="DE101" s="3">
        <f t="shared" si="2396"/>
        <v>0</v>
      </c>
      <c r="DF101" s="3">
        <f t="shared" si="2396"/>
        <v>0</v>
      </c>
      <c r="DG101" s="3">
        <f>((DG95/DG96)*DG97*DG93)</f>
        <v>0</v>
      </c>
      <c r="DH101" s="3">
        <f t="shared" ref="DH101:DR101" si="2397">((DH95/DH96)*DH97*DH93)</f>
        <v>0</v>
      </c>
      <c r="DI101" s="3">
        <f t="shared" si="2397"/>
        <v>0</v>
      </c>
      <c r="DJ101" s="3">
        <f t="shared" si="2397"/>
        <v>0</v>
      </c>
      <c r="DK101" s="3">
        <f t="shared" si="2397"/>
        <v>0</v>
      </c>
      <c r="DL101" s="3">
        <f t="shared" si="2397"/>
        <v>0</v>
      </c>
      <c r="DM101" s="3">
        <f t="shared" si="2397"/>
        <v>0</v>
      </c>
      <c r="DN101" s="3">
        <f t="shared" si="2397"/>
        <v>0</v>
      </c>
      <c r="DO101" s="3">
        <f t="shared" si="2397"/>
        <v>0</v>
      </c>
      <c r="DP101" s="3">
        <f t="shared" si="2397"/>
        <v>0</v>
      </c>
      <c r="DQ101" s="3">
        <f t="shared" si="2397"/>
        <v>0</v>
      </c>
      <c r="DR101" s="3">
        <f t="shared" si="2397"/>
        <v>0</v>
      </c>
      <c r="DS101" s="3">
        <f>((DS95/DS96)*DS97*DS93)</f>
        <v>0</v>
      </c>
      <c r="DT101" s="3">
        <f t="shared" ref="DT101:ED101" si="2398">((DT95/DT96)*DT97*DT93)</f>
        <v>0</v>
      </c>
      <c r="DU101" s="3">
        <f t="shared" si="2398"/>
        <v>0</v>
      </c>
      <c r="DV101" s="3">
        <f t="shared" si="2398"/>
        <v>0</v>
      </c>
      <c r="DW101" s="3">
        <f t="shared" si="2398"/>
        <v>0</v>
      </c>
      <c r="DX101" s="3">
        <f t="shared" si="2398"/>
        <v>0</v>
      </c>
      <c r="DY101" s="3">
        <f t="shared" si="2398"/>
        <v>0</v>
      </c>
      <c r="DZ101" s="3">
        <f t="shared" si="2398"/>
        <v>0</v>
      </c>
      <c r="EA101" s="3">
        <f t="shared" si="2398"/>
        <v>0</v>
      </c>
      <c r="EB101" s="3">
        <f t="shared" si="2398"/>
        <v>0</v>
      </c>
      <c r="EC101" s="3">
        <f t="shared" si="2398"/>
        <v>0</v>
      </c>
      <c r="ED101" s="3">
        <f t="shared" si="2398"/>
        <v>0</v>
      </c>
      <c r="EE101" s="3">
        <f>((EE95/EE96)*EE97*EE93)</f>
        <v>0</v>
      </c>
      <c r="EF101" s="3">
        <f t="shared" ref="EF101:EP101" si="2399">((EF95/EF96)*EF97*EF93)</f>
        <v>0</v>
      </c>
      <c r="EG101" s="3">
        <f t="shared" si="2399"/>
        <v>0</v>
      </c>
      <c r="EH101" s="3">
        <f t="shared" si="2399"/>
        <v>0</v>
      </c>
      <c r="EI101" s="3">
        <f t="shared" si="2399"/>
        <v>0</v>
      </c>
      <c r="EJ101" s="3">
        <f t="shared" si="2399"/>
        <v>0</v>
      </c>
      <c r="EK101" s="3">
        <f t="shared" si="2399"/>
        <v>0</v>
      </c>
      <c r="EL101" s="3">
        <f t="shared" si="2399"/>
        <v>0</v>
      </c>
      <c r="EM101" s="3">
        <f t="shared" si="2399"/>
        <v>0</v>
      </c>
      <c r="EN101" s="3">
        <f t="shared" si="2399"/>
        <v>0</v>
      </c>
      <c r="EO101" s="3">
        <f t="shared" si="2399"/>
        <v>0</v>
      </c>
      <c r="EP101" s="3">
        <f t="shared" si="2399"/>
        <v>0</v>
      </c>
      <c r="EQ101" s="3">
        <f>((EQ95/EQ96)*EQ97*EQ93)</f>
        <v>0</v>
      </c>
      <c r="ER101" s="3">
        <f t="shared" ref="ER101:FB101" si="2400">((ER95/ER96)*ER97*ER93)</f>
        <v>0</v>
      </c>
      <c r="ES101" s="3">
        <f t="shared" si="2400"/>
        <v>0</v>
      </c>
      <c r="ET101" s="3">
        <f t="shared" si="2400"/>
        <v>0</v>
      </c>
      <c r="EU101" s="3">
        <f t="shared" si="2400"/>
        <v>0</v>
      </c>
      <c r="EV101" s="3">
        <f t="shared" si="2400"/>
        <v>0</v>
      </c>
      <c r="EW101" s="3">
        <f t="shared" si="2400"/>
        <v>0</v>
      </c>
      <c r="EX101" s="3">
        <f t="shared" si="2400"/>
        <v>0</v>
      </c>
      <c r="EY101" s="3">
        <f t="shared" si="2400"/>
        <v>0</v>
      </c>
      <c r="EZ101" s="3">
        <f t="shared" si="2400"/>
        <v>0</v>
      </c>
      <c r="FA101" s="3">
        <f t="shared" si="2400"/>
        <v>0</v>
      </c>
      <c r="FB101" s="3">
        <f t="shared" si="2400"/>
        <v>0</v>
      </c>
      <c r="FC101" s="3">
        <f>((FC95/FC96)*FC97*FC93)</f>
        <v>0</v>
      </c>
      <c r="FD101" s="3">
        <f t="shared" ref="FD101:FN101" si="2401">((FD95/FD96)*FD97*FD93)</f>
        <v>0</v>
      </c>
      <c r="FE101" s="3">
        <f t="shared" si="2401"/>
        <v>0</v>
      </c>
      <c r="FF101" s="3">
        <f t="shared" si="2401"/>
        <v>0</v>
      </c>
      <c r="FG101" s="3">
        <f t="shared" si="2401"/>
        <v>0</v>
      </c>
      <c r="FH101" s="3">
        <f t="shared" si="2401"/>
        <v>0</v>
      </c>
      <c r="FI101" s="3">
        <f t="shared" si="2401"/>
        <v>0</v>
      </c>
      <c r="FJ101" s="3">
        <f t="shared" si="2401"/>
        <v>0</v>
      </c>
      <c r="FK101" s="3">
        <f t="shared" si="2401"/>
        <v>0</v>
      </c>
      <c r="FL101" s="3">
        <f t="shared" si="2401"/>
        <v>0</v>
      </c>
      <c r="FM101" s="3">
        <f t="shared" si="2401"/>
        <v>0</v>
      </c>
      <c r="FN101" s="3">
        <f t="shared" si="2401"/>
        <v>0</v>
      </c>
      <c r="FO101" s="3">
        <f>((FO95/FO96)*FO97*FO93)</f>
        <v>0</v>
      </c>
      <c r="FP101" s="3">
        <f t="shared" ref="FP101:FZ101" si="2402">((FP95/FP96)*FP97*FP93)</f>
        <v>0</v>
      </c>
      <c r="FQ101" s="3">
        <f t="shared" si="2402"/>
        <v>0</v>
      </c>
      <c r="FR101" s="3">
        <f t="shared" si="2402"/>
        <v>0</v>
      </c>
      <c r="FS101" s="3">
        <f t="shared" si="2402"/>
        <v>0</v>
      </c>
      <c r="FT101" s="3">
        <f t="shared" si="2402"/>
        <v>0</v>
      </c>
      <c r="FU101" s="3">
        <f t="shared" si="2402"/>
        <v>0</v>
      </c>
      <c r="FV101" s="3">
        <f t="shared" si="2402"/>
        <v>0</v>
      </c>
      <c r="FW101" s="3">
        <f t="shared" si="2402"/>
        <v>0</v>
      </c>
      <c r="FX101" s="3">
        <f t="shared" si="2402"/>
        <v>0</v>
      </c>
      <c r="FY101" s="3">
        <f t="shared" si="2402"/>
        <v>0</v>
      </c>
      <c r="FZ101" s="3">
        <f t="shared" si="2402"/>
        <v>0</v>
      </c>
      <c r="GA101" s="3">
        <f>((GA95/GA96)*GA97*GA93)</f>
        <v>0</v>
      </c>
      <c r="GB101" s="3">
        <f t="shared" ref="GB101:GL101" si="2403">((GB95/GB96)*GB97*GB93)</f>
        <v>0</v>
      </c>
      <c r="GC101" s="3">
        <f t="shared" si="2403"/>
        <v>0</v>
      </c>
      <c r="GD101" s="3">
        <f t="shared" si="2403"/>
        <v>0</v>
      </c>
      <c r="GE101" s="3">
        <f t="shared" si="2403"/>
        <v>0</v>
      </c>
      <c r="GF101" s="3">
        <f t="shared" si="2403"/>
        <v>0</v>
      </c>
      <c r="GG101" s="3">
        <f t="shared" si="2403"/>
        <v>0</v>
      </c>
      <c r="GH101" s="3">
        <f t="shared" si="2403"/>
        <v>0</v>
      </c>
      <c r="GI101" s="3">
        <f t="shared" si="2403"/>
        <v>0</v>
      </c>
      <c r="GJ101" s="3">
        <f t="shared" si="2403"/>
        <v>0</v>
      </c>
      <c r="GK101" s="3">
        <f t="shared" si="2403"/>
        <v>0</v>
      </c>
      <c r="GL101" s="3">
        <f t="shared" si="2403"/>
        <v>0</v>
      </c>
      <c r="GM101" s="3">
        <f>((GM95/GM96)*GM97*GM93)</f>
        <v>0</v>
      </c>
      <c r="GN101" s="3">
        <f t="shared" ref="GN101:GX101" si="2404">((GN95/GN96)*GN97*GN93)</f>
        <v>0</v>
      </c>
      <c r="GO101" s="3">
        <f t="shared" si="2404"/>
        <v>0</v>
      </c>
      <c r="GP101" s="3">
        <f t="shared" si="2404"/>
        <v>0</v>
      </c>
      <c r="GQ101" s="3">
        <f t="shared" si="2404"/>
        <v>0</v>
      </c>
      <c r="GR101" s="3">
        <f t="shared" si="2404"/>
        <v>0</v>
      </c>
      <c r="GS101" s="3">
        <f t="shared" si="2404"/>
        <v>0</v>
      </c>
      <c r="GT101" s="3">
        <f t="shared" si="2404"/>
        <v>0</v>
      </c>
      <c r="GU101" s="3">
        <f t="shared" si="2404"/>
        <v>0</v>
      </c>
      <c r="GV101" s="3">
        <f t="shared" si="2404"/>
        <v>0</v>
      </c>
      <c r="GW101" s="3">
        <f t="shared" si="2404"/>
        <v>0</v>
      </c>
      <c r="GX101" s="3">
        <f t="shared" si="2404"/>
        <v>0</v>
      </c>
      <c r="GY101" s="3">
        <f>((GY95/GY96)*GY97*GY93)</f>
        <v>0</v>
      </c>
      <c r="GZ101" s="3">
        <f t="shared" ref="GZ101:HJ101" si="2405">((GZ95/GZ96)*GZ97*GZ93)</f>
        <v>0</v>
      </c>
      <c r="HA101" s="3">
        <f t="shared" si="2405"/>
        <v>0</v>
      </c>
      <c r="HB101" s="3">
        <f t="shared" si="2405"/>
        <v>0</v>
      </c>
      <c r="HC101" s="3">
        <f t="shared" si="2405"/>
        <v>0</v>
      </c>
      <c r="HD101" s="3">
        <f t="shared" si="2405"/>
        <v>0</v>
      </c>
      <c r="HE101" s="3">
        <f t="shared" si="2405"/>
        <v>0</v>
      </c>
      <c r="HF101" s="3">
        <f t="shared" si="2405"/>
        <v>0</v>
      </c>
      <c r="HG101" s="3">
        <f t="shared" si="2405"/>
        <v>0</v>
      </c>
      <c r="HH101" s="3">
        <f t="shared" si="2405"/>
        <v>0</v>
      </c>
      <c r="HI101" s="3">
        <f t="shared" si="2405"/>
        <v>0</v>
      </c>
      <c r="HJ101" s="3">
        <f t="shared" si="2405"/>
        <v>0</v>
      </c>
    </row>
    <row r="102" spans="1:218">
      <c r="A102" s="19">
        <v>16</v>
      </c>
      <c r="B102" s="18" t="s">
        <v>20</v>
      </c>
      <c r="C102" s="13">
        <f>SUM(C101:N101)</f>
        <v>0</v>
      </c>
      <c r="D102" s="35">
        <f>C102</f>
        <v>0</v>
      </c>
      <c r="E102" s="35">
        <f t="shared" ref="E102" si="2406">D102</f>
        <v>0</v>
      </c>
      <c r="F102" s="35">
        <f t="shared" ref="F102" si="2407">E102</f>
        <v>0</v>
      </c>
      <c r="G102" s="35">
        <f t="shared" ref="G102" si="2408">F102</f>
        <v>0</v>
      </c>
      <c r="H102" s="35">
        <f t="shared" ref="H102" si="2409">G102</f>
        <v>0</v>
      </c>
      <c r="I102" s="35">
        <f t="shared" ref="I102" si="2410">H102</f>
        <v>0</v>
      </c>
      <c r="J102" s="35">
        <f t="shared" ref="J102" si="2411">I102</f>
        <v>0</v>
      </c>
      <c r="K102" s="35">
        <f t="shared" ref="K102" si="2412">J102</f>
        <v>0</v>
      </c>
      <c r="L102" s="35">
        <f t="shared" ref="L102" si="2413">K102</f>
        <v>0</v>
      </c>
      <c r="M102" s="35">
        <f t="shared" ref="M102" si="2414">L102</f>
        <v>0</v>
      </c>
      <c r="N102" s="35">
        <f t="shared" ref="N102" si="2415">M102</f>
        <v>0</v>
      </c>
      <c r="O102" s="13">
        <f>SUM(O101:Z101)</f>
        <v>0</v>
      </c>
      <c r="P102" s="35">
        <f>O102</f>
        <v>0</v>
      </c>
      <c r="Q102" s="35">
        <f t="shared" ref="Q102" si="2416">P102</f>
        <v>0</v>
      </c>
      <c r="R102" s="35">
        <f t="shared" ref="R102" si="2417">Q102</f>
        <v>0</v>
      </c>
      <c r="S102" s="35">
        <f t="shared" ref="S102" si="2418">R102</f>
        <v>0</v>
      </c>
      <c r="T102" s="35">
        <f t="shared" ref="T102" si="2419">S102</f>
        <v>0</v>
      </c>
      <c r="U102" s="35">
        <f t="shared" ref="U102" si="2420">T102</f>
        <v>0</v>
      </c>
      <c r="V102" s="35">
        <f t="shared" ref="V102" si="2421">U102</f>
        <v>0</v>
      </c>
      <c r="W102" s="35">
        <f t="shared" ref="W102" si="2422">V102</f>
        <v>0</v>
      </c>
      <c r="X102" s="35">
        <f t="shared" ref="X102" si="2423">W102</f>
        <v>0</v>
      </c>
      <c r="Y102" s="35">
        <f t="shared" ref="Y102" si="2424">X102</f>
        <v>0</v>
      </c>
      <c r="Z102" s="35">
        <f t="shared" ref="Z102" si="2425">Y102</f>
        <v>0</v>
      </c>
      <c r="AA102" s="13">
        <f>SUM(AA101:AL101)</f>
        <v>0</v>
      </c>
      <c r="AB102" s="35">
        <f>AA102</f>
        <v>0</v>
      </c>
      <c r="AC102" s="35">
        <f t="shared" ref="AC102" si="2426">AB102</f>
        <v>0</v>
      </c>
      <c r="AD102" s="35">
        <f t="shared" ref="AD102" si="2427">AC102</f>
        <v>0</v>
      </c>
      <c r="AE102" s="35">
        <f t="shared" ref="AE102" si="2428">AD102</f>
        <v>0</v>
      </c>
      <c r="AF102" s="35">
        <f t="shared" ref="AF102" si="2429">AE102</f>
        <v>0</v>
      </c>
      <c r="AG102" s="35">
        <f t="shared" ref="AG102" si="2430">AF102</f>
        <v>0</v>
      </c>
      <c r="AH102" s="35">
        <f t="shared" ref="AH102" si="2431">AG102</f>
        <v>0</v>
      </c>
      <c r="AI102" s="35">
        <f t="shared" ref="AI102" si="2432">AH102</f>
        <v>0</v>
      </c>
      <c r="AJ102" s="35">
        <f t="shared" ref="AJ102" si="2433">AI102</f>
        <v>0</v>
      </c>
      <c r="AK102" s="35">
        <f t="shared" ref="AK102" si="2434">AJ102</f>
        <v>0</v>
      </c>
      <c r="AL102" s="35">
        <f t="shared" ref="AL102" si="2435">AK102</f>
        <v>0</v>
      </c>
      <c r="AM102" s="13">
        <f>SUM(AM101:AX101)</f>
        <v>0</v>
      </c>
      <c r="AN102" s="35">
        <f>AM102</f>
        <v>0</v>
      </c>
      <c r="AO102" s="35">
        <f t="shared" ref="AO102" si="2436">AN102</f>
        <v>0</v>
      </c>
      <c r="AP102" s="35">
        <f t="shared" ref="AP102" si="2437">AO102</f>
        <v>0</v>
      </c>
      <c r="AQ102" s="35">
        <f t="shared" ref="AQ102" si="2438">AP102</f>
        <v>0</v>
      </c>
      <c r="AR102" s="35">
        <f t="shared" ref="AR102" si="2439">AQ102</f>
        <v>0</v>
      </c>
      <c r="AS102" s="35">
        <f t="shared" ref="AS102" si="2440">AR102</f>
        <v>0</v>
      </c>
      <c r="AT102" s="35">
        <f t="shared" ref="AT102" si="2441">AS102</f>
        <v>0</v>
      </c>
      <c r="AU102" s="35">
        <f t="shared" ref="AU102" si="2442">AT102</f>
        <v>0</v>
      </c>
      <c r="AV102" s="35">
        <f t="shared" ref="AV102" si="2443">AU102</f>
        <v>0</v>
      </c>
      <c r="AW102" s="35">
        <f t="shared" ref="AW102" si="2444">AV102</f>
        <v>0</v>
      </c>
      <c r="AX102" s="35">
        <f t="shared" ref="AX102" si="2445">AW102</f>
        <v>0</v>
      </c>
      <c r="AY102" s="13">
        <f>SUM(AY101:BJ101)</f>
        <v>41.909999999999989</v>
      </c>
      <c r="AZ102" s="35">
        <f>AY102</f>
        <v>41.909999999999989</v>
      </c>
      <c r="BA102" s="35">
        <f t="shared" ref="BA102" si="2446">AZ102</f>
        <v>41.909999999999989</v>
      </c>
      <c r="BB102" s="35">
        <f t="shared" ref="BB102" si="2447">BA102</f>
        <v>41.909999999999989</v>
      </c>
      <c r="BC102" s="35">
        <f t="shared" ref="BC102" si="2448">BB102</f>
        <v>41.909999999999989</v>
      </c>
      <c r="BD102" s="35">
        <f t="shared" ref="BD102" si="2449">BC102</f>
        <v>41.909999999999989</v>
      </c>
      <c r="BE102" s="35">
        <f t="shared" ref="BE102" si="2450">BD102</f>
        <v>41.909999999999989</v>
      </c>
      <c r="BF102" s="35">
        <f t="shared" ref="BF102" si="2451">BE102</f>
        <v>41.909999999999989</v>
      </c>
      <c r="BG102" s="35">
        <f t="shared" ref="BG102" si="2452">BF102</f>
        <v>41.909999999999989</v>
      </c>
      <c r="BH102" s="35">
        <f t="shared" ref="BH102" si="2453">BG102</f>
        <v>41.909999999999989</v>
      </c>
      <c r="BI102" s="35">
        <f t="shared" ref="BI102" si="2454">BH102</f>
        <v>41.909999999999989</v>
      </c>
      <c r="BJ102" s="35">
        <f t="shared" ref="BJ102" si="2455">BI102</f>
        <v>41.909999999999989</v>
      </c>
      <c r="BK102" s="13">
        <f>SUM(BK101:BV101)</f>
        <v>0</v>
      </c>
      <c r="BL102" s="35">
        <f>BK102</f>
        <v>0</v>
      </c>
      <c r="BM102" s="35">
        <f t="shared" ref="BM102" si="2456">BL102</f>
        <v>0</v>
      </c>
      <c r="BN102" s="35">
        <f t="shared" ref="BN102" si="2457">BM102</f>
        <v>0</v>
      </c>
      <c r="BO102" s="35">
        <f t="shared" ref="BO102" si="2458">BN102</f>
        <v>0</v>
      </c>
      <c r="BP102" s="35">
        <f t="shared" ref="BP102" si="2459">BO102</f>
        <v>0</v>
      </c>
      <c r="BQ102" s="35">
        <f t="shared" ref="BQ102" si="2460">BP102</f>
        <v>0</v>
      </c>
      <c r="BR102" s="35">
        <f t="shared" ref="BR102" si="2461">BQ102</f>
        <v>0</v>
      </c>
      <c r="BS102" s="35">
        <f t="shared" ref="BS102" si="2462">BR102</f>
        <v>0</v>
      </c>
      <c r="BT102" s="35">
        <f t="shared" ref="BT102" si="2463">BS102</f>
        <v>0</v>
      </c>
      <c r="BU102" s="35">
        <f t="shared" ref="BU102" si="2464">BT102</f>
        <v>0</v>
      </c>
      <c r="BV102" s="35">
        <f t="shared" ref="BV102" si="2465">BU102</f>
        <v>0</v>
      </c>
      <c r="BW102" s="13">
        <f>SUM(BW101:CH101)</f>
        <v>0</v>
      </c>
      <c r="BX102" s="35">
        <f>BW102</f>
        <v>0</v>
      </c>
      <c r="BY102" s="35">
        <f t="shared" ref="BY102" si="2466">BX102</f>
        <v>0</v>
      </c>
      <c r="BZ102" s="35">
        <f t="shared" ref="BZ102" si="2467">BY102</f>
        <v>0</v>
      </c>
      <c r="CA102" s="35">
        <f t="shared" ref="CA102" si="2468">BZ102</f>
        <v>0</v>
      </c>
      <c r="CB102" s="35">
        <f t="shared" ref="CB102" si="2469">CA102</f>
        <v>0</v>
      </c>
      <c r="CC102" s="35">
        <f t="shared" ref="CC102" si="2470">CB102</f>
        <v>0</v>
      </c>
      <c r="CD102" s="35">
        <f t="shared" ref="CD102" si="2471">CC102</f>
        <v>0</v>
      </c>
      <c r="CE102" s="35">
        <f t="shared" ref="CE102" si="2472">CD102</f>
        <v>0</v>
      </c>
      <c r="CF102" s="35">
        <f t="shared" ref="CF102" si="2473">CE102</f>
        <v>0</v>
      </c>
      <c r="CG102" s="35">
        <f t="shared" ref="CG102" si="2474">CF102</f>
        <v>0</v>
      </c>
      <c r="CH102" s="35">
        <f t="shared" ref="CH102" si="2475">CG102</f>
        <v>0</v>
      </c>
      <c r="CI102" s="13">
        <f>SUM(CI101:CT101)</f>
        <v>0</v>
      </c>
      <c r="CJ102" s="35">
        <f>CI102</f>
        <v>0</v>
      </c>
      <c r="CK102" s="35">
        <f t="shared" ref="CK102" si="2476">CJ102</f>
        <v>0</v>
      </c>
      <c r="CL102" s="35">
        <f t="shared" ref="CL102" si="2477">CK102</f>
        <v>0</v>
      </c>
      <c r="CM102" s="35">
        <f t="shared" ref="CM102" si="2478">CL102</f>
        <v>0</v>
      </c>
      <c r="CN102" s="35">
        <f t="shared" ref="CN102" si="2479">CM102</f>
        <v>0</v>
      </c>
      <c r="CO102" s="35">
        <f t="shared" ref="CO102" si="2480">CN102</f>
        <v>0</v>
      </c>
      <c r="CP102" s="35">
        <f t="shared" ref="CP102" si="2481">CO102</f>
        <v>0</v>
      </c>
      <c r="CQ102" s="35">
        <f t="shared" ref="CQ102" si="2482">CP102</f>
        <v>0</v>
      </c>
      <c r="CR102" s="35">
        <f t="shared" ref="CR102" si="2483">CQ102</f>
        <v>0</v>
      </c>
      <c r="CS102" s="35">
        <f t="shared" ref="CS102" si="2484">CR102</f>
        <v>0</v>
      </c>
      <c r="CT102" s="35">
        <f t="shared" ref="CT102" si="2485">CS102</f>
        <v>0</v>
      </c>
      <c r="CU102" s="13">
        <f>SUM(CU101:DF101)</f>
        <v>0</v>
      </c>
      <c r="CV102" s="35">
        <f>CU102</f>
        <v>0</v>
      </c>
      <c r="CW102" s="35">
        <f t="shared" ref="CW102" si="2486">CV102</f>
        <v>0</v>
      </c>
      <c r="CX102" s="35">
        <f t="shared" ref="CX102" si="2487">CW102</f>
        <v>0</v>
      </c>
      <c r="CY102" s="35">
        <f t="shared" ref="CY102" si="2488">CX102</f>
        <v>0</v>
      </c>
      <c r="CZ102" s="35">
        <f t="shared" ref="CZ102" si="2489">CY102</f>
        <v>0</v>
      </c>
      <c r="DA102" s="35">
        <f t="shared" ref="DA102" si="2490">CZ102</f>
        <v>0</v>
      </c>
      <c r="DB102" s="35">
        <f t="shared" ref="DB102" si="2491">DA102</f>
        <v>0</v>
      </c>
      <c r="DC102" s="35">
        <f t="shared" ref="DC102" si="2492">DB102</f>
        <v>0</v>
      </c>
      <c r="DD102" s="35">
        <f t="shared" ref="DD102" si="2493">DC102</f>
        <v>0</v>
      </c>
      <c r="DE102" s="35">
        <f t="shared" ref="DE102" si="2494">DD102</f>
        <v>0</v>
      </c>
      <c r="DF102" s="35">
        <f t="shared" ref="DF102" si="2495">DE102</f>
        <v>0</v>
      </c>
      <c r="DG102" s="13">
        <f>SUM(DG101:DR101)</f>
        <v>0</v>
      </c>
      <c r="DH102" s="35">
        <f>DG102</f>
        <v>0</v>
      </c>
      <c r="DI102" s="35">
        <f t="shared" ref="DI102" si="2496">DH102</f>
        <v>0</v>
      </c>
      <c r="DJ102" s="35">
        <f t="shared" ref="DJ102" si="2497">DI102</f>
        <v>0</v>
      </c>
      <c r="DK102" s="35">
        <f t="shared" ref="DK102" si="2498">DJ102</f>
        <v>0</v>
      </c>
      <c r="DL102" s="35">
        <f t="shared" ref="DL102" si="2499">DK102</f>
        <v>0</v>
      </c>
      <c r="DM102" s="35">
        <f t="shared" ref="DM102" si="2500">DL102</f>
        <v>0</v>
      </c>
      <c r="DN102" s="35">
        <f t="shared" ref="DN102" si="2501">DM102</f>
        <v>0</v>
      </c>
      <c r="DO102" s="35">
        <f t="shared" ref="DO102" si="2502">DN102</f>
        <v>0</v>
      </c>
      <c r="DP102" s="35">
        <f t="shared" ref="DP102" si="2503">DO102</f>
        <v>0</v>
      </c>
      <c r="DQ102" s="35">
        <f t="shared" ref="DQ102" si="2504">DP102</f>
        <v>0</v>
      </c>
      <c r="DR102" s="35">
        <f t="shared" ref="DR102" si="2505">DQ102</f>
        <v>0</v>
      </c>
      <c r="DS102" s="13">
        <f>SUM(DS101:ED101)</f>
        <v>0</v>
      </c>
      <c r="DT102" s="35">
        <f>DS102</f>
        <v>0</v>
      </c>
      <c r="DU102" s="35">
        <f t="shared" ref="DU102" si="2506">DT102</f>
        <v>0</v>
      </c>
      <c r="DV102" s="35">
        <f t="shared" ref="DV102" si="2507">DU102</f>
        <v>0</v>
      </c>
      <c r="DW102" s="35">
        <f t="shared" ref="DW102" si="2508">DV102</f>
        <v>0</v>
      </c>
      <c r="DX102" s="35">
        <f t="shared" ref="DX102" si="2509">DW102</f>
        <v>0</v>
      </c>
      <c r="DY102" s="35">
        <f t="shared" ref="DY102" si="2510">DX102</f>
        <v>0</v>
      </c>
      <c r="DZ102" s="35">
        <f t="shared" ref="DZ102" si="2511">DY102</f>
        <v>0</v>
      </c>
      <c r="EA102" s="35">
        <f t="shared" ref="EA102" si="2512">DZ102</f>
        <v>0</v>
      </c>
      <c r="EB102" s="35">
        <f t="shared" ref="EB102" si="2513">EA102</f>
        <v>0</v>
      </c>
      <c r="EC102" s="35">
        <f t="shared" ref="EC102" si="2514">EB102</f>
        <v>0</v>
      </c>
      <c r="ED102" s="35">
        <f t="shared" ref="ED102" si="2515">EC102</f>
        <v>0</v>
      </c>
      <c r="EE102" s="13">
        <f>SUM(EE101:EP101)</f>
        <v>0</v>
      </c>
      <c r="EF102" s="35">
        <f>EE102</f>
        <v>0</v>
      </c>
      <c r="EG102" s="35">
        <f t="shared" ref="EG102" si="2516">EF102</f>
        <v>0</v>
      </c>
      <c r="EH102" s="35">
        <f t="shared" ref="EH102" si="2517">EG102</f>
        <v>0</v>
      </c>
      <c r="EI102" s="35">
        <f t="shared" ref="EI102" si="2518">EH102</f>
        <v>0</v>
      </c>
      <c r="EJ102" s="35">
        <f t="shared" ref="EJ102" si="2519">EI102</f>
        <v>0</v>
      </c>
      <c r="EK102" s="35">
        <f t="shared" ref="EK102" si="2520">EJ102</f>
        <v>0</v>
      </c>
      <c r="EL102" s="35">
        <f t="shared" ref="EL102" si="2521">EK102</f>
        <v>0</v>
      </c>
      <c r="EM102" s="35">
        <f t="shared" ref="EM102" si="2522">EL102</f>
        <v>0</v>
      </c>
      <c r="EN102" s="35">
        <f t="shared" ref="EN102" si="2523">EM102</f>
        <v>0</v>
      </c>
      <c r="EO102" s="35">
        <f t="shared" ref="EO102" si="2524">EN102</f>
        <v>0</v>
      </c>
      <c r="EP102" s="35">
        <f t="shared" ref="EP102" si="2525">EO102</f>
        <v>0</v>
      </c>
      <c r="EQ102" s="13">
        <f>SUM(EQ101:FB101)</f>
        <v>0</v>
      </c>
      <c r="ER102" s="35">
        <f>EQ102</f>
        <v>0</v>
      </c>
      <c r="ES102" s="35">
        <f t="shared" ref="ES102" si="2526">ER102</f>
        <v>0</v>
      </c>
      <c r="ET102" s="35">
        <f t="shared" ref="ET102" si="2527">ES102</f>
        <v>0</v>
      </c>
      <c r="EU102" s="35">
        <f t="shared" ref="EU102" si="2528">ET102</f>
        <v>0</v>
      </c>
      <c r="EV102" s="35">
        <f t="shared" ref="EV102" si="2529">EU102</f>
        <v>0</v>
      </c>
      <c r="EW102" s="35">
        <f t="shared" ref="EW102" si="2530">EV102</f>
        <v>0</v>
      </c>
      <c r="EX102" s="35">
        <f t="shared" ref="EX102" si="2531">EW102</f>
        <v>0</v>
      </c>
      <c r="EY102" s="35">
        <f t="shared" ref="EY102" si="2532">EX102</f>
        <v>0</v>
      </c>
      <c r="EZ102" s="35">
        <f t="shared" ref="EZ102" si="2533">EY102</f>
        <v>0</v>
      </c>
      <c r="FA102" s="35">
        <f t="shared" ref="FA102" si="2534">EZ102</f>
        <v>0</v>
      </c>
      <c r="FB102" s="35">
        <f t="shared" ref="FB102" si="2535">FA102</f>
        <v>0</v>
      </c>
      <c r="FC102" s="13">
        <f>SUM(FC101:FN101)</f>
        <v>0</v>
      </c>
      <c r="FD102" s="35">
        <f>FC102</f>
        <v>0</v>
      </c>
      <c r="FE102" s="35">
        <f t="shared" ref="FE102" si="2536">FD102</f>
        <v>0</v>
      </c>
      <c r="FF102" s="35">
        <f t="shared" ref="FF102" si="2537">FE102</f>
        <v>0</v>
      </c>
      <c r="FG102" s="35">
        <f t="shared" ref="FG102" si="2538">FF102</f>
        <v>0</v>
      </c>
      <c r="FH102" s="35">
        <f t="shared" ref="FH102" si="2539">FG102</f>
        <v>0</v>
      </c>
      <c r="FI102" s="35">
        <f t="shared" ref="FI102" si="2540">FH102</f>
        <v>0</v>
      </c>
      <c r="FJ102" s="35">
        <f t="shared" ref="FJ102" si="2541">FI102</f>
        <v>0</v>
      </c>
      <c r="FK102" s="35">
        <f t="shared" ref="FK102" si="2542">FJ102</f>
        <v>0</v>
      </c>
      <c r="FL102" s="35">
        <f t="shared" ref="FL102" si="2543">FK102</f>
        <v>0</v>
      </c>
      <c r="FM102" s="35">
        <f t="shared" ref="FM102" si="2544">FL102</f>
        <v>0</v>
      </c>
      <c r="FN102" s="35">
        <f t="shared" ref="FN102" si="2545">FM102</f>
        <v>0</v>
      </c>
      <c r="FO102" s="13">
        <f>SUM(FO101:FZ101)</f>
        <v>0</v>
      </c>
      <c r="FP102" s="35">
        <f>FO102</f>
        <v>0</v>
      </c>
      <c r="FQ102" s="35">
        <f t="shared" ref="FQ102" si="2546">FP102</f>
        <v>0</v>
      </c>
      <c r="FR102" s="35">
        <f t="shared" ref="FR102" si="2547">FQ102</f>
        <v>0</v>
      </c>
      <c r="FS102" s="35">
        <f t="shared" ref="FS102" si="2548">FR102</f>
        <v>0</v>
      </c>
      <c r="FT102" s="35">
        <f t="shared" ref="FT102" si="2549">FS102</f>
        <v>0</v>
      </c>
      <c r="FU102" s="35">
        <f t="shared" ref="FU102" si="2550">FT102</f>
        <v>0</v>
      </c>
      <c r="FV102" s="35">
        <f t="shared" ref="FV102" si="2551">FU102</f>
        <v>0</v>
      </c>
      <c r="FW102" s="35">
        <f t="shared" ref="FW102" si="2552">FV102</f>
        <v>0</v>
      </c>
      <c r="FX102" s="35">
        <f t="shared" ref="FX102" si="2553">FW102</f>
        <v>0</v>
      </c>
      <c r="FY102" s="35">
        <f t="shared" ref="FY102" si="2554">FX102</f>
        <v>0</v>
      </c>
      <c r="FZ102" s="35">
        <f t="shared" ref="FZ102" si="2555">FY102</f>
        <v>0</v>
      </c>
      <c r="GA102" s="13">
        <f>SUM(GA101:GL101)</f>
        <v>0</v>
      </c>
      <c r="GB102" s="35">
        <f>GA102</f>
        <v>0</v>
      </c>
      <c r="GC102" s="35">
        <f t="shared" ref="GC102" si="2556">GB102</f>
        <v>0</v>
      </c>
      <c r="GD102" s="35">
        <f t="shared" ref="GD102" si="2557">GC102</f>
        <v>0</v>
      </c>
      <c r="GE102" s="35">
        <f t="shared" ref="GE102" si="2558">GD102</f>
        <v>0</v>
      </c>
      <c r="GF102" s="35">
        <f t="shared" ref="GF102" si="2559">GE102</f>
        <v>0</v>
      </c>
      <c r="GG102" s="35">
        <f t="shared" ref="GG102" si="2560">GF102</f>
        <v>0</v>
      </c>
      <c r="GH102" s="35">
        <f t="shared" ref="GH102" si="2561">GG102</f>
        <v>0</v>
      </c>
      <c r="GI102" s="35">
        <f t="shared" ref="GI102" si="2562">GH102</f>
        <v>0</v>
      </c>
      <c r="GJ102" s="35">
        <f t="shared" ref="GJ102" si="2563">GI102</f>
        <v>0</v>
      </c>
      <c r="GK102" s="35">
        <f t="shared" ref="GK102" si="2564">GJ102</f>
        <v>0</v>
      </c>
      <c r="GL102" s="35">
        <f t="shared" ref="GL102" si="2565">GK102</f>
        <v>0</v>
      </c>
      <c r="GM102" s="13">
        <f>SUM(GM101:GX101)</f>
        <v>0</v>
      </c>
      <c r="GN102" s="35">
        <f>GM102</f>
        <v>0</v>
      </c>
      <c r="GO102" s="35">
        <f t="shared" ref="GO102" si="2566">GN102</f>
        <v>0</v>
      </c>
      <c r="GP102" s="35">
        <f t="shared" ref="GP102" si="2567">GO102</f>
        <v>0</v>
      </c>
      <c r="GQ102" s="35">
        <f t="shared" ref="GQ102" si="2568">GP102</f>
        <v>0</v>
      </c>
      <c r="GR102" s="35">
        <f t="shared" ref="GR102" si="2569">GQ102</f>
        <v>0</v>
      </c>
      <c r="GS102" s="35">
        <f t="shared" ref="GS102" si="2570">GR102</f>
        <v>0</v>
      </c>
      <c r="GT102" s="35">
        <f t="shared" ref="GT102" si="2571">GS102</f>
        <v>0</v>
      </c>
      <c r="GU102" s="35">
        <f t="shared" ref="GU102" si="2572">GT102</f>
        <v>0</v>
      </c>
      <c r="GV102" s="35">
        <f t="shared" ref="GV102" si="2573">GU102</f>
        <v>0</v>
      </c>
      <c r="GW102" s="35">
        <f t="shared" ref="GW102" si="2574">GV102</f>
        <v>0</v>
      </c>
      <c r="GX102" s="35">
        <f t="shared" ref="GX102" si="2575">GW102</f>
        <v>0</v>
      </c>
      <c r="GY102" s="13">
        <f>SUM(GY101:HJ101)</f>
        <v>0</v>
      </c>
      <c r="GZ102" s="35">
        <f>GY102</f>
        <v>0</v>
      </c>
      <c r="HA102" s="35">
        <f t="shared" ref="HA102" si="2576">GZ102</f>
        <v>0</v>
      </c>
      <c r="HB102" s="35">
        <f t="shared" ref="HB102" si="2577">HA102</f>
        <v>0</v>
      </c>
      <c r="HC102" s="35">
        <f t="shared" ref="HC102" si="2578">HB102</f>
        <v>0</v>
      </c>
      <c r="HD102" s="35">
        <f t="shared" ref="HD102" si="2579">HC102</f>
        <v>0</v>
      </c>
      <c r="HE102" s="35">
        <f t="shared" ref="HE102" si="2580">HD102</f>
        <v>0</v>
      </c>
      <c r="HF102" s="35">
        <f t="shared" ref="HF102" si="2581">HE102</f>
        <v>0</v>
      </c>
      <c r="HG102" s="35">
        <f t="shared" ref="HG102" si="2582">HF102</f>
        <v>0</v>
      </c>
      <c r="HH102" s="35">
        <f t="shared" ref="HH102" si="2583">HG102</f>
        <v>0</v>
      </c>
      <c r="HI102" s="35">
        <f t="shared" ref="HI102" si="2584">HH102</f>
        <v>0</v>
      </c>
      <c r="HJ102" s="35">
        <f t="shared" ref="HJ102" si="2585">HI102</f>
        <v>0</v>
      </c>
    </row>
    <row r="103" spans="1:218">
      <c r="A103" s="19">
        <v>17</v>
      </c>
      <c r="B103" s="44" t="s">
        <v>32</v>
      </c>
      <c r="C103" s="14">
        <f>C101-C94</f>
        <v>0</v>
      </c>
      <c r="D103" s="14">
        <f t="shared" ref="D103:N103" si="2586">D101-D94</f>
        <v>0</v>
      </c>
      <c r="E103" s="14">
        <f t="shared" si="2586"/>
        <v>0</v>
      </c>
      <c r="F103" s="14">
        <f t="shared" si="2586"/>
        <v>0</v>
      </c>
      <c r="G103" s="14">
        <f t="shared" si="2586"/>
        <v>0</v>
      </c>
      <c r="H103" s="14">
        <f t="shared" si="2586"/>
        <v>0</v>
      </c>
      <c r="I103" s="14">
        <f t="shared" si="2586"/>
        <v>0</v>
      </c>
      <c r="J103" s="14">
        <f t="shared" si="2586"/>
        <v>0</v>
      </c>
      <c r="K103" s="14">
        <f t="shared" si="2586"/>
        <v>0</v>
      </c>
      <c r="L103" s="14">
        <f t="shared" si="2586"/>
        <v>0</v>
      </c>
      <c r="M103" s="14">
        <f t="shared" si="2586"/>
        <v>0</v>
      </c>
      <c r="N103" s="14">
        <f t="shared" si="2586"/>
        <v>0</v>
      </c>
      <c r="O103" s="14">
        <f>O101-O94</f>
        <v>0</v>
      </c>
      <c r="P103" s="14">
        <f t="shared" ref="P103:Z103" si="2587">P101-P94</f>
        <v>0</v>
      </c>
      <c r="Q103" s="14">
        <f t="shared" si="2587"/>
        <v>0</v>
      </c>
      <c r="R103" s="14">
        <f t="shared" si="2587"/>
        <v>0</v>
      </c>
      <c r="S103" s="14">
        <f t="shared" si="2587"/>
        <v>0</v>
      </c>
      <c r="T103" s="14">
        <f t="shared" si="2587"/>
        <v>0</v>
      </c>
      <c r="U103" s="14">
        <f t="shared" si="2587"/>
        <v>0</v>
      </c>
      <c r="V103" s="14">
        <f t="shared" si="2587"/>
        <v>0</v>
      </c>
      <c r="W103" s="14">
        <f t="shared" si="2587"/>
        <v>0</v>
      </c>
      <c r="X103" s="14">
        <f t="shared" si="2587"/>
        <v>0</v>
      </c>
      <c r="Y103" s="14">
        <f t="shared" si="2587"/>
        <v>0</v>
      </c>
      <c r="Z103" s="14">
        <f t="shared" si="2587"/>
        <v>0</v>
      </c>
      <c r="AA103" s="14">
        <f>AA101-AA94</f>
        <v>0</v>
      </c>
      <c r="AB103" s="14">
        <f t="shared" ref="AB103:AL103" si="2588">AB101-AB94</f>
        <v>0</v>
      </c>
      <c r="AC103" s="14">
        <f t="shared" si="2588"/>
        <v>0</v>
      </c>
      <c r="AD103" s="14">
        <f t="shared" si="2588"/>
        <v>0</v>
      </c>
      <c r="AE103" s="14">
        <f t="shared" si="2588"/>
        <v>0</v>
      </c>
      <c r="AF103" s="14">
        <f t="shared" si="2588"/>
        <v>0</v>
      </c>
      <c r="AG103" s="14">
        <f t="shared" si="2588"/>
        <v>0</v>
      </c>
      <c r="AH103" s="14">
        <f t="shared" si="2588"/>
        <v>0</v>
      </c>
      <c r="AI103" s="14">
        <f t="shared" si="2588"/>
        <v>0</v>
      </c>
      <c r="AJ103" s="14">
        <f t="shared" si="2588"/>
        <v>0</v>
      </c>
      <c r="AK103" s="14">
        <f t="shared" si="2588"/>
        <v>0</v>
      </c>
      <c r="AL103" s="14">
        <f t="shared" si="2588"/>
        <v>0</v>
      </c>
      <c r="AM103" s="14">
        <f>AM101-AM94</f>
        <v>0</v>
      </c>
      <c r="AN103" s="14">
        <f t="shared" ref="AN103:AX103" si="2589">AN101-AN94</f>
        <v>0</v>
      </c>
      <c r="AO103" s="14">
        <f t="shared" si="2589"/>
        <v>0</v>
      </c>
      <c r="AP103" s="14">
        <f t="shared" si="2589"/>
        <v>0</v>
      </c>
      <c r="AQ103" s="14">
        <f t="shared" si="2589"/>
        <v>0</v>
      </c>
      <c r="AR103" s="14">
        <f t="shared" si="2589"/>
        <v>0</v>
      </c>
      <c r="AS103" s="14">
        <f t="shared" si="2589"/>
        <v>0</v>
      </c>
      <c r="AT103" s="14">
        <f t="shared" si="2589"/>
        <v>0</v>
      </c>
      <c r="AU103" s="14">
        <f t="shared" si="2589"/>
        <v>0</v>
      </c>
      <c r="AV103" s="14">
        <f t="shared" si="2589"/>
        <v>0</v>
      </c>
      <c r="AW103" s="14">
        <f t="shared" si="2589"/>
        <v>0</v>
      </c>
      <c r="AX103" s="14">
        <f t="shared" si="2589"/>
        <v>0</v>
      </c>
      <c r="AY103" s="14">
        <f>AY101-AY94</f>
        <v>0</v>
      </c>
      <c r="AZ103" s="14">
        <f t="shared" ref="AZ103:BJ103" si="2590">AZ101-AZ94</f>
        <v>0</v>
      </c>
      <c r="BA103" s="14">
        <f t="shared" si="2590"/>
        <v>0</v>
      </c>
      <c r="BB103" s="14">
        <f t="shared" si="2590"/>
        <v>0</v>
      </c>
      <c r="BC103" s="14">
        <f t="shared" si="2590"/>
        <v>0</v>
      </c>
      <c r="BD103" s="14">
        <f t="shared" si="2590"/>
        <v>0</v>
      </c>
      <c r="BE103" s="14">
        <f t="shared" si="2590"/>
        <v>0</v>
      </c>
      <c r="BF103" s="14">
        <f t="shared" si="2590"/>
        <v>0</v>
      </c>
      <c r="BG103" s="14">
        <f t="shared" si="2590"/>
        <v>0</v>
      </c>
      <c r="BH103" s="14">
        <f t="shared" si="2590"/>
        <v>0</v>
      </c>
      <c r="BI103" s="14">
        <f t="shared" si="2590"/>
        <v>0</v>
      </c>
      <c r="BJ103" s="14">
        <f t="shared" si="2590"/>
        <v>0</v>
      </c>
      <c r="BK103" s="14">
        <f>BK101-BK94</f>
        <v>0</v>
      </c>
      <c r="BL103" s="14">
        <f t="shared" ref="BL103:BV103" si="2591">BL101-BL94</f>
        <v>0</v>
      </c>
      <c r="BM103" s="14">
        <f t="shared" si="2591"/>
        <v>0</v>
      </c>
      <c r="BN103" s="14">
        <f t="shared" si="2591"/>
        <v>0</v>
      </c>
      <c r="BO103" s="14">
        <f t="shared" si="2591"/>
        <v>0</v>
      </c>
      <c r="BP103" s="14">
        <f t="shared" si="2591"/>
        <v>0</v>
      </c>
      <c r="BQ103" s="14">
        <f t="shared" si="2591"/>
        <v>0</v>
      </c>
      <c r="BR103" s="14">
        <f t="shared" si="2591"/>
        <v>0</v>
      </c>
      <c r="BS103" s="14">
        <f t="shared" si="2591"/>
        <v>0</v>
      </c>
      <c r="BT103" s="14">
        <f t="shared" si="2591"/>
        <v>0</v>
      </c>
      <c r="BU103" s="14">
        <f t="shared" si="2591"/>
        <v>0</v>
      </c>
      <c r="BV103" s="14">
        <f t="shared" si="2591"/>
        <v>0</v>
      </c>
      <c r="BW103" s="14">
        <f>BW101-BW94</f>
        <v>0</v>
      </c>
      <c r="BX103" s="14">
        <f t="shared" ref="BX103:CH103" si="2592">BX101-BX94</f>
        <v>0</v>
      </c>
      <c r="BY103" s="14">
        <f t="shared" si="2592"/>
        <v>0</v>
      </c>
      <c r="BZ103" s="14">
        <f t="shared" si="2592"/>
        <v>0</v>
      </c>
      <c r="CA103" s="14">
        <f t="shared" si="2592"/>
        <v>0</v>
      </c>
      <c r="CB103" s="14">
        <f t="shared" si="2592"/>
        <v>0</v>
      </c>
      <c r="CC103" s="14">
        <f t="shared" si="2592"/>
        <v>0</v>
      </c>
      <c r="CD103" s="14">
        <f t="shared" si="2592"/>
        <v>0</v>
      </c>
      <c r="CE103" s="14">
        <f t="shared" si="2592"/>
        <v>0</v>
      </c>
      <c r="CF103" s="14">
        <f t="shared" si="2592"/>
        <v>0</v>
      </c>
      <c r="CG103" s="14">
        <f t="shared" si="2592"/>
        <v>0</v>
      </c>
      <c r="CH103" s="14">
        <f t="shared" si="2592"/>
        <v>0</v>
      </c>
      <c r="CI103" s="14">
        <f>CI101-CI94</f>
        <v>0</v>
      </c>
      <c r="CJ103" s="14">
        <f t="shared" ref="CJ103:CT103" si="2593">CJ101-CJ94</f>
        <v>0</v>
      </c>
      <c r="CK103" s="14">
        <f t="shared" si="2593"/>
        <v>0</v>
      </c>
      <c r="CL103" s="14">
        <f t="shared" si="2593"/>
        <v>0</v>
      </c>
      <c r="CM103" s="14">
        <f t="shared" si="2593"/>
        <v>0</v>
      </c>
      <c r="CN103" s="14">
        <f t="shared" si="2593"/>
        <v>0</v>
      </c>
      <c r="CO103" s="14">
        <f t="shared" si="2593"/>
        <v>0</v>
      </c>
      <c r="CP103" s="14">
        <f t="shared" si="2593"/>
        <v>0</v>
      </c>
      <c r="CQ103" s="14">
        <f t="shared" si="2593"/>
        <v>0</v>
      </c>
      <c r="CR103" s="14">
        <f t="shared" si="2593"/>
        <v>0</v>
      </c>
      <c r="CS103" s="14">
        <f t="shared" si="2593"/>
        <v>0</v>
      </c>
      <c r="CT103" s="14">
        <f t="shared" si="2593"/>
        <v>0</v>
      </c>
      <c r="CU103" s="14">
        <f>CU101-CU94</f>
        <v>0</v>
      </c>
      <c r="CV103" s="14">
        <f t="shared" ref="CV103:DF103" si="2594">CV101-CV94</f>
        <v>0</v>
      </c>
      <c r="CW103" s="14">
        <f t="shared" si="2594"/>
        <v>0</v>
      </c>
      <c r="CX103" s="14">
        <f t="shared" si="2594"/>
        <v>0</v>
      </c>
      <c r="CY103" s="14">
        <f t="shared" si="2594"/>
        <v>0</v>
      </c>
      <c r="CZ103" s="14">
        <f t="shared" si="2594"/>
        <v>0</v>
      </c>
      <c r="DA103" s="14">
        <f t="shared" si="2594"/>
        <v>0</v>
      </c>
      <c r="DB103" s="14">
        <f t="shared" si="2594"/>
        <v>0</v>
      </c>
      <c r="DC103" s="14">
        <f t="shared" si="2594"/>
        <v>0</v>
      </c>
      <c r="DD103" s="14">
        <f t="shared" si="2594"/>
        <v>0</v>
      </c>
      <c r="DE103" s="14">
        <f t="shared" si="2594"/>
        <v>0</v>
      </c>
      <c r="DF103" s="14">
        <f t="shared" si="2594"/>
        <v>0</v>
      </c>
      <c r="DG103" s="14">
        <f>DG101-DG94</f>
        <v>0</v>
      </c>
      <c r="DH103" s="14">
        <f t="shared" ref="DH103:DR103" si="2595">DH101-DH94</f>
        <v>0</v>
      </c>
      <c r="DI103" s="14">
        <f t="shared" si="2595"/>
        <v>0</v>
      </c>
      <c r="DJ103" s="14">
        <f t="shared" si="2595"/>
        <v>0</v>
      </c>
      <c r="DK103" s="14">
        <f t="shared" si="2595"/>
        <v>0</v>
      </c>
      <c r="DL103" s="14">
        <f t="shared" si="2595"/>
        <v>0</v>
      </c>
      <c r="DM103" s="14">
        <f t="shared" si="2595"/>
        <v>0</v>
      </c>
      <c r="DN103" s="14">
        <f t="shared" si="2595"/>
        <v>0</v>
      </c>
      <c r="DO103" s="14">
        <f t="shared" si="2595"/>
        <v>0</v>
      </c>
      <c r="DP103" s="14">
        <f t="shared" si="2595"/>
        <v>0</v>
      </c>
      <c r="DQ103" s="14">
        <f t="shared" si="2595"/>
        <v>0</v>
      </c>
      <c r="DR103" s="14">
        <f t="shared" si="2595"/>
        <v>0</v>
      </c>
      <c r="DS103" s="14">
        <f>DS101-DS94</f>
        <v>0</v>
      </c>
      <c r="DT103" s="14">
        <f t="shared" ref="DT103:ED103" si="2596">DT101-DT94</f>
        <v>0</v>
      </c>
      <c r="DU103" s="14">
        <f t="shared" si="2596"/>
        <v>0</v>
      </c>
      <c r="DV103" s="14">
        <f t="shared" si="2596"/>
        <v>0</v>
      </c>
      <c r="DW103" s="14">
        <f t="shared" si="2596"/>
        <v>0</v>
      </c>
      <c r="DX103" s="14">
        <f t="shared" si="2596"/>
        <v>0</v>
      </c>
      <c r="DY103" s="14">
        <f t="shared" si="2596"/>
        <v>0</v>
      </c>
      <c r="DZ103" s="14">
        <f t="shared" si="2596"/>
        <v>0</v>
      </c>
      <c r="EA103" s="14">
        <f t="shared" si="2596"/>
        <v>0</v>
      </c>
      <c r="EB103" s="14">
        <f t="shared" si="2596"/>
        <v>0</v>
      </c>
      <c r="EC103" s="14">
        <f t="shared" si="2596"/>
        <v>0</v>
      </c>
      <c r="ED103" s="14">
        <f t="shared" si="2596"/>
        <v>0</v>
      </c>
      <c r="EE103" s="14">
        <f>EE101-EE94</f>
        <v>0</v>
      </c>
      <c r="EF103" s="14">
        <f t="shared" ref="EF103:EP103" si="2597">EF101-EF94</f>
        <v>0</v>
      </c>
      <c r="EG103" s="14">
        <f t="shared" si="2597"/>
        <v>0</v>
      </c>
      <c r="EH103" s="14">
        <f t="shared" si="2597"/>
        <v>0</v>
      </c>
      <c r="EI103" s="14">
        <f t="shared" si="2597"/>
        <v>0</v>
      </c>
      <c r="EJ103" s="14">
        <f t="shared" si="2597"/>
        <v>0</v>
      </c>
      <c r="EK103" s="14">
        <f t="shared" si="2597"/>
        <v>0</v>
      </c>
      <c r="EL103" s="14">
        <f t="shared" si="2597"/>
        <v>0</v>
      </c>
      <c r="EM103" s="14">
        <f t="shared" si="2597"/>
        <v>0</v>
      </c>
      <c r="EN103" s="14">
        <f t="shared" si="2597"/>
        <v>0</v>
      </c>
      <c r="EO103" s="14">
        <f t="shared" si="2597"/>
        <v>0</v>
      </c>
      <c r="EP103" s="14">
        <f t="shared" si="2597"/>
        <v>0</v>
      </c>
      <c r="EQ103" s="14">
        <f>EQ101-EQ94</f>
        <v>0</v>
      </c>
      <c r="ER103" s="14">
        <f t="shared" ref="ER103:FB103" si="2598">ER101-ER94</f>
        <v>0</v>
      </c>
      <c r="ES103" s="14">
        <f t="shared" si="2598"/>
        <v>0</v>
      </c>
      <c r="ET103" s="14">
        <f t="shared" si="2598"/>
        <v>0</v>
      </c>
      <c r="EU103" s="14">
        <f t="shared" si="2598"/>
        <v>0</v>
      </c>
      <c r="EV103" s="14">
        <f t="shared" si="2598"/>
        <v>0</v>
      </c>
      <c r="EW103" s="14">
        <f t="shared" si="2598"/>
        <v>0</v>
      </c>
      <c r="EX103" s="14">
        <f t="shared" si="2598"/>
        <v>0</v>
      </c>
      <c r="EY103" s="14">
        <f t="shared" si="2598"/>
        <v>0</v>
      </c>
      <c r="EZ103" s="14">
        <f t="shared" si="2598"/>
        <v>0</v>
      </c>
      <c r="FA103" s="14">
        <f t="shared" si="2598"/>
        <v>0</v>
      </c>
      <c r="FB103" s="14">
        <f t="shared" si="2598"/>
        <v>0</v>
      </c>
      <c r="FC103" s="14">
        <f>FC101-FC94</f>
        <v>0</v>
      </c>
      <c r="FD103" s="14">
        <f t="shared" ref="FD103:FN103" si="2599">FD101-FD94</f>
        <v>0</v>
      </c>
      <c r="FE103" s="14">
        <f t="shared" si="2599"/>
        <v>0</v>
      </c>
      <c r="FF103" s="14">
        <f t="shared" si="2599"/>
        <v>0</v>
      </c>
      <c r="FG103" s="14">
        <f t="shared" si="2599"/>
        <v>0</v>
      </c>
      <c r="FH103" s="14">
        <f t="shared" si="2599"/>
        <v>0</v>
      </c>
      <c r="FI103" s="14">
        <f t="shared" si="2599"/>
        <v>0</v>
      </c>
      <c r="FJ103" s="14">
        <f t="shared" si="2599"/>
        <v>0</v>
      </c>
      <c r="FK103" s="14">
        <f t="shared" si="2599"/>
        <v>0</v>
      </c>
      <c r="FL103" s="14">
        <f t="shared" si="2599"/>
        <v>0</v>
      </c>
      <c r="FM103" s="14">
        <f t="shared" si="2599"/>
        <v>0</v>
      </c>
      <c r="FN103" s="14">
        <f t="shared" si="2599"/>
        <v>0</v>
      </c>
      <c r="FO103" s="14">
        <f>FO101-FO94</f>
        <v>0</v>
      </c>
      <c r="FP103" s="14">
        <f t="shared" ref="FP103:FZ103" si="2600">FP101-FP94</f>
        <v>0</v>
      </c>
      <c r="FQ103" s="14">
        <f t="shared" si="2600"/>
        <v>0</v>
      </c>
      <c r="FR103" s="14">
        <f t="shared" si="2600"/>
        <v>0</v>
      </c>
      <c r="FS103" s="14">
        <f t="shared" si="2600"/>
        <v>0</v>
      </c>
      <c r="FT103" s="14">
        <f t="shared" si="2600"/>
        <v>0</v>
      </c>
      <c r="FU103" s="14">
        <f t="shared" si="2600"/>
        <v>0</v>
      </c>
      <c r="FV103" s="14">
        <f t="shared" si="2600"/>
        <v>0</v>
      </c>
      <c r="FW103" s="14">
        <f t="shared" si="2600"/>
        <v>0</v>
      </c>
      <c r="FX103" s="14">
        <f t="shared" si="2600"/>
        <v>0</v>
      </c>
      <c r="FY103" s="14">
        <f t="shared" si="2600"/>
        <v>0</v>
      </c>
      <c r="FZ103" s="14">
        <f t="shared" si="2600"/>
        <v>0</v>
      </c>
      <c r="GA103" s="14">
        <f>GA101-GA94</f>
        <v>0</v>
      </c>
      <c r="GB103" s="14">
        <f t="shared" ref="GB103:GL103" si="2601">GB101-GB94</f>
        <v>0</v>
      </c>
      <c r="GC103" s="14">
        <f t="shared" si="2601"/>
        <v>0</v>
      </c>
      <c r="GD103" s="14">
        <f t="shared" si="2601"/>
        <v>0</v>
      </c>
      <c r="GE103" s="14">
        <f t="shared" si="2601"/>
        <v>0</v>
      </c>
      <c r="GF103" s="14">
        <f t="shared" si="2601"/>
        <v>0</v>
      </c>
      <c r="GG103" s="14">
        <f t="shared" si="2601"/>
        <v>0</v>
      </c>
      <c r="GH103" s="14">
        <f t="shared" si="2601"/>
        <v>0</v>
      </c>
      <c r="GI103" s="14">
        <f t="shared" si="2601"/>
        <v>0</v>
      </c>
      <c r="GJ103" s="14">
        <f t="shared" si="2601"/>
        <v>0</v>
      </c>
      <c r="GK103" s="14">
        <f t="shared" si="2601"/>
        <v>0</v>
      </c>
      <c r="GL103" s="14">
        <f t="shared" si="2601"/>
        <v>0</v>
      </c>
      <c r="GM103" s="14">
        <f>GM101-GM94</f>
        <v>0</v>
      </c>
      <c r="GN103" s="14">
        <f t="shared" ref="GN103:GX103" si="2602">GN101-GN94</f>
        <v>0</v>
      </c>
      <c r="GO103" s="14">
        <f t="shared" si="2602"/>
        <v>0</v>
      </c>
      <c r="GP103" s="14">
        <f t="shared" si="2602"/>
        <v>0</v>
      </c>
      <c r="GQ103" s="14">
        <f t="shared" si="2602"/>
        <v>0</v>
      </c>
      <c r="GR103" s="14">
        <f t="shared" si="2602"/>
        <v>0</v>
      </c>
      <c r="GS103" s="14">
        <f t="shared" si="2602"/>
        <v>0</v>
      </c>
      <c r="GT103" s="14">
        <f t="shared" si="2602"/>
        <v>0</v>
      </c>
      <c r="GU103" s="14">
        <f t="shared" si="2602"/>
        <v>0</v>
      </c>
      <c r="GV103" s="14">
        <f t="shared" si="2602"/>
        <v>0</v>
      </c>
      <c r="GW103" s="14">
        <f t="shared" si="2602"/>
        <v>0</v>
      </c>
      <c r="GX103" s="14">
        <f t="shared" si="2602"/>
        <v>0</v>
      </c>
      <c r="GY103" s="14">
        <f>GY101-GY94</f>
        <v>0</v>
      </c>
      <c r="GZ103" s="14">
        <f t="shared" ref="GZ103:HJ103" si="2603">GZ101-GZ94</f>
        <v>0</v>
      </c>
      <c r="HA103" s="14">
        <f t="shared" si="2603"/>
        <v>0</v>
      </c>
      <c r="HB103" s="14">
        <f t="shared" si="2603"/>
        <v>0</v>
      </c>
      <c r="HC103" s="14">
        <f t="shared" si="2603"/>
        <v>0</v>
      </c>
      <c r="HD103" s="14">
        <f t="shared" si="2603"/>
        <v>0</v>
      </c>
      <c r="HE103" s="14">
        <f t="shared" si="2603"/>
        <v>0</v>
      </c>
      <c r="HF103" s="14">
        <f t="shared" si="2603"/>
        <v>0</v>
      </c>
      <c r="HG103" s="14">
        <f t="shared" si="2603"/>
        <v>0</v>
      </c>
      <c r="HH103" s="14">
        <f t="shared" si="2603"/>
        <v>0</v>
      </c>
      <c r="HI103" s="14">
        <f t="shared" si="2603"/>
        <v>0</v>
      </c>
      <c r="HJ103" s="14">
        <f t="shared" si="2603"/>
        <v>0</v>
      </c>
    </row>
    <row r="104" spans="1:218" s="9" customFormat="1">
      <c r="A104" s="84" t="s">
        <v>56</v>
      </c>
      <c r="B104" s="6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11"/>
    </row>
    <row r="105" spans="1:218">
      <c r="A105" s="72" t="s">
        <v>12</v>
      </c>
      <c r="B105" s="75" t="s">
        <v>13</v>
      </c>
      <c r="C105" s="67" t="s">
        <v>14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9"/>
    </row>
    <row r="106" spans="1:218">
      <c r="A106" s="73"/>
      <c r="B106" s="76"/>
      <c r="C106" s="21">
        <f>C84</f>
        <v>41639</v>
      </c>
      <c r="D106" s="21">
        <f t="shared" ref="D106:S106" si="2604">D84</f>
        <v>42004</v>
      </c>
      <c r="E106" s="21">
        <f t="shared" si="2604"/>
        <v>42369</v>
      </c>
      <c r="F106" s="21">
        <f t="shared" si="2604"/>
        <v>42735</v>
      </c>
      <c r="G106" s="21">
        <f t="shared" si="2604"/>
        <v>43100</v>
      </c>
      <c r="H106" s="21">
        <f t="shared" si="2604"/>
        <v>43465</v>
      </c>
      <c r="I106" s="21">
        <f t="shared" si="2604"/>
        <v>43830</v>
      </c>
      <c r="J106" s="21">
        <f t="shared" si="2604"/>
        <v>44196</v>
      </c>
      <c r="K106" s="21">
        <f t="shared" si="2604"/>
        <v>44561</v>
      </c>
      <c r="L106" s="21">
        <f t="shared" si="2604"/>
        <v>44926</v>
      </c>
      <c r="M106" s="21">
        <f t="shared" si="2604"/>
        <v>45291</v>
      </c>
      <c r="N106" s="21">
        <f t="shared" si="2604"/>
        <v>45657</v>
      </c>
      <c r="O106" s="21">
        <f t="shared" si="2604"/>
        <v>46022</v>
      </c>
      <c r="P106" s="21">
        <f t="shared" si="2604"/>
        <v>46387</v>
      </c>
      <c r="Q106" s="21">
        <f t="shared" si="2604"/>
        <v>46752</v>
      </c>
      <c r="R106" s="21">
        <f t="shared" si="2604"/>
        <v>47118</v>
      </c>
      <c r="S106" s="21">
        <f t="shared" si="2604"/>
        <v>47483</v>
      </c>
      <c r="T106" s="21">
        <f>T84</f>
        <v>47848</v>
      </c>
    </row>
    <row r="107" spans="1:218">
      <c r="A107" s="74"/>
      <c r="B107" s="77"/>
      <c r="C107" s="33">
        <f>C85</f>
        <v>365</v>
      </c>
      <c r="D107" s="33">
        <f t="shared" ref="D107:T107" si="2605">D85</f>
        <v>365</v>
      </c>
      <c r="E107" s="33">
        <f t="shared" si="2605"/>
        <v>365</v>
      </c>
      <c r="F107" s="33">
        <f t="shared" si="2605"/>
        <v>366</v>
      </c>
      <c r="G107" s="33">
        <f t="shared" si="2605"/>
        <v>365</v>
      </c>
      <c r="H107" s="33">
        <f t="shared" si="2605"/>
        <v>365</v>
      </c>
      <c r="I107" s="33">
        <f t="shared" si="2605"/>
        <v>365</v>
      </c>
      <c r="J107" s="33">
        <f t="shared" si="2605"/>
        <v>366</v>
      </c>
      <c r="K107" s="33">
        <f t="shared" si="2605"/>
        <v>365</v>
      </c>
      <c r="L107" s="33">
        <f t="shared" si="2605"/>
        <v>365</v>
      </c>
      <c r="M107" s="33">
        <f t="shared" si="2605"/>
        <v>365</v>
      </c>
      <c r="N107" s="33">
        <f t="shared" si="2605"/>
        <v>366</v>
      </c>
      <c r="O107" s="33">
        <f t="shared" si="2605"/>
        <v>365</v>
      </c>
      <c r="P107" s="33">
        <f t="shared" si="2605"/>
        <v>365</v>
      </c>
      <c r="Q107" s="33">
        <f t="shared" si="2605"/>
        <v>365</v>
      </c>
      <c r="R107" s="33">
        <f t="shared" si="2605"/>
        <v>366</v>
      </c>
      <c r="S107" s="33">
        <f t="shared" si="2605"/>
        <v>365</v>
      </c>
      <c r="T107" s="33">
        <f t="shared" si="2605"/>
        <v>365</v>
      </c>
    </row>
    <row r="108" spans="1:218">
      <c r="A108" s="18">
        <v>1</v>
      </c>
      <c r="B108" s="18" t="s">
        <v>15</v>
      </c>
      <c r="C108" s="13">
        <f>C102</f>
        <v>0</v>
      </c>
      <c r="D108" s="3">
        <f>O102</f>
        <v>0</v>
      </c>
      <c r="E108" s="13">
        <f>AA102</f>
        <v>0</v>
      </c>
      <c r="F108" s="3">
        <f>AM102</f>
        <v>0</v>
      </c>
      <c r="G108" s="13">
        <f>AY102</f>
        <v>41.909999999999989</v>
      </c>
      <c r="H108" s="3">
        <f>BK102</f>
        <v>0</v>
      </c>
      <c r="I108" s="13">
        <f>BW102</f>
        <v>0</v>
      </c>
      <c r="J108" s="3">
        <f>CI102</f>
        <v>0</v>
      </c>
      <c r="K108" s="13">
        <f>CU102</f>
        <v>0</v>
      </c>
      <c r="L108" s="3">
        <f>DG102</f>
        <v>0</v>
      </c>
      <c r="M108" s="13">
        <f>DS102</f>
        <v>0</v>
      </c>
      <c r="N108" s="3">
        <f>EE102</f>
        <v>0</v>
      </c>
      <c r="O108" s="13">
        <f>EQ102</f>
        <v>0</v>
      </c>
      <c r="P108" s="3">
        <f>FC102</f>
        <v>0</v>
      </c>
      <c r="Q108" s="13">
        <f>FO102</f>
        <v>0</v>
      </c>
      <c r="R108" s="3">
        <f>GA102</f>
        <v>0</v>
      </c>
      <c r="S108" s="13">
        <f>GM102</f>
        <v>0</v>
      </c>
      <c r="T108" s="3">
        <f>GY102</f>
        <v>0</v>
      </c>
    </row>
    <row r="111" spans="1:218" s="7" customFormat="1">
      <c r="A111" s="78" t="s">
        <v>87</v>
      </c>
      <c r="B111" s="79"/>
      <c r="C111" s="79" t="s">
        <v>88</v>
      </c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80"/>
      <c r="O111" s="57" t="str">
        <f>C111</f>
        <v>20180722测算2017年壳牌高庚LNG总体不均匀系数(只有2017年不均匀系数)</v>
      </c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 t="str">
        <f>O111</f>
        <v>20180722测算2017年壳牌高庚LNG总体不均匀系数(只有2017年不均匀系数)</v>
      </c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 t="str">
        <f>AA111</f>
        <v>20180722测算2017年壳牌高庚LNG总体不均匀系数(只有2017年不均匀系数)</v>
      </c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 t="str">
        <f>AM111</f>
        <v>20180722测算2017年壳牌高庚LNG总体不均匀系数(只有2017年不均匀系数)</v>
      </c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 t="str">
        <f>AY111</f>
        <v>20180722测算2017年壳牌高庚LNG总体不均匀系数(只有2017年不均匀系数)</v>
      </c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 t="str">
        <f>BK111</f>
        <v>20180722测算2017年壳牌高庚LNG总体不均匀系数(只有2017年不均匀系数)</v>
      </c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 t="str">
        <f>BW111</f>
        <v>20180722测算2017年壳牌高庚LNG总体不均匀系数(只有2017年不均匀系数)</v>
      </c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 t="str">
        <f>CI111</f>
        <v>20180722测算2017年壳牌高庚LNG总体不均匀系数(只有2017年不均匀系数)</v>
      </c>
      <c r="CV111" s="57"/>
      <c r="CW111" s="57"/>
      <c r="CX111" s="57"/>
      <c r="CY111" s="57"/>
      <c r="CZ111" s="57"/>
      <c r="DA111" s="57"/>
      <c r="DB111" s="57"/>
      <c r="DC111" s="57"/>
      <c r="DD111" s="57"/>
      <c r="DE111" s="57"/>
      <c r="DF111" s="57"/>
      <c r="DG111" s="57" t="str">
        <f>CU111</f>
        <v>20180722测算2017年壳牌高庚LNG总体不均匀系数(只有2017年不均匀系数)</v>
      </c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  <c r="DS111" s="57" t="str">
        <f>DG111</f>
        <v>20180722测算2017年壳牌高庚LNG总体不均匀系数(只有2017年不均匀系数)</v>
      </c>
      <c r="DT111" s="57"/>
      <c r="DU111" s="57"/>
      <c r="DV111" s="57"/>
      <c r="DW111" s="57"/>
      <c r="DX111" s="57"/>
      <c r="DY111" s="57"/>
      <c r="DZ111" s="57"/>
      <c r="EA111" s="57"/>
      <c r="EB111" s="57"/>
      <c r="EC111" s="57"/>
      <c r="ED111" s="57"/>
      <c r="EE111" s="57" t="str">
        <f>DS111</f>
        <v>20180722测算2017年壳牌高庚LNG总体不均匀系数(只有2017年不均匀系数)</v>
      </c>
      <c r="EF111" s="57"/>
      <c r="EG111" s="57"/>
      <c r="EH111" s="57"/>
      <c r="EI111" s="57"/>
      <c r="EJ111" s="57"/>
      <c r="EK111" s="57"/>
      <c r="EL111" s="57"/>
      <c r="EM111" s="57"/>
      <c r="EN111" s="57"/>
      <c r="EO111" s="57"/>
      <c r="EP111" s="57"/>
      <c r="EQ111" s="57" t="str">
        <f>EE111</f>
        <v>20180722测算2017年壳牌高庚LNG总体不均匀系数(只有2017年不均匀系数)</v>
      </c>
      <c r="ER111" s="57"/>
      <c r="ES111" s="57"/>
      <c r="ET111" s="57"/>
      <c r="EU111" s="57"/>
      <c r="EV111" s="57"/>
      <c r="EW111" s="57"/>
      <c r="EX111" s="57"/>
      <c r="EY111" s="57"/>
      <c r="EZ111" s="57"/>
      <c r="FA111" s="57"/>
      <c r="FB111" s="57"/>
      <c r="FC111" s="57" t="str">
        <f>EQ111</f>
        <v>20180722测算2017年壳牌高庚LNG总体不均匀系数(只有2017年不均匀系数)</v>
      </c>
      <c r="FD111" s="57"/>
      <c r="FE111" s="57"/>
      <c r="FF111" s="57"/>
      <c r="FG111" s="57"/>
      <c r="FH111" s="57"/>
      <c r="FI111" s="57"/>
      <c r="FJ111" s="57"/>
      <c r="FK111" s="57"/>
      <c r="FL111" s="57"/>
      <c r="FM111" s="57"/>
      <c r="FN111" s="57"/>
      <c r="FO111" s="57" t="str">
        <f>FC111</f>
        <v>20180722测算2017年壳牌高庚LNG总体不均匀系数(只有2017年不均匀系数)</v>
      </c>
      <c r="FP111" s="57"/>
      <c r="FQ111" s="57"/>
      <c r="FR111" s="57"/>
      <c r="FS111" s="57"/>
      <c r="FT111" s="57"/>
      <c r="FU111" s="57"/>
      <c r="FV111" s="57"/>
      <c r="FW111" s="57"/>
      <c r="FX111" s="57"/>
      <c r="FY111" s="57"/>
      <c r="FZ111" s="57"/>
      <c r="GA111" s="57" t="str">
        <f>FO111</f>
        <v>20180722测算2017年壳牌高庚LNG总体不均匀系数(只有2017年不均匀系数)</v>
      </c>
      <c r="GB111" s="57"/>
      <c r="GC111" s="57"/>
      <c r="GD111" s="57"/>
      <c r="GE111" s="57"/>
      <c r="GF111" s="57"/>
      <c r="GG111" s="57"/>
      <c r="GH111" s="57"/>
      <c r="GI111" s="57"/>
      <c r="GJ111" s="57"/>
      <c r="GK111" s="57"/>
      <c r="GL111" s="57"/>
      <c r="GM111" s="57" t="str">
        <f>GA111</f>
        <v>20180722测算2017年壳牌高庚LNG总体不均匀系数(只有2017年不均匀系数)</v>
      </c>
      <c r="GN111" s="57"/>
      <c r="GO111" s="57"/>
      <c r="GP111" s="57"/>
      <c r="GQ111" s="57"/>
      <c r="GR111" s="57"/>
      <c r="GS111" s="57"/>
      <c r="GT111" s="57"/>
      <c r="GU111" s="57"/>
      <c r="GV111" s="57"/>
      <c r="GW111" s="57"/>
      <c r="GX111" s="57"/>
      <c r="GY111" s="57" t="str">
        <f>GM111</f>
        <v>20180722测算2017年壳牌高庚LNG总体不均匀系数(只有2017年不均匀系数)</v>
      </c>
      <c r="GZ111" s="57"/>
      <c r="HA111" s="57"/>
      <c r="HB111" s="57"/>
      <c r="HC111" s="57"/>
      <c r="HD111" s="57"/>
      <c r="HE111" s="57"/>
      <c r="HF111" s="57"/>
      <c r="HG111" s="57"/>
      <c r="HH111" s="57"/>
      <c r="HI111" s="57"/>
      <c r="HJ111" s="57"/>
    </row>
    <row r="112" spans="1:218" s="9" customFormat="1">
      <c r="A112" s="59" t="s">
        <v>55</v>
      </c>
      <c r="B112" s="59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</row>
    <row r="113" spans="1:218">
      <c r="A113" s="61" t="s">
        <v>12</v>
      </c>
      <c r="B113" s="62" t="s">
        <v>13</v>
      </c>
      <c r="C113" s="56" t="str">
        <f>C91</f>
        <v>2013年</v>
      </c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 t="str">
        <f>O91</f>
        <v>2014年</v>
      </c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 t="str">
        <f>AA91</f>
        <v>2015年</v>
      </c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 t="str">
        <f>AM91</f>
        <v>2016年</v>
      </c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 t="str">
        <f>AY91</f>
        <v>2017年</v>
      </c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 t="str">
        <f>BK91</f>
        <v>2018年</v>
      </c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 t="str">
        <f>BW91</f>
        <v>2019年</v>
      </c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 t="str">
        <f>CI91</f>
        <v>2020年</v>
      </c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 t="str">
        <f>CU91</f>
        <v>2021年</v>
      </c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 t="str">
        <f>DG91</f>
        <v>2022年</v>
      </c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  <c r="DR113" s="56"/>
      <c r="DS113" s="56" t="str">
        <f>DS91</f>
        <v>2023年</v>
      </c>
      <c r="DT113" s="56"/>
      <c r="DU113" s="56"/>
      <c r="DV113" s="56"/>
      <c r="DW113" s="56"/>
      <c r="DX113" s="56"/>
      <c r="DY113" s="56"/>
      <c r="DZ113" s="56"/>
      <c r="EA113" s="56"/>
      <c r="EB113" s="56"/>
      <c r="EC113" s="56"/>
      <c r="ED113" s="56"/>
      <c r="EE113" s="56" t="str">
        <f>EE91</f>
        <v>2024年</v>
      </c>
      <c r="EF113" s="56"/>
      <c r="EG113" s="56"/>
      <c r="EH113" s="56"/>
      <c r="EI113" s="56"/>
      <c r="EJ113" s="56"/>
      <c r="EK113" s="56"/>
      <c r="EL113" s="56"/>
      <c r="EM113" s="56"/>
      <c r="EN113" s="56"/>
      <c r="EO113" s="56"/>
      <c r="EP113" s="56"/>
      <c r="EQ113" s="56" t="str">
        <f>EQ91</f>
        <v>2025年</v>
      </c>
      <c r="ER113" s="56"/>
      <c r="ES113" s="56"/>
      <c r="ET113" s="56"/>
      <c r="EU113" s="56"/>
      <c r="EV113" s="56"/>
      <c r="EW113" s="56"/>
      <c r="EX113" s="56"/>
      <c r="EY113" s="56"/>
      <c r="EZ113" s="56"/>
      <c r="FA113" s="56"/>
      <c r="FB113" s="56"/>
      <c r="FC113" s="56" t="str">
        <f>FC91</f>
        <v>2026年</v>
      </c>
      <c r="FD113" s="56"/>
      <c r="FE113" s="56"/>
      <c r="FF113" s="56"/>
      <c r="FG113" s="56"/>
      <c r="FH113" s="56"/>
      <c r="FI113" s="56"/>
      <c r="FJ113" s="56"/>
      <c r="FK113" s="56"/>
      <c r="FL113" s="56"/>
      <c r="FM113" s="56"/>
      <c r="FN113" s="56"/>
      <c r="FO113" s="56" t="str">
        <f>FO91</f>
        <v>2027年</v>
      </c>
      <c r="FP113" s="56"/>
      <c r="FQ113" s="56"/>
      <c r="FR113" s="56"/>
      <c r="FS113" s="56"/>
      <c r="FT113" s="56"/>
      <c r="FU113" s="56"/>
      <c r="FV113" s="56"/>
      <c r="FW113" s="56"/>
      <c r="FX113" s="56"/>
      <c r="FY113" s="56"/>
      <c r="FZ113" s="56"/>
      <c r="GA113" s="56" t="str">
        <f>GA91</f>
        <v>2028年</v>
      </c>
      <c r="GB113" s="56"/>
      <c r="GC113" s="56"/>
      <c r="GD113" s="56"/>
      <c r="GE113" s="56"/>
      <c r="GF113" s="56"/>
      <c r="GG113" s="56"/>
      <c r="GH113" s="56"/>
      <c r="GI113" s="56"/>
      <c r="GJ113" s="56"/>
      <c r="GK113" s="56"/>
      <c r="GL113" s="56"/>
      <c r="GM113" s="56" t="str">
        <f>GM91</f>
        <v>2029年</v>
      </c>
      <c r="GN113" s="56"/>
      <c r="GO113" s="56"/>
      <c r="GP113" s="56"/>
      <c r="GQ113" s="56"/>
      <c r="GR113" s="56"/>
      <c r="GS113" s="56"/>
      <c r="GT113" s="56"/>
      <c r="GU113" s="56"/>
      <c r="GV113" s="56"/>
      <c r="GW113" s="56"/>
      <c r="GX113" s="56"/>
      <c r="GY113" s="56" t="str">
        <f>GY91</f>
        <v>2030年</v>
      </c>
      <c r="GZ113" s="56"/>
      <c r="HA113" s="56"/>
      <c r="HB113" s="56"/>
      <c r="HC113" s="56"/>
      <c r="HD113" s="56"/>
      <c r="HE113" s="56"/>
      <c r="HF113" s="56"/>
      <c r="HG113" s="56"/>
      <c r="HH113" s="56"/>
      <c r="HI113" s="56"/>
      <c r="HJ113" s="56"/>
    </row>
    <row r="114" spans="1:218">
      <c r="A114" s="61"/>
      <c r="B114" s="62"/>
      <c r="C114" s="43" t="str">
        <f>C92</f>
        <v>1月</v>
      </c>
      <c r="D114" s="43" t="str">
        <f t="shared" ref="D114:N114" si="2606">D92</f>
        <v>2月</v>
      </c>
      <c r="E114" s="43" t="str">
        <f t="shared" si="2606"/>
        <v>3月</v>
      </c>
      <c r="F114" s="43" t="str">
        <f t="shared" si="2606"/>
        <v>4月</v>
      </c>
      <c r="G114" s="43" t="str">
        <f t="shared" si="2606"/>
        <v>5月</v>
      </c>
      <c r="H114" s="43" t="str">
        <f t="shared" si="2606"/>
        <v>6月</v>
      </c>
      <c r="I114" s="43" t="str">
        <f t="shared" si="2606"/>
        <v>7月</v>
      </c>
      <c r="J114" s="43" t="str">
        <f t="shared" si="2606"/>
        <v>8月</v>
      </c>
      <c r="K114" s="43" t="str">
        <f t="shared" si="2606"/>
        <v>9月</v>
      </c>
      <c r="L114" s="43" t="str">
        <f t="shared" si="2606"/>
        <v>10月</v>
      </c>
      <c r="M114" s="43" t="str">
        <f t="shared" si="2606"/>
        <v>11月</v>
      </c>
      <c r="N114" s="43" t="str">
        <f t="shared" si="2606"/>
        <v>12月</v>
      </c>
      <c r="O114" s="43" t="str">
        <f>O92</f>
        <v>1月</v>
      </c>
      <c r="P114" s="43" t="str">
        <f t="shared" ref="P114:Z114" si="2607">P92</f>
        <v>2月</v>
      </c>
      <c r="Q114" s="43" t="str">
        <f t="shared" si="2607"/>
        <v>3月</v>
      </c>
      <c r="R114" s="43" t="str">
        <f t="shared" si="2607"/>
        <v>4月</v>
      </c>
      <c r="S114" s="43" t="str">
        <f t="shared" si="2607"/>
        <v>5月</v>
      </c>
      <c r="T114" s="43" t="str">
        <f t="shared" si="2607"/>
        <v>6月</v>
      </c>
      <c r="U114" s="43" t="str">
        <f t="shared" si="2607"/>
        <v>7月</v>
      </c>
      <c r="V114" s="43" t="str">
        <f t="shared" si="2607"/>
        <v>8月</v>
      </c>
      <c r="W114" s="43" t="str">
        <f t="shared" si="2607"/>
        <v>9月</v>
      </c>
      <c r="X114" s="43" t="str">
        <f t="shared" si="2607"/>
        <v>10月</v>
      </c>
      <c r="Y114" s="43" t="str">
        <f t="shared" si="2607"/>
        <v>11月</v>
      </c>
      <c r="Z114" s="43" t="str">
        <f t="shared" si="2607"/>
        <v>12月</v>
      </c>
      <c r="AA114" s="43" t="str">
        <f>AA92</f>
        <v>1月</v>
      </c>
      <c r="AB114" s="43" t="str">
        <f t="shared" ref="AB114:AL114" si="2608">AB92</f>
        <v>2月</v>
      </c>
      <c r="AC114" s="43" t="str">
        <f t="shared" si="2608"/>
        <v>3月</v>
      </c>
      <c r="AD114" s="43" t="str">
        <f t="shared" si="2608"/>
        <v>4月</v>
      </c>
      <c r="AE114" s="43" t="str">
        <f t="shared" si="2608"/>
        <v>5月</v>
      </c>
      <c r="AF114" s="43" t="str">
        <f t="shared" si="2608"/>
        <v>6月</v>
      </c>
      <c r="AG114" s="43" t="str">
        <f t="shared" si="2608"/>
        <v>7月</v>
      </c>
      <c r="AH114" s="43" t="str">
        <f t="shared" si="2608"/>
        <v>8月</v>
      </c>
      <c r="AI114" s="43" t="str">
        <f t="shared" si="2608"/>
        <v>9月</v>
      </c>
      <c r="AJ114" s="43" t="str">
        <f t="shared" si="2608"/>
        <v>10月</v>
      </c>
      <c r="AK114" s="43" t="str">
        <f t="shared" si="2608"/>
        <v>11月</v>
      </c>
      <c r="AL114" s="43" t="str">
        <f t="shared" si="2608"/>
        <v>12月</v>
      </c>
      <c r="AM114" s="43" t="str">
        <f>AM92</f>
        <v>1月</v>
      </c>
      <c r="AN114" s="43" t="str">
        <f t="shared" ref="AN114:AX114" si="2609">AN92</f>
        <v>2月</v>
      </c>
      <c r="AO114" s="43" t="str">
        <f t="shared" si="2609"/>
        <v>3月</v>
      </c>
      <c r="AP114" s="43" t="str">
        <f t="shared" si="2609"/>
        <v>4月</v>
      </c>
      <c r="AQ114" s="43" t="str">
        <f t="shared" si="2609"/>
        <v>5月</v>
      </c>
      <c r="AR114" s="43" t="str">
        <f t="shared" si="2609"/>
        <v>6月</v>
      </c>
      <c r="AS114" s="43" t="str">
        <f t="shared" si="2609"/>
        <v>7月</v>
      </c>
      <c r="AT114" s="43" t="str">
        <f t="shared" si="2609"/>
        <v>8月</v>
      </c>
      <c r="AU114" s="43" t="str">
        <f t="shared" si="2609"/>
        <v>9月</v>
      </c>
      <c r="AV114" s="43" t="str">
        <f t="shared" si="2609"/>
        <v>10月</v>
      </c>
      <c r="AW114" s="43" t="str">
        <f t="shared" si="2609"/>
        <v>11月</v>
      </c>
      <c r="AX114" s="43" t="str">
        <f t="shared" si="2609"/>
        <v>12月</v>
      </c>
      <c r="AY114" s="43" t="str">
        <f>AY92</f>
        <v>1月</v>
      </c>
      <c r="AZ114" s="43" t="str">
        <f t="shared" ref="AZ114:BJ114" si="2610">AZ92</f>
        <v>2月</v>
      </c>
      <c r="BA114" s="43" t="str">
        <f t="shared" si="2610"/>
        <v>3月</v>
      </c>
      <c r="BB114" s="43" t="str">
        <f t="shared" si="2610"/>
        <v>4月</v>
      </c>
      <c r="BC114" s="43" t="str">
        <f t="shared" si="2610"/>
        <v>5月</v>
      </c>
      <c r="BD114" s="43" t="str">
        <f t="shared" si="2610"/>
        <v>6月</v>
      </c>
      <c r="BE114" s="43" t="str">
        <f t="shared" si="2610"/>
        <v>7月</v>
      </c>
      <c r="BF114" s="43" t="str">
        <f t="shared" si="2610"/>
        <v>8月</v>
      </c>
      <c r="BG114" s="43" t="str">
        <f t="shared" si="2610"/>
        <v>9月</v>
      </c>
      <c r="BH114" s="43" t="str">
        <f t="shared" si="2610"/>
        <v>10月</v>
      </c>
      <c r="BI114" s="43" t="str">
        <f t="shared" si="2610"/>
        <v>11月</v>
      </c>
      <c r="BJ114" s="43" t="str">
        <f t="shared" si="2610"/>
        <v>12月</v>
      </c>
      <c r="BK114" s="43" t="str">
        <f>BK92</f>
        <v>1月</v>
      </c>
      <c r="BL114" s="43" t="str">
        <f t="shared" ref="BL114:BV114" si="2611">BL92</f>
        <v>2月</v>
      </c>
      <c r="BM114" s="43" t="str">
        <f t="shared" si="2611"/>
        <v>3月</v>
      </c>
      <c r="BN114" s="43" t="str">
        <f t="shared" si="2611"/>
        <v>4月</v>
      </c>
      <c r="BO114" s="43" t="str">
        <f t="shared" si="2611"/>
        <v>5月</v>
      </c>
      <c r="BP114" s="43" t="str">
        <f t="shared" si="2611"/>
        <v>6月</v>
      </c>
      <c r="BQ114" s="43" t="str">
        <f t="shared" si="2611"/>
        <v>7月</v>
      </c>
      <c r="BR114" s="43" t="str">
        <f t="shared" si="2611"/>
        <v>8月</v>
      </c>
      <c r="BS114" s="43" t="str">
        <f t="shared" si="2611"/>
        <v>9月</v>
      </c>
      <c r="BT114" s="43" t="str">
        <f t="shared" si="2611"/>
        <v>10月</v>
      </c>
      <c r="BU114" s="43" t="str">
        <f t="shared" si="2611"/>
        <v>11月</v>
      </c>
      <c r="BV114" s="43" t="str">
        <f t="shared" si="2611"/>
        <v>12月</v>
      </c>
      <c r="BW114" s="43" t="str">
        <f>BW92</f>
        <v>1月</v>
      </c>
      <c r="BX114" s="43" t="str">
        <f t="shared" ref="BX114:CH114" si="2612">BX92</f>
        <v>2月</v>
      </c>
      <c r="BY114" s="43" t="str">
        <f t="shared" si="2612"/>
        <v>3月</v>
      </c>
      <c r="BZ114" s="43" t="str">
        <f t="shared" si="2612"/>
        <v>4月</v>
      </c>
      <c r="CA114" s="43" t="str">
        <f t="shared" si="2612"/>
        <v>5月</v>
      </c>
      <c r="CB114" s="43" t="str">
        <f t="shared" si="2612"/>
        <v>6月</v>
      </c>
      <c r="CC114" s="43" t="str">
        <f t="shared" si="2612"/>
        <v>7月</v>
      </c>
      <c r="CD114" s="43" t="str">
        <f t="shared" si="2612"/>
        <v>8月</v>
      </c>
      <c r="CE114" s="43" t="str">
        <f t="shared" si="2612"/>
        <v>9月</v>
      </c>
      <c r="CF114" s="43" t="str">
        <f t="shared" si="2612"/>
        <v>10月</v>
      </c>
      <c r="CG114" s="43" t="str">
        <f t="shared" si="2612"/>
        <v>11月</v>
      </c>
      <c r="CH114" s="43" t="str">
        <f t="shared" si="2612"/>
        <v>12月</v>
      </c>
      <c r="CI114" s="43" t="str">
        <f>CI92</f>
        <v>1月</v>
      </c>
      <c r="CJ114" s="43" t="str">
        <f t="shared" ref="CJ114:CT114" si="2613">CJ92</f>
        <v>2月</v>
      </c>
      <c r="CK114" s="43" t="str">
        <f t="shared" si="2613"/>
        <v>3月</v>
      </c>
      <c r="CL114" s="43" t="str">
        <f t="shared" si="2613"/>
        <v>4月</v>
      </c>
      <c r="CM114" s="43" t="str">
        <f t="shared" si="2613"/>
        <v>5月</v>
      </c>
      <c r="CN114" s="43" t="str">
        <f t="shared" si="2613"/>
        <v>6月</v>
      </c>
      <c r="CO114" s="43" t="str">
        <f t="shared" si="2613"/>
        <v>7月</v>
      </c>
      <c r="CP114" s="43" t="str">
        <f t="shared" si="2613"/>
        <v>8月</v>
      </c>
      <c r="CQ114" s="43" t="str">
        <f t="shared" si="2613"/>
        <v>9月</v>
      </c>
      <c r="CR114" s="43" t="str">
        <f t="shared" si="2613"/>
        <v>10月</v>
      </c>
      <c r="CS114" s="43" t="str">
        <f t="shared" si="2613"/>
        <v>11月</v>
      </c>
      <c r="CT114" s="43" t="str">
        <f t="shared" si="2613"/>
        <v>12月</v>
      </c>
      <c r="CU114" s="43" t="str">
        <f>CU92</f>
        <v>1月</v>
      </c>
      <c r="CV114" s="43" t="str">
        <f t="shared" ref="CV114:DF114" si="2614">CV92</f>
        <v>2月</v>
      </c>
      <c r="CW114" s="43" t="str">
        <f t="shared" si="2614"/>
        <v>3月</v>
      </c>
      <c r="CX114" s="43" t="str">
        <f t="shared" si="2614"/>
        <v>4月</v>
      </c>
      <c r="CY114" s="43" t="str">
        <f t="shared" si="2614"/>
        <v>5月</v>
      </c>
      <c r="CZ114" s="43" t="str">
        <f t="shared" si="2614"/>
        <v>6月</v>
      </c>
      <c r="DA114" s="43" t="str">
        <f t="shared" si="2614"/>
        <v>7月</v>
      </c>
      <c r="DB114" s="43" t="str">
        <f t="shared" si="2614"/>
        <v>8月</v>
      </c>
      <c r="DC114" s="43" t="str">
        <f t="shared" si="2614"/>
        <v>9月</v>
      </c>
      <c r="DD114" s="43" t="str">
        <f t="shared" si="2614"/>
        <v>10月</v>
      </c>
      <c r="DE114" s="43" t="str">
        <f t="shared" si="2614"/>
        <v>11月</v>
      </c>
      <c r="DF114" s="43" t="str">
        <f t="shared" si="2614"/>
        <v>12月</v>
      </c>
      <c r="DG114" s="43" t="str">
        <f>DG92</f>
        <v>1月</v>
      </c>
      <c r="DH114" s="43" t="str">
        <f t="shared" ref="DH114:DR114" si="2615">DH92</f>
        <v>2月</v>
      </c>
      <c r="DI114" s="43" t="str">
        <f t="shared" si="2615"/>
        <v>3月</v>
      </c>
      <c r="DJ114" s="43" t="str">
        <f t="shared" si="2615"/>
        <v>4月</v>
      </c>
      <c r="DK114" s="43" t="str">
        <f t="shared" si="2615"/>
        <v>5月</v>
      </c>
      <c r="DL114" s="43" t="str">
        <f t="shared" si="2615"/>
        <v>6月</v>
      </c>
      <c r="DM114" s="43" t="str">
        <f t="shared" si="2615"/>
        <v>7月</v>
      </c>
      <c r="DN114" s="43" t="str">
        <f t="shared" si="2615"/>
        <v>8月</v>
      </c>
      <c r="DO114" s="43" t="str">
        <f t="shared" si="2615"/>
        <v>9月</v>
      </c>
      <c r="DP114" s="43" t="str">
        <f t="shared" si="2615"/>
        <v>10月</v>
      </c>
      <c r="DQ114" s="43" t="str">
        <f t="shared" si="2615"/>
        <v>11月</v>
      </c>
      <c r="DR114" s="43" t="str">
        <f t="shared" si="2615"/>
        <v>12月</v>
      </c>
      <c r="DS114" s="43" t="str">
        <f>DS92</f>
        <v>1月</v>
      </c>
      <c r="DT114" s="43" t="str">
        <f t="shared" ref="DT114:ED114" si="2616">DT92</f>
        <v>2月</v>
      </c>
      <c r="DU114" s="43" t="str">
        <f t="shared" si="2616"/>
        <v>3月</v>
      </c>
      <c r="DV114" s="43" t="str">
        <f t="shared" si="2616"/>
        <v>4月</v>
      </c>
      <c r="DW114" s="43" t="str">
        <f t="shared" si="2616"/>
        <v>5月</v>
      </c>
      <c r="DX114" s="43" t="str">
        <f t="shared" si="2616"/>
        <v>6月</v>
      </c>
      <c r="DY114" s="43" t="str">
        <f t="shared" si="2616"/>
        <v>7月</v>
      </c>
      <c r="DZ114" s="43" t="str">
        <f t="shared" si="2616"/>
        <v>8月</v>
      </c>
      <c r="EA114" s="43" t="str">
        <f t="shared" si="2616"/>
        <v>9月</v>
      </c>
      <c r="EB114" s="43" t="str">
        <f t="shared" si="2616"/>
        <v>10月</v>
      </c>
      <c r="EC114" s="43" t="str">
        <f t="shared" si="2616"/>
        <v>11月</v>
      </c>
      <c r="ED114" s="43" t="str">
        <f t="shared" si="2616"/>
        <v>12月</v>
      </c>
      <c r="EE114" s="43" t="str">
        <f>EE92</f>
        <v>1月</v>
      </c>
      <c r="EF114" s="43" t="str">
        <f t="shared" ref="EF114:EP114" si="2617">EF92</f>
        <v>2月</v>
      </c>
      <c r="EG114" s="43" t="str">
        <f t="shared" si="2617"/>
        <v>3月</v>
      </c>
      <c r="EH114" s="43" t="str">
        <f t="shared" si="2617"/>
        <v>4月</v>
      </c>
      <c r="EI114" s="43" t="str">
        <f t="shared" si="2617"/>
        <v>5月</v>
      </c>
      <c r="EJ114" s="43" t="str">
        <f t="shared" si="2617"/>
        <v>6月</v>
      </c>
      <c r="EK114" s="43" t="str">
        <f t="shared" si="2617"/>
        <v>7月</v>
      </c>
      <c r="EL114" s="43" t="str">
        <f t="shared" si="2617"/>
        <v>8月</v>
      </c>
      <c r="EM114" s="43" t="str">
        <f t="shared" si="2617"/>
        <v>9月</v>
      </c>
      <c r="EN114" s="43" t="str">
        <f t="shared" si="2617"/>
        <v>10月</v>
      </c>
      <c r="EO114" s="43" t="str">
        <f t="shared" si="2617"/>
        <v>11月</v>
      </c>
      <c r="EP114" s="43" t="str">
        <f t="shared" si="2617"/>
        <v>12月</v>
      </c>
      <c r="EQ114" s="43" t="str">
        <f>EQ92</f>
        <v>1月</v>
      </c>
      <c r="ER114" s="43" t="str">
        <f t="shared" ref="ER114:FB114" si="2618">ER92</f>
        <v>2月</v>
      </c>
      <c r="ES114" s="43" t="str">
        <f t="shared" si="2618"/>
        <v>3月</v>
      </c>
      <c r="ET114" s="43" t="str">
        <f t="shared" si="2618"/>
        <v>4月</v>
      </c>
      <c r="EU114" s="43" t="str">
        <f t="shared" si="2618"/>
        <v>5月</v>
      </c>
      <c r="EV114" s="43" t="str">
        <f t="shared" si="2618"/>
        <v>6月</v>
      </c>
      <c r="EW114" s="43" t="str">
        <f t="shared" si="2618"/>
        <v>7月</v>
      </c>
      <c r="EX114" s="43" t="str">
        <f t="shared" si="2618"/>
        <v>8月</v>
      </c>
      <c r="EY114" s="43" t="str">
        <f t="shared" si="2618"/>
        <v>9月</v>
      </c>
      <c r="EZ114" s="43" t="str">
        <f t="shared" si="2618"/>
        <v>10月</v>
      </c>
      <c r="FA114" s="43" t="str">
        <f t="shared" si="2618"/>
        <v>11月</v>
      </c>
      <c r="FB114" s="43" t="str">
        <f t="shared" si="2618"/>
        <v>12月</v>
      </c>
      <c r="FC114" s="43" t="str">
        <f>FC92</f>
        <v>1月</v>
      </c>
      <c r="FD114" s="43" t="str">
        <f t="shared" ref="FD114:FN114" si="2619">FD92</f>
        <v>2月</v>
      </c>
      <c r="FE114" s="43" t="str">
        <f t="shared" si="2619"/>
        <v>3月</v>
      </c>
      <c r="FF114" s="43" t="str">
        <f t="shared" si="2619"/>
        <v>4月</v>
      </c>
      <c r="FG114" s="43" t="str">
        <f t="shared" si="2619"/>
        <v>5月</v>
      </c>
      <c r="FH114" s="43" t="str">
        <f t="shared" si="2619"/>
        <v>6月</v>
      </c>
      <c r="FI114" s="43" t="str">
        <f t="shared" si="2619"/>
        <v>7月</v>
      </c>
      <c r="FJ114" s="43" t="str">
        <f t="shared" si="2619"/>
        <v>8月</v>
      </c>
      <c r="FK114" s="43" t="str">
        <f t="shared" si="2619"/>
        <v>9月</v>
      </c>
      <c r="FL114" s="43" t="str">
        <f t="shared" si="2619"/>
        <v>10月</v>
      </c>
      <c r="FM114" s="43" t="str">
        <f t="shared" si="2619"/>
        <v>11月</v>
      </c>
      <c r="FN114" s="43" t="str">
        <f t="shared" si="2619"/>
        <v>12月</v>
      </c>
      <c r="FO114" s="43" t="str">
        <f>FO92</f>
        <v>1月</v>
      </c>
      <c r="FP114" s="43" t="str">
        <f t="shared" ref="FP114:FZ114" si="2620">FP92</f>
        <v>2月</v>
      </c>
      <c r="FQ114" s="43" t="str">
        <f t="shared" si="2620"/>
        <v>3月</v>
      </c>
      <c r="FR114" s="43" t="str">
        <f t="shared" si="2620"/>
        <v>4月</v>
      </c>
      <c r="FS114" s="43" t="str">
        <f t="shared" si="2620"/>
        <v>5月</v>
      </c>
      <c r="FT114" s="43" t="str">
        <f t="shared" si="2620"/>
        <v>6月</v>
      </c>
      <c r="FU114" s="43" t="str">
        <f t="shared" si="2620"/>
        <v>7月</v>
      </c>
      <c r="FV114" s="43" t="str">
        <f t="shared" si="2620"/>
        <v>8月</v>
      </c>
      <c r="FW114" s="43" t="str">
        <f t="shared" si="2620"/>
        <v>9月</v>
      </c>
      <c r="FX114" s="43" t="str">
        <f t="shared" si="2620"/>
        <v>10月</v>
      </c>
      <c r="FY114" s="43" t="str">
        <f t="shared" si="2620"/>
        <v>11月</v>
      </c>
      <c r="FZ114" s="43" t="str">
        <f t="shared" si="2620"/>
        <v>12月</v>
      </c>
      <c r="GA114" s="43" t="str">
        <f>GA92</f>
        <v>1月</v>
      </c>
      <c r="GB114" s="43" t="str">
        <f t="shared" ref="GB114:GL114" si="2621">GB92</f>
        <v>2月</v>
      </c>
      <c r="GC114" s="43" t="str">
        <f t="shared" si="2621"/>
        <v>3月</v>
      </c>
      <c r="GD114" s="43" t="str">
        <f t="shared" si="2621"/>
        <v>4月</v>
      </c>
      <c r="GE114" s="43" t="str">
        <f t="shared" si="2621"/>
        <v>5月</v>
      </c>
      <c r="GF114" s="43" t="str">
        <f t="shared" si="2621"/>
        <v>6月</v>
      </c>
      <c r="GG114" s="43" t="str">
        <f t="shared" si="2621"/>
        <v>7月</v>
      </c>
      <c r="GH114" s="43" t="str">
        <f t="shared" si="2621"/>
        <v>8月</v>
      </c>
      <c r="GI114" s="43" t="str">
        <f t="shared" si="2621"/>
        <v>9月</v>
      </c>
      <c r="GJ114" s="43" t="str">
        <f t="shared" si="2621"/>
        <v>10月</v>
      </c>
      <c r="GK114" s="43" t="str">
        <f t="shared" si="2621"/>
        <v>11月</v>
      </c>
      <c r="GL114" s="43" t="str">
        <f t="shared" si="2621"/>
        <v>12月</v>
      </c>
      <c r="GM114" s="43" t="str">
        <f>GM92</f>
        <v>1月</v>
      </c>
      <c r="GN114" s="43" t="str">
        <f t="shared" ref="GN114:GX114" si="2622">GN92</f>
        <v>2月</v>
      </c>
      <c r="GO114" s="43" t="str">
        <f t="shared" si="2622"/>
        <v>3月</v>
      </c>
      <c r="GP114" s="43" t="str">
        <f t="shared" si="2622"/>
        <v>4月</v>
      </c>
      <c r="GQ114" s="43" t="str">
        <f t="shared" si="2622"/>
        <v>5月</v>
      </c>
      <c r="GR114" s="43" t="str">
        <f t="shared" si="2622"/>
        <v>6月</v>
      </c>
      <c r="GS114" s="43" t="str">
        <f t="shared" si="2622"/>
        <v>7月</v>
      </c>
      <c r="GT114" s="43" t="str">
        <f t="shared" si="2622"/>
        <v>8月</v>
      </c>
      <c r="GU114" s="43" t="str">
        <f t="shared" si="2622"/>
        <v>9月</v>
      </c>
      <c r="GV114" s="43" t="str">
        <f t="shared" si="2622"/>
        <v>10月</v>
      </c>
      <c r="GW114" s="43" t="str">
        <f t="shared" si="2622"/>
        <v>11月</v>
      </c>
      <c r="GX114" s="43" t="str">
        <f t="shared" si="2622"/>
        <v>12月</v>
      </c>
      <c r="GY114" s="43" t="str">
        <f>GY92</f>
        <v>1月</v>
      </c>
      <c r="GZ114" s="43" t="str">
        <f t="shared" ref="GZ114:HJ114" si="2623">GZ92</f>
        <v>2月</v>
      </c>
      <c r="HA114" s="43" t="str">
        <f t="shared" si="2623"/>
        <v>3月</v>
      </c>
      <c r="HB114" s="43" t="str">
        <f t="shared" si="2623"/>
        <v>4月</v>
      </c>
      <c r="HC114" s="43" t="str">
        <f t="shared" si="2623"/>
        <v>5月</v>
      </c>
      <c r="HD114" s="43" t="str">
        <f t="shared" si="2623"/>
        <v>6月</v>
      </c>
      <c r="HE114" s="43" t="str">
        <f t="shared" si="2623"/>
        <v>7月</v>
      </c>
      <c r="HF114" s="43" t="str">
        <f t="shared" si="2623"/>
        <v>8月</v>
      </c>
      <c r="HG114" s="43" t="str">
        <f t="shared" si="2623"/>
        <v>9月</v>
      </c>
      <c r="HH114" s="43" t="str">
        <f t="shared" si="2623"/>
        <v>10月</v>
      </c>
      <c r="HI114" s="43" t="str">
        <f t="shared" si="2623"/>
        <v>11月</v>
      </c>
      <c r="HJ114" s="43" t="str">
        <f t="shared" si="2623"/>
        <v>12月</v>
      </c>
    </row>
    <row r="115" spans="1:218">
      <c r="A115" s="61"/>
      <c r="B115" s="62"/>
      <c r="C115" s="43">
        <f>C93</f>
        <v>31</v>
      </c>
      <c r="D115" s="43">
        <f t="shared" ref="D115:N115" si="2624">D93</f>
        <v>28</v>
      </c>
      <c r="E115" s="43">
        <f t="shared" si="2624"/>
        <v>31</v>
      </c>
      <c r="F115" s="43">
        <f t="shared" si="2624"/>
        <v>30</v>
      </c>
      <c r="G115" s="43">
        <f t="shared" si="2624"/>
        <v>31</v>
      </c>
      <c r="H115" s="43">
        <f t="shared" si="2624"/>
        <v>30</v>
      </c>
      <c r="I115" s="43">
        <f t="shared" si="2624"/>
        <v>31</v>
      </c>
      <c r="J115" s="43">
        <f t="shared" si="2624"/>
        <v>31</v>
      </c>
      <c r="K115" s="43">
        <f t="shared" si="2624"/>
        <v>30</v>
      </c>
      <c r="L115" s="43">
        <f t="shared" si="2624"/>
        <v>31</v>
      </c>
      <c r="M115" s="43">
        <f t="shared" si="2624"/>
        <v>30</v>
      </c>
      <c r="N115" s="43">
        <f t="shared" si="2624"/>
        <v>31</v>
      </c>
      <c r="O115" s="43">
        <f>O93</f>
        <v>31</v>
      </c>
      <c r="P115" s="43">
        <f t="shared" ref="P115:Z115" si="2625">P93</f>
        <v>28</v>
      </c>
      <c r="Q115" s="43">
        <f t="shared" si="2625"/>
        <v>31</v>
      </c>
      <c r="R115" s="43">
        <f t="shared" si="2625"/>
        <v>30</v>
      </c>
      <c r="S115" s="43">
        <f t="shared" si="2625"/>
        <v>31</v>
      </c>
      <c r="T115" s="43">
        <f t="shared" si="2625"/>
        <v>30</v>
      </c>
      <c r="U115" s="43">
        <f t="shared" si="2625"/>
        <v>31</v>
      </c>
      <c r="V115" s="43">
        <f t="shared" si="2625"/>
        <v>31</v>
      </c>
      <c r="W115" s="43">
        <f t="shared" si="2625"/>
        <v>30</v>
      </c>
      <c r="X115" s="43">
        <f t="shared" si="2625"/>
        <v>31</v>
      </c>
      <c r="Y115" s="43">
        <f t="shared" si="2625"/>
        <v>30</v>
      </c>
      <c r="Z115" s="43">
        <f t="shared" si="2625"/>
        <v>31</v>
      </c>
      <c r="AA115" s="43">
        <f>AA93</f>
        <v>31</v>
      </c>
      <c r="AB115" s="43">
        <f t="shared" ref="AB115:AL115" si="2626">AB93</f>
        <v>28</v>
      </c>
      <c r="AC115" s="43">
        <f t="shared" si="2626"/>
        <v>31</v>
      </c>
      <c r="AD115" s="43">
        <f t="shared" si="2626"/>
        <v>30</v>
      </c>
      <c r="AE115" s="43">
        <f t="shared" si="2626"/>
        <v>31</v>
      </c>
      <c r="AF115" s="43">
        <f t="shared" si="2626"/>
        <v>30</v>
      </c>
      <c r="AG115" s="43">
        <f t="shared" si="2626"/>
        <v>31</v>
      </c>
      <c r="AH115" s="43">
        <f t="shared" si="2626"/>
        <v>31</v>
      </c>
      <c r="AI115" s="43">
        <f t="shared" si="2626"/>
        <v>30</v>
      </c>
      <c r="AJ115" s="43">
        <f t="shared" si="2626"/>
        <v>31</v>
      </c>
      <c r="AK115" s="43">
        <f t="shared" si="2626"/>
        <v>30</v>
      </c>
      <c r="AL115" s="43">
        <f t="shared" si="2626"/>
        <v>31</v>
      </c>
      <c r="AM115" s="43">
        <f>AM93</f>
        <v>31</v>
      </c>
      <c r="AN115" s="43">
        <f t="shared" ref="AN115:AX115" si="2627">AN93</f>
        <v>29</v>
      </c>
      <c r="AO115" s="43">
        <f t="shared" si="2627"/>
        <v>31</v>
      </c>
      <c r="AP115" s="43">
        <f t="shared" si="2627"/>
        <v>30</v>
      </c>
      <c r="AQ115" s="43">
        <f t="shared" si="2627"/>
        <v>31</v>
      </c>
      <c r="AR115" s="43">
        <f t="shared" si="2627"/>
        <v>30</v>
      </c>
      <c r="AS115" s="43">
        <f t="shared" si="2627"/>
        <v>31</v>
      </c>
      <c r="AT115" s="43">
        <f t="shared" si="2627"/>
        <v>31</v>
      </c>
      <c r="AU115" s="43">
        <f t="shared" si="2627"/>
        <v>30</v>
      </c>
      <c r="AV115" s="43">
        <f t="shared" si="2627"/>
        <v>31</v>
      </c>
      <c r="AW115" s="43">
        <f t="shared" si="2627"/>
        <v>30</v>
      </c>
      <c r="AX115" s="43">
        <f t="shared" si="2627"/>
        <v>31</v>
      </c>
      <c r="AY115" s="43">
        <f>AY93</f>
        <v>31</v>
      </c>
      <c r="AZ115" s="43">
        <f t="shared" ref="AZ115:BJ115" si="2628">AZ93</f>
        <v>28</v>
      </c>
      <c r="BA115" s="43">
        <f t="shared" si="2628"/>
        <v>31</v>
      </c>
      <c r="BB115" s="43">
        <f t="shared" si="2628"/>
        <v>30</v>
      </c>
      <c r="BC115" s="43">
        <f t="shared" si="2628"/>
        <v>31</v>
      </c>
      <c r="BD115" s="43">
        <f t="shared" si="2628"/>
        <v>30</v>
      </c>
      <c r="BE115" s="43">
        <f t="shared" si="2628"/>
        <v>31</v>
      </c>
      <c r="BF115" s="43">
        <f t="shared" si="2628"/>
        <v>31</v>
      </c>
      <c r="BG115" s="43">
        <f t="shared" si="2628"/>
        <v>30</v>
      </c>
      <c r="BH115" s="43">
        <f t="shared" si="2628"/>
        <v>31</v>
      </c>
      <c r="BI115" s="43">
        <f t="shared" si="2628"/>
        <v>30</v>
      </c>
      <c r="BJ115" s="43">
        <f t="shared" si="2628"/>
        <v>31</v>
      </c>
      <c r="BK115" s="43">
        <f>BK93</f>
        <v>31</v>
      </c>
      <c r="BL115" s="43">
        <f t="shared" ref="BL115:BV115" si="2629">BL93</f>
        <v>28</v>
      </c>
      <c r="BM115" s="43">
        <f t="shared" si="2629"/>
        <v>31</v>
      </c>
      <c r="BN115" s="43">
        <f t="shared" si="2629"/>
        <v>30</v>
      </c>
      <c r="BO115" s="43">
        <f t="shared" si="2629"/>
        <v>31</v>
      </c>
      <c r="BP115" s="43">
        <f t="shared" si="2629"/>
        <v>30</v>
      </c>
      <c r="BQ115" s="43">
        <f t="shared" si="2629"/>
        <v>31</v>
      </c>
      <c r="BR115" s="43">
        <f t="shared" si="2629"/>
        <v>31</v>
      </c>
      <c r="BS115" s="43">
        <f t="shared" si="2629"/>
        <v>30</v>
      </c>
      <c r="BT115" s="43">
        <f t="shared" si="2629"/>
        <v>31</v>
      </c>
      <c r="BU115" s="43">
        <f t="shared" si="2629"/>
        <v>30</v>
      </c>
      <c r="BV115" s="43">
        <f t="shared" si="2629"/>
        <v>31</v>
      </c>
      <c r="BW115" s="43">
        <f>BW93</f>
        <v>31</v>
      </c>
      <c r="BX115" s="43">
        <f t="shared" ref="BX115:CH115" si="2630">BX93</f>
        <v>28</v>
      </c>
      <c r="BY115" s="43">
        <f t="shared" si="2630"/>
        <v>31</v>
      </c>
      <c r="BZ115" s="43">
        <f t="shared" si="2630"/>
        <v>30</v>
      </c>
      <c r="CA115" s="43">
        <f t="shared" si="2630"/>
        <v>31</v>
      </c>
      <c r="CB115" s="43">
        <f t="shared" si="2630"/>
        <v>30</v>
      </c>
      <c r="CC115" s="43">
        <f t="shared" si="2630"/>
        <v>31</v>
      </c>
      <c r="CD115" s="43">
        <f t="shared" si="2630"/>
        <v>31</v>
      </c>
      <c r="CE115" s="43">
        <f t="shared" si="2630"/>
        <v>30</v>
      </c>
      <c r="CF115" s="43">
        <f t="shared" si="2630"/>
        <v>31</v>
      </c>
      <c r="CG115" s="43">
        <f t="shared" si="2630"/>
        <v>30</v>
      </c>
      <c r="CH115" s="43">
        <f t="shared" si="2630"/>
        <v>31</v>
      </c>
      <c r="CI115" s="43">
        <f>CI93</f>
        <v>31</v>
      </c>
      <c r="CJ115" s="43">
        <f t="shared" ref="CJ115:CT115" si="2631">CJ93</f>
        <v>29</v>
      </c>
      <c r="CK115" s="43">
        <f t="shared" si="2631"/>
        <v>31</v>
      </c>
      <c r="CL115" s="43">
        <f t="shared" si="2631"/>
        <v>30</v>
      </c>
      <c r="CM115" s="43">
        <f t="shared" si="2631"/>
        <v>31</v>
      </c>
      <c r="CN115" s="43">
        <f t="shared" si="2631"/>
        <v>30</v>
      </c>
      <c r="CO115" s="43">
        <f t="shared" si="2631"/>
        <v>31</v>
      </c>
      <c r="CP115" s="43">
        <f t="shared" si="2631"/>
        <v>31</v>
      </c>
      <c r="CQ115" s="43">
        <f t="shared" si="2631"/>
        <v>30</v>
      </c>
      <c r="CR115" s="43">
        <f t="shared" si="2631"/>
        <v>31</v>
      </c>
      <c r="CS115" s="43">
        <f t="shared" si="2631"/>
        <v>30</v>
      </c>
      <c r="CT115" s="43">
        <f t="shared" si="2631"/>
        <v>31</v>
      </c>
      <c r="CU115" s="43">
        <f>CU93</f>
        <v>31</v>
      </c>
      <c r="CV115" s="43">
        <f t="shared" ref="CV115:DF115" si="2632">CV93</f>
        <v>28</v>
      </c>
      <c r="CW115" s="43">
        <f t="shared" si="2632"/>
        <v>31</v>
      </c>
      <c r="CX115" s="43">
        <f t="shared" si="2632"/>
        <v>30</v>
      </c>
      <c r="CY115" s="43">
        <f t="shared" si="2632"/>
        <v>31</v>
      </c>
      <c r="CZ115" s="43">
        <f t="shared" si="2632"/>
        <v>30</v>
      </c>
      <c r="DA115" s="43">
        <f t="shared" si="2632"/>
        <v>31</v>
      </c>
      <c r="DB115" s="43">
        <f t="shared" si="2632"/>
        <v>31</v>
      </c>
      <c r="DC115" s="43">
        <f t="shared" si="2632"/>
        <v>30</v>
      </c>
      <c r="DD115" s="43">
        <f t="shared" si="2632"/>
        <v>31</v>
      </c>
      <c r="DE115" s="43">
        <f t="shared" si="2632"/>
        <v>30</v>
      </c>
      <c r="DF115" s="43">
        <f t="shared" si="2632"/>
        <v>31</v>
      </c>
      <c r="DG115" s="43">
        <f>DG93</f>
        <v>31</v>
      </c>
      <c r="DH115" s="43">
        <f t="shared" ref="DH115:DR115" si="2633">DH93</f>
        <v>28</v>
      </c>
      <c r="DI115" s="43">
        <f t="shared" si="2633"/>
        <v>31</v>
      </c>
      <c r="DJ115" s="43">
        <f t="shared" si="2633"/>
        <v>30</v>
      </c>
      <c r="DK115" s="43">
        <f t="shared" si="2633"/>
        <v>31</v>
      </c>
      <c r="DL115" s="43">
        <f t="shared" si="2633"/>
        <v>30</v>
      </c>
      <c r="DM115" s="43">
        <f t="shared" si="2633"/>
        <v>31</v>
      </c>
      <c r="DN115" s="43">
        <f t="shared" si="2633"/>
        <v>31</v>
      </c>
      <c r="DO115" s="43">
        <f t="shared" si="2633"/>
        <v>30</v>
      </c>
      <c r="DP115" s="43">
        <f t="shared" si="2633"/>
        <v>31</v>
      </c>
      <c r="DQ115" s="43">
        <f t="shared" si="2633"/>
        <v>30</v>
      </c>
      <c r="DR115" s="43">
        <f t="shared" si="2633"/>
        <v>31</v>
      </c>
      <c r="DS115" s="43">
        <f>DS93</f>
        <v>31</v>
      </c>
      <c r="DT115" s="43">
        <f t="shared" ref="DT115:ED115" si="2634">DT93</f>
        <v>28</v>
      </c>
      <c r="DU115" s="43">
        <f t="shared" si="2634"/>
        <v>31</v>
      </c>
      <c r="DV115" s="43">
        <f t="shared" si="2634"/>
        <v>30</v>
      </c>
      <c r="DW115" s="43">
        <f t="shared" si="2634"/>
        <v>31</v>
      </c>
      <c r="DX115" s="43">
        <f t="shared" si="2634"/>
        <v>30</v>
      </c>
      <c r="DY115" s="43">
        <f t="shared" si="2634"/>
        <v>31</v>
      </c>
      <c r="DZ115" s="43">
        <f t="shared" si="2634"/>
        <v>31</v>
      </c>
      <c r="EA115" s="43">
        <f t="shared" si="2634"/>
        <v>30</v>
      </c>
      <c r="EB115" s="43">
        <f t="shared" si="2634"/>
        <v>31</v>
      </c>
      <c r="EC115" s="43">
        <f t="shared" si="2634"/>
        <v>30</v>
      </c>
      <c r="ED115" s="43">
        <f t="shared" si="2634"/>
        <v>31</v>
      </c>
      <c r="EE115" s="43">
        <f>EE93</f>
        <v>31</v>
      </c>
      <c r="EF115" s="43">
        <f t="shared" ref="EF115:EP115" si="2635">EF93</f>
        <v>29</v>
      </c>
      <c r="EG115" s="43">
        <f t="shared" si="2635"/>
        <v>31</v>
      </c>
      <c r="EH115" s="43">
        <f t="shared" si="2635"/>
        <v>30</v>
      </c>
      <c r="EI115" s="43">
        <f t="shared" si="2635"/>
        <v>31</v>
      </c>
      <c r="EJ115" s="43">
        <f t="shared" si="2635"/>
        <v>30</v>
      </c>
      <c r="EK115" s="43">
        <f t="shared" si="2635"/>
        <v>31</v>
      </c>
      <c r="EL115" s="43">
        <f t="shared" si="2635"/>
        <v>31</v>
      </c>
      <c r="EM115" s="43">
        <f t="shared" si="2635"/>
        <v>30</v>
      </c>
      <c r="EN115" s="43">
        <f t="shared" si="2635"/>
        <v>31</v>
      </c>
      <c r="EO115" s="43">
        <f t="shared" si="2635"/>
        <v>30</v>
      </c>
      <c r="EP115" s="43">
        <f t="shared" si="2635"/>
        <v>31</v>
      </c>
      <c r="EQ115" s="43">
        <f>EQ93</f>
        <v>31</v>
      </c>
      <c r="ER115" s="43">
        <f t="shared" ref="ER115:FB115" si="2636">ER93</f>
        <v>28</v>
      </c>
      <c r="ES115" s="43">
        <f t="shared" si="2636"/>
        <v>31</v>
      </c>
      <c r="ET115" s="43">
        <f t="shared" si="2636"/>
        <v>30</v>
      </c>
      <c r="EU115" s="43">
        <f t="shared" si="2636"/>
        <v>31</v>
      </c>
      <c r="EV115" s="43">
        <f t="shared" si="2636"/>
        <v>30</v>
      </c>
      <c r="EW115" s="43">
        <f t="shared" si="2636"/>
        <v>31</v>
      </c>
      <c r="EX115" s="43">
        <f t="shared" si="2636"/>
        <v>31</v>
      </c>
      <c r="EY115" s="43">
        <f t="shared" si="2636"/>
        <v>30</v>
      </c>
      <c r="EZ115" s="43">
        <f t="shared" si="2636"/>
        <v>31</v>
      </c>
      <c r="FA115" s="43">
        <f t="shared" si="2636"/>
        <v>30</v>
      </c>
      <c r="FB115" s="43">
        <f t="shared" si="2636"/>
        <v>31</v>
      </c>
      <c r="FC115" s="43">
        <f>FC93</f>
        <v>31</v>
      </c>
      <c r="FD115" s="43">
        <f t="shared" ref="FD115:FN115" si="2637">FD93</f>
        <v>28</v>
      </c>
      <c r="FE115" s="43">
        <f t="shared" si="2637"/>
        <v>31</v>
      </c>
      <c r="FF115" s="43">
        <f t="shared" si="2637"/>
        <v>30</v>
      </c>
      <c r="FG115" s="43">
        <f t="shared" si="2637"/>
        <v>31</v>
      </c>
      <c r="FH115" s="43">
        <f t="shared" si="2637"/>
        <v>30</v>
      </c>
      <c r="FI115" s="43">
        <f t="shared" si="2637"/>
        <v>31</v>
      </c>
      <c r="FJ115" s="43">
        <f t="shared" si="2637"/>
        <v>31</v>
      </c>
      <c r="FK115" s="43">
        <f t="shared" si="2637"/>
        <v>30</v>
      </c>
      <c r="FL115" s="43">
        <f t="shared" si="2637"/>
        <v>31</v>
      </c>
      <c r="FM115" s="43">
        <f t="shared" si="2637"/>
        <v>30</v>
      </c>
      <c r="FN115" s="43">
        <f t="shared" si="2637"/>
        <v>31</v>
      </c>
      <c r="FO115" s="43">
        <f>FO93</f>
        <v>31</v>
      </c>
      <c r="FP115" s="43">
        <f t="shared" ref="FP115:FZ115" si="2638">FP93</f>
        <v>28</v>
      </c>
      <c r="FQ115" s="43">
        <f t="shared" si="2638"/>
        <v>31</v>
      </c>
      <c r="FR115" s="43">
        <f t="shared" si="2638"/>
        <v>30</v>
      </c>
      <c r="FS115" s="43">
        <f t="shared" si="2638"/>
        <v>31</v>
      </c>
      <c r="FT115" s="43">
        <f t="shared" si="2638"/>
        <v>30</v>
      </c>
      <c r="FU115" s="43">
        <f t="shared" si="2638"/>
        <v>31</v>
      </c>
      <c r="FV115" s="43">
        <f t="shared" si="2638"/>
        <v>31</v>
      </c>
      <c r="FW115" s="43">
        <f t="shared" si="2638"/>
        <v>30</v>
      </c>
      <c r="FX115" s="43">
        <f t="shared" si="2638"/>
        <v>31</v>
      </c>
      <c r="FY115" s="43">
        <f t="shared" si="2638"/>
        <v>30</v>
      </c>
      <c r="FZ115" s="43">
        <f t="shared" si="2638"/>
        <v>31</v>
      </c>
      <c r="GA115" s="43">
        <f>GA93</f>
        <v>31</v>
      </c>
      <c r="GB115" s="43">
        <f t="shared" ref="GB115:GL115" si="2639">GB93</f>
        <v>29</v>
      </c>
      <c r="GC115" s="43">
        <f t="shared" si="2639"/>
        <v>31</v>
      </c>
      <c r="GD115" s="43">
        <f t="shared" si="2639"/>
        <v>30</v>
      </c>
      <c r="GE115" s="43">
        <f t="shared" si="2639"/>
        <v>31</v>
      </c>
      <c r="GF115" s="43">
        <f t="shared" si="2639"/>
        <v>30</v>
      </c>
      <c r="GG115" s="43">
        <f t="shared" si="2639"/>
        <v>31</v>
      </c>
      <c r="GH115" s="43">
        <f t="shared" si="2639"/>
        <v>31</v>
      </c>
      <c r="GI115" s="43">
        <f t="shared" si="2639"/>
        <v>30</v>
      </c>
      <c r="GJ115" s="43">
        <f t="shared" si="2639"/>
        <v>31</v>
      </c>
      <c r="GK115" s="43">
        <f t="shared" si="2639"/>
        <v>30</v>
      </c>
      <c r="GL115" s="43">
        <f t="shared" si="2639"/>
        <v>31</v>
      </c>
      <c r="GM115" s="43">
        <f>GM93</f>
        <v>31</v>
      </c>
      <c r="GN115" s="43">
        <f t="shared" ref="GN115:GX115" si="2640">GN93</f>
        <v>28</v>
      </c>
      <c r="GO115" s="43">
        <f t="shared" si="2640"/>
        <v>31</v>
      </c>
      <c r="GP115" s="43">
        <f t="shared" si="2640"/>
        <v>30</v>
      </c>
      <c r="GQ115" s="43">
        <f t="shared" si="2640"/>
        <v>31</v>
      </c>
      <c r="GR115" s="43">
        <f t="shared" si="2640"/>
        <v>30</v>
      </c>
      <c r="GS115" s="43">
        <f t="shared" si="2640"/>
        <v>31</v>
      </c>
      <c r="GT115" s="43">
        <f t="shared" si="2640"/>
        <v>31</v>
      </c>
      <c r="GU115" s="43">
        <f t="shared" si="2640"/>
        <v>30</v>
      </c>
      <c r="GV115" s="43">
        <f t="shared" si="2640"/>
        <v>31</v>
      </c>
      <c r="GW115" s="43">
        <f t="shared" si="2640"/>
        <v>30</v>
      </c>
      <c r="GX115" s="43">
        <f t="shared" si="2640"/>
        <v>31</v>
      </c>
      <c r="GY115" s="43">
        <f>GY93</f>
        <v>31</v>
      </c>
      <c r="GZ115" s="43">
        <f t="shared" ref="GZ115:HJ115" si="2641">GZ93</f>
        <v>28</v>
      </c>
      <c r="HA115" s="43">
        <f t="shared" si="2641"/>
        <v>31</v>
      </c>
      <c r="HB115" s="43">
        <f t="shared" si="2641"/>
        <v>30</v>
      </c>
      <c r="HC115" s="43">
        <f t="shared" si="2641"/>
        <v>31</v>
      </c>
      <c r="HD115" s="43">
        <f t="shared" si="2641"/>
        <v>30</v>
      </c>
      <c r="HE115" s="43">
        <f t="shared" si="2641"/>
        <v>31</v>
      </c>
      <c r="HF115" s="43">
        <f t="shared" si="2641"/>
        <v>31</v>
      </c>
      <c r="HG115" s="43">
        <f t="shared" si="2641"/>
        <v>30</v>
      </c>
      <c r="HH115" s="43">
        <f t="shared" si="2641"/>
        <v>31</v>
      </c>
      <c r="HI115" s="43">
        <f t="shared" si="2641"/>
        <v>30</v>
      </c>
      <c r="HJ115" s="43">
        <f t="shared" si="2641"/>
        <v>31</v>
      </c>
    </row>
    <row r="116" spans="1:218">
      <c r="A116" s="19">
        <v>1</v>
      </c>
      <c r="B116" s="18" t="s">
        <v>57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>
        <v>0.84</v>
      </c>
      <c r="AZ116" s="2">
        <v>1.84</v>
      </c>
      <c r="BA116" s="2">
        <v>0</v>
      </c>
      <c r="BB116" s="2">
        <v>1.05</v>
      </c>
      <c r="BC116" s="2">
        <v>4.13</v>
      </c>
      <c r="BD116" s="2">
        <v>1.86</v>
      </c>
      <c r="BE116" s="2">
        <v>1.86</v>
      </c>
      <c r="BF116" s="2">
        <v>0.93</v>
      </c>
      <c r="BG116" s="2">
        <v>1.86</v>
      </c>
      <c r="BH116" s="2">
        <v>3.73</v>
      </c>
      <c r="BI116" s="2">
        <v>3.73</v>
      </c>
      <c r="BJ116" s="2">
        <v>2.79</v>
      </c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</row>
    <row r="117" spans="1:218">
      <c r="A117" s="19">
        <v>2</v>
      </c>
      <c r="B117" s="18" t="s">
        <v>20</v>
      </c>
      <c r="C117" s="13">
        <f>SUM(C116:N116)</f>
        <v>0</v>
      </c>
      <c r="D117" s="35">
        <f>C117</f>
        <v>0</v>
      </c>
      <c r="E117" s="35">
        <f t="shared" ref="E117:E118" si="2642">D117</f>
        <v>0</v>
      </c>
      <c r="F117" s="35">
        <f t="shared" ref="F117:F118" si="2643">E117</f>
        <v>0</v>
      </c>
      <c r="G117" s="35">
        <f t="shared" ref="G117:G118" si="2644">F117</f>
        <v>0</v>
      </c>
      <c r="H117" s="35">
        <f t="shared" ref="H117:H118" si="2645">G117</f>
        <v>0</v>
      </c>
      <c r="I117" s="35">
        <f t="shared" ref="I117:I118" si="2646">H117</f>
        <v>0</v>
      </c>
      <c r="J117" s="35">
        <f t="shared" ref="J117:J118" si="2647">I117</f>
        <v>0</v>
      </c>
      <c r="K117" s="35">
        <f t="shared" ref="K117:K118" si="2648">J117</f>
        <v>0</v>
      </c>
      <c r="L117" s="35">
        <f t="shared" ref="L117:L118" si="2649">K117</f>
        <v>0</v>
      </c>
      <c r="M117" s="35">
        <f t="shared" ref="M117:M118" si="2650">L117</f>
        <v>0</v>
      </c>
      <c r="N117" s="35">
        <f t="shared" ref="N117:N118" si="2651">M117</f>
        <v>0</v>
      </c>
      <c r="O117" s="13">
        <f>SUM(O116:Z116)</f>
        <v>0</v>
      </c>
      <c r="P117" s="35">
        <f>O117</f>
        <v>0</v>
      </c>
      <c r="Q117" s="35">
        <f t="shared" ref="Q117:Q118" si="2652">P117</f>
        <v>0</v>
      </c>
      <c r="R117" s="35">
        <f t="shared" ref="R117:R118" si="2653">Q117</f>
        <v>0</v>
      </c>
      <c r="S117" s="35">
        <f t="shared" ref="S117:S118" si="2654">R117</f>
        <v>0</v>
      </c>
      <c r="T117" s="35">
        <f t="shared" ref="T117:T118" si="2655">S117</f>
        <v>0</v>
      </c>
      <c r="U117" s="35">
        <f t="shared" ref="U117:U118" si="2656">T117</f>
        <v>0</v>
      </c>
      <c r="V117" s="35">
        <f t="shared" ref="V117:V118" si="2657">U117</f>
        <v>0</v>
      </c>
      <c r="W117" s="35">
        <f t="shared" ref="W117:W118" si="2658">V117</f>
        <v>0</v>
      </c>
      <c r="X117" s="35">
        <f t="shared" ref="X117:X118" si="2659">W117</f>
        <v>0</v>
      </c>
      <c r="Y117" s="35">
        <f t="shared" ref="Y117:Y118" si="2660">X117</f>
        <v>0</v>
      </c>
      <c r="Z117" s="35">
        <f t="shared" ref="Z117:Z118" si="2661">Y117</f>
        <v>0</v>
      </c>
      <c r="AA117" s="13">
        <f>SUM(AA116:AL116)</f>
        <v>0</v>
      </c>
      <c r="AB117" s="35">
        <f>AA117</f>
        <v>0</v>
      </c>
      <c r="AC117" s="35">
        <f t="shared" ref="AC117:AC118" si="2662">AB117</f>
        <v>0</v>
      </c>
      <c r="AD117" s="35">
        <f t="shared" ref="AD117:AD118" si="2663">AC117</f>
        <v>0</v>
      </c>
      <c r="AE117" s="35">
        <f t="shared" ref="AE117:AE118" si="2664">AD117</f>
        <v>0</v>
      </c>
      <c r="AF117" s="35">
        <f t="shared" ref="AF117:AF118" si="2665">AE117</f>
        <v>0</v>
      </c>
      <c r="AG117" s="35">
        <f t="shared" ref="AG117:AG118" si="2666">AF117</f>
        <v>0</v>
      </c>
      <c r="AH117" s="35">
        <f t="shared" ref="AH117:AH118" si="2667">AG117</f>
        <v>0</v>
      </c>
      <c r="AI117" s="35">
        <f t="shared" ref="AI117:AI118" si="2668">AH117</f>
        <v>0</v>
      </c>
      <c r="AJ117" s="35">
        <f t="shared" ref="AJ117:AJ118" si="2669">AI117</f>
        <v>0</v>
      </c>
      <c r="AK117" s="35">
        <f t="shared" ref="AK117:AK118" si="2670">AJ117</f>
        <v>0</v>
      </c>
      <c r="AL117" s="35">
        <f t="shared" ref="AL117:AL118" si="2671">AK117</f>
        <v>0</v>
      </c>
      <c r="AM117" s="13">
        <f>SUM(AM116:AX116)</f>
        <v>0</v>
      </c>
      <c r="AN117" s="35">
        <f>AM117</f>
        <v>0</v>
      </c>
      <c r="AO117" s="35">
        <f t="shared" ref="AO117:AO118" si="2672">AN117</f>
        <v>0</v>
      </c>
      <c r="AP117" s="35">
        <f t="shared" ref="AP117:AP118" si="2673">AO117</f>
        <v>0</v>
      </c>
      <c r="AQ117" s="35">
        <f t="shared" ref="AQ117:AQ118" si="2674">AP117</f>
        <v>0</v>
      </c>
      <c r="AR117" s="35">
        <f t="shared" ref="AR117:AR118" si="2675">AQ117</f>
        <v>0</v>
      </c>
      <c r="AS117" s="35">
        <f t="shared" ref="AS117:AS118" si="2676">AR117</f>
        <v>0</v>
      </c>
      <c r="AT117" s="35">
        <f t="shared" ref="AT117:AT118" si="2677">AS117</f>
        <v>0</v>
      </c>
      <c r="AU117" s="35">
        <f t="shared" ref="AU117:AU118" si="2678">AT117</f>
        <v>0</v>
      </c>
      <c r="AV117" s="35">
        <f t="shared" ref="AV117:AV118" si="2679">AU117</f>
        <v>0</v>
      </c>
      <c r="AW117" s="35">
        <f t="shared" ref="AW117:AW118" si="2680">AV117</f>
        <v>0</v>
      </c>
      <c r="AX117" s="35">
        <f t="shared" ref="AX117:AX118" si="2681">AW117</f>
        <v>0</v>
      </c>
      <c r="AY117" s="13">
        <f>SUM(AY116:BJ116)</f>
        <v>24.619999999999997</v>
      </c>
      <c r="AZ117" s="35">
        <f>AY117</f>
        <v>24.619999999999997</v>
      </c>
      <c r="BA117" s="35">
        <f t="shared" ref="BA117:BA118" si="2682">AZ117</f>
        <v>24.619999999999997</v>
      </c>
      <c r="BB117" s="35">
        <f t="shared" ref="BB117:BB118" si="2683">BA117</f>
        <v>24.619999999999997</v>
      </c>
      <c r="BC117" s="35">
        <f t="shared" ref="BC117:BC118" si="2684">BB117</f>
        <v>24.619999999999997</v>
      </c>
      <c r="BD117" s="35">
        <f t="shared" ref="BD117:BD118" si="2685">BC117</f>
        <v>24.619999999999997</v>
      </c>
      <c r="BE117" s="35">
        <f t="shared" ref="BE117:BE118" si="2686">BD117</f>
        <v>24.619999999999997</v>
      </c>
      <c r="BF117" s="35">
        <f t="shared" ref="BF117:BF118" si="2687">BE117</f>
        <v>24.619999999999997</v>
      </c>
      <c r="BG117" s="35">
        <f t="shared" ref="BG117:BG118" si="2688">BF117</f>
        <v>24.619999999999997</v>
      </c>
      <c r="BH117" s="35">
        <f t="shared" ref="BH117:BH118" si="2689">BG117</f>
        <v>24.619999999999997</v>
      </c>
      <c r="BI117" s="35">
        <f t="shared" ref="BI117:BI118" si="2690">BH117</f>
        <v>24.619999999999997</v>
      </c>
      <c r="BJ117" s="35">
        <f t="shared" ref="BJ117:BJ118" si="2691">BI117</f>
        <v>24.619999999999997</v>
      </c>
      <c r="BK117" s="13">
        <f>SUM(BK116:BV116)</f>
        <v>0</v>
      </c>
      <c r="BL117" s="35">
        <f>BK117</f>
        <v>0</v>
      </c>
      <c r="BM117" s="35">
        <f t="shared" ref="BM117:BM118" si="2692">BL117</f>
        <v>0</v>
      </c>
      <c r="BN117" s="35">
        <f t="shared" ref="BN117:BN118" si="2693">BM117</f>
        <v>0</v>
      </c>
      <c r="BO117" s="35">
        <f t="shared" ref="BO117:BO118" si="2694">BN117</f>
        <v>0</v>
      </c>
      <c r="BP117" s="35">
        <f t="shared" ref="BP117:BP118" si="2695">BO117</f>
        <v>0</v>
      </c>
      <c r="BQ117" s="35">
        <f t="shared" ref="BQ117:BQ118" si="2696">BP117</f>
        <v>0</v>
      </c>
      <c r="BR117" s="35">
        <f t="shared" ref="BR117:BR118" si="2697">BQ117</f>
        <v>0</v>
      </c>
      <c r="BS117" s="35">
        <f t="shared" ref="BS117:BS118" si="2698">BR117</f>
        <v>0</v>
      </c>
      <c r="BT117" s="35">
        <f t="shared" ref="BT117:BT118" si="2699">BS117</f>
        <v>0</v>
      </c>
      <c r="BU117" s="35">
        <f t="shared" ref="BU117:BU118" si="2700">BT117</f>
        <v>0</v>
      </c>
      <c r="BV117" s="35">
        <f t="shared" ref="BV117:BV118" si="2701">BU117</f>
        <v>0</v>
      </c>
      <c r="BW117" s="13">
        <f>SUM(BW116:CH116)</f>
        <v>0</v>
      </c>
      <c r="BX117" s="35">
        <f>BW117</f>
        <v>0</v>
      </c>
      <c r="BY117" s="35">
        <f t="shared" ref="BY117:BY118" si="2702">BX117</f>
        <v>0</v>
      </c>
      <c r="BZ117" s="35">
        <f t="shared" ref="BZ117:BZ118" si="2703">BY117</f>
        <v>0</v>
      </c>
      <c r="CA117" s="35">
        <f t="shared" ref="CA117:CA118" si="2704">BZ117</f>
        <v>0</v>
      </c>
      <c r="CB117" s="35">
        <f t="shared" ref="CB117:CB118" si="2705">CA117</f>
        <v>0</v>
      </c>
      <c r="CC117" s="35">
        <f t="shared" ref="CC117:CC118" si="2706">CB117</f>
        <v>0</v>
      </c>
      <c r="CD117" s="35">
        <f t="shared" ref="CD117:CD118" si="2707">CC117</f>
        <v>0</v>
      </c>
      <c r="CE117" s="35">
        <f t="shared" ref="CE117:CE118" si="2708">CD117</f>
        <v>0</v>
      </c>
      <c r="CF117" s="35">
        <f t="shared" ref="CF117:CF118" si="2709">CE117</f>
        <v>0</v>
      </c>
      <c r="CG117" s="35">
        <f t="shared" ref="CG117:CG118" si="2710">CF117</f>
        <v>0</v>
      </c>
      <c r="CH117" s="35">
        <f t="shared" ref="CH117:CH118" si="2711">CG117</f>
        <v>0</v>
      </c>
      <c r="CI117" s="13">
        <f>SUM(CI116:CT116)</f>
        <v>0</v>
      </c>
      <c r="CJ117" s="35">
        <f>CI117</f>
        <v>0</v>
      </c>
      <c r="CK117" s="35">
        <f t="shared" ref="CK117:CK118" si="2712">CJ117</f>
        <v>0</v>
      </c>
      <c r="CL117" s="35">
        <f t="shared" ref="CL117:CL118" si="2713">CK117</f>
        <v>0</v>
      </c>
      <c r="CM117" s="35">
        <f t="shared" ref="CM117:CM118" si="2714">CL117</f>
        <v>0</v>
      </c>
      <c r="CN117" s="35">
        <f t="shared" ref="CN117:CN118" si="2715">CM117</f>
        <v>0</v>
      </c>
      <c r="CO117" s="35">
        <f t="shared" ref="CO117:CO118" si="2716">CN117</f>
        <v>0</v>
      </c>
      <c r="CP117" s="35">
        <f t="shared" ref="CP117:CP118" si="2717">CO117</f>
        <v>0</v>
      </c>
      <c r="CQ117" s="35">
        <f t="shared" ref="CQ117:CQ118" si="2718">CP117</f>
        <v>0</v>
      </c>
      <c r="CR117" s="35">
        <f t="shared" ref="CR117:CR118" si="2719">CQ117</f>
        <v>0</v>
      </c>
      <c r="CS117" s="35">
        <f t="shared" ref="CS117:CS118" si="2720">CR117</f>
        <v>0</v>
      </c>
      <c r="CT117" s="35">
        <f t="shared" ref="CT117:CT118" si="2721">CS117</f>
        <v>0</v>
      </c>
      <c r="CU117" s="13">
        <f>SUM(CU116:DF116)</f>
        <v>0</v>
      </c>
      <c r="CV117" s="35">
        <f>CU117</f>
        <v>0</v>
      </c>
      <c r="CW117" s="35">
        <f t="shared" ref="CW117:CW118" si="2722">CV117</f>
        <v>0</v>
      </c>
      <c r="CX117" s="35">
        <f t="shared" ref="CX117:CX118" si="2723">CW117</f>
        <v>0</v>
      </c>
      <c r="CY117" s="35">
        <f t="shared" ref="CY117:CY118" si="2724">CX117</f>
        <v>0</v>
      </c>
      <c r="CZ117" s="35">
        <f t="shared" ref="CZ117:CZ118" si="2725">CY117</f>
        <v>0</v>
      </c>
      <c r="DA117" s="35">
        <f t="shared" ref="DA117:DA118" si="2726">CZ117</f>
        <v>0</v>
      </c>
      <c r="DB117" s="35">
        <f t="shared" ref="DB117:DB118" si="2727">DA117</f>
        <v>0</v>
      </c>
      <c r="DC117" s="35">
        <f t="shared" ref="DC117:DC118" si="2728">DB117</f>
        <v>0</v>
      </c>
      <c r="DD117" s="35">
        <f t="shared" ref="DD117:DD118" si="2729">DC117</f>
        <v>0</v>
      </c>
      <c r="DE117" s="35">
        <f t="shared" ref="DE117:DE118" si="2730">DD117</f>
        <v>0</v>
      </c>
      <c r="DF117" s="35">
        <f t="shared" ref="DF117:DF118" si="2731">DE117</f>
        <v>0</v>
      </c>
      <c r="DG117" s="13">
        <f>SUM(DG116:DR116)</f>
        <v>0</v>
      </c>
      <c r="DH117" s="35">
        <f>DG117</f>
        <v>0</v>
      </c>
      <c r="DI117" s="35">
        <f t="shared" ref="DI117:DI118" si="2732">DH117</f>
        <v>0</v>
      </c>
      <c r="DJ117" s="35">
        <f t="shared" ref="DJ117:DJ118" si="2733">DI117</f>
        <v>0</v>
      </c>
      <c r="DK117" s="35">
        <f t="shared" ref="DK117:DK118" si="2734">DJ117</f>
        <v>0</v>
      </c>
      <c r="DL117" s="35">
        <f t="shared" ref="DL117:DL118" si="2735">DK117</f>
        <v>0</v>
      </c>
      <c r="DM117" s="35">
        <f t="shared" ref="DM117:DM118" si="2736">DL117</f>
        <v>0</v>
      </c>
      <c r="DN117" s="35">
        <f t="shared" ref="DN117:DN118" si="2737">DM117</f>
        <v>0</v>
      </c>
      <c r="DO117" s="35">
        <f t="shared" ref="DO117:DO118" si="2738">DN117</f>
        <v>0</v>
      </c>
      <c r="DP117" s="35">
        <f t="shared" ref="DP117:DP118" si="2739">DO117</f>
        <v>0</v>
      </c>
      <c r="DQ117" s="35">
        <f t="shared" ref="DQ117:DQ118" si="2740">DP117</f>
        <v>0</v>
      </c>
      <c r="DR117" s="35">
        <f t="shared" ref="DR117:DR118" si="2741">DQ117</f>
        <v>0</v>
      </c>
      <c r="DS117" s="13">
        <f>SUM(DS116:ED116)</f>
        <v>0</v>
      </c>
      <c r="DT117" s="35">
        <f>DS117</f>
        <v>0</v>
      </c>
      <c r="DU117" s="35">
        <f t="shared" ref="DU117:DU118" si="2742">DT117</f>
        <v>0</v>
      </c>
      <c r="DV117" s="35">
        <f t="shared" ref="DV117:DV118" si="2743">DU117</f>
        <v>0</v>
      </c>
      <c r="DW117" s="35">
        <f t="shared" ref="DW117:DW118" si="2744">DV117</f>
        <v>0</v>
      </c>
      <c r="DX117" s="35">
        <f t="shared" ref="DX117:DX118" si="2745">DW117</f>
        <v>0</v>
      </c>
      <c r="DY117" s="35">
        <f t="shared" ref="DY117:DY118" si="2746">DX117</f>
        <v>0</v>
      </c>
      <c r="DZ117" s="35">
        <f t="shared" ref="DZ117:DZ118" si="2747">DY117</f>
        <v>0</v>
      </c>
      <c r="EA117" s="35">
        <f t="shared" ref="EA117:EA118" si="2748">DZ117</f>
        <v>0</v>
      </c>
      <c r="EB117" s="35">
        <f t="shared" ref="EB117:EB118" si="2749">EA117</f>
        <v>0</v>
      </c>
      <c r="EC117" s="35">
        <f t="shared" ref="EC117:EC118" si="2750">EB117</f>
        <v>0</v>
      </c>
      <c r="ED117" s="35">
        <f t="shared" ref="ED117:ED118" si="2751">EC117</f>
        <v>0</v>
      </c>
      <c r="EE117" s="13">
        <f>SUM(EE116:EP116)</f>
        <v>0</v>
      </c>
      <c r="EF117" s="35">
        <f>EE117</f>
        <v>0</v>
      </c>
      <c r="EG117" s="35">
        <f t="shared" ref="EG117:EG118" si="2752">EF117</f>
        <v>0</v>
      </c>
      <c r="EH117" s="35">
        <f t="shared" ref="EH117:EH118" si="2753">EG117</f>
        <v>0</v>
      </c>
      <c r="EI117" s="35">
        <f t="shared" ref="EI117:EI118" si="2754">EH117</f>
        <v>0</v>
      </c>
      <c r="EJ117" s="35">
        <f t="shared" ref="EJ117:EJ118" si="2755">EI117</f>
        <v>0</v>
      </c>
      <c r="EK117" s="35">
        <f t="shared" ref="EK117:EK118" si="2756">EJ117</f>
        <v>0</v>
      </c>
      <c r="EL117" s="35">
        <f t="shared" ref="EL117:EL118" si="2757">EK117</f>
        <v>0</v>
      </c>
      <c r="EM117" s="35">
        <f t="shared" ref="EM117:EM118" si="2758">EL117</f>
        <v>0</v>
      </c>
      <c r="EN117" s="35">
        <f t="shared" ref="EN117:EN118" si="2759">EM117</f>
        <v>0</v>
      </c>
      <c r="EO117" s="35">
        <f t="shared" ref="EO117:EO118" si="2760">EN117</f>
        <v>0</v>
      </c>
      <c r="EP117" s="35">
        <f t="shared" ref="EP117:EP118" si="2761">EO117</f>
        <v>0</v>
      </c>
      <c r="EQ117" s="13">
        <f>SUM(EQ116:FB116)</f>
        <v>0</v>
      </c>
      <c r="ER117" s="35">
        <f>EQ117</f>
        <v>0</v>
      </c>
      <c r="ES117" s="35">
        <f t="shared" ref="ES117:ES118" si="2762">ER117</f>
        <v>0</v>
      </c>
      <c r="ET117" s="35">
        <f t="shared" ref="ET117:ET118" si="2763">ES117</f>
        <v>0</v>
      </c>
      <c r="EU117" s="35">
        <f t="shared" ref="EU117:EU118" si="2764">ET117</f>
        <v>0</v>
      </c>
      <c r="EV117" s="35">
        <f t="shared" ref="EV117:EV118" si="2765">EU117</f>
        <v>0</v>
      </c>
      <c r="EW117" s="35">
        <f t="shared" ref="EW117:EW118" si="2766">EV117</f>
        <v>0</v>
      </c>
      <c r="EX117" s="35">
        <f t="shared" ref="EX117:EX118" si="2767">EW117</f>
        <v>0</v>
      </c>
      <c r="EY117" s="35">
        <f t="shared" ref="EY117:EY118" si="2768">EX117</f>
        <v>0</v>
      </c>
      <c r="EZ117" s="35">
        <f t="shared" ref="EZ117:EZ118" si="2769">EY117</f>
        <v>0</v>
      </c>
      <c r="FA117" s="35">
        <f t="shared" ref="FA117:FA118" si="2770">EZ117</f>
        <v>0</v>
      </c>
      <c r="FB117" s="35">
        <f t="shared" ref="FB117:FB118" si="2771">FA117</f>
        <v>0</v>
      </c>
      <c r="FC117" s="13">
        <f>SUM(FC116:FN116)</f>
        <v>0</v>
      </c>
      <c r="FD117" s="35">
        <f>FC117</f>
        <v>0</v>
      </c>
      <c r="FE117" s="35">
        <f t="shared" ref="FE117:FE118" si="2772">FD117</f>
        <v>0</v>
      </c>
      <c r="FF117" s="35">
        <f t="shared" ref="FF117:FF118" si="2773">FE117</f>
        <v>0</v>
      </c>
      <c r="FG117" s="35">
        <f t="shared" ref="FG117:FG118" si="2774">FF117</f>
        <v>0</v>
      </c>
      <c r="FH117" s="35">
        <f t="shared" ref="FH117:FH118" si="2775">FG117</f>
        <v>0</v>
      </c>
      <c r="FI117" s="35">
        <f t="shared" ref="FI117:FI118" si="2776">FH117</f>
        <v>0</v>
      </c>
      <c r="FJ117" s="35">
        <f t="shared" ref="FJ117:FJ118" si="2777">FI117</f>
        <v>0</v>
      </c>
      <c r="FK117" s="35">
        <f t="shared" ref="FK117:FK118" si="2778">FJ117</f>
        <v>0</v>
      </c>
      <c r="FL117" s="35">
        <f t="shared" ref="FL117:FL118" si="2779">FK117</f>
        <v>0</v>
      </c>
      <c r="FM117" s="35">
        <f t="shared" ref="FM117:FM118" si="2780">FL117</f>
        <v>0</v>
      </c>
      <c r="FN117" s="35">
        <f t="shared" ref="FN117:FN118" si="2781">FM117</f>
        <v>0</v>
      </c>
      <c r="FO117" s="13">
        <f>SUM(FO116:FZ116)</f>
        <v>0</v>
      </c>
      <c r="FP117" s="35">
        <f>FO117</f>
        <v>0</v>
      </c>
      <c r="FQ117" s="35">
        <f t="shared" ref="FQ117:FQ118" si="2782">FP117</f>
        <v>0</v>
      </c>
      <c r="FR117" s="35">
        <f t="shared" ref="FR117:FR118" si="2783">FQ117</f>
        <v>0</v>
      </c>
      <c r="FS117" s="35">
        <f t="shared" ref="FS117:FS118" si="2784">FR117</f>
        <v>0</v>
      </c>
      <c r="FT117" s="35">
        <f t="shared" ref="FT117:FT118" si="2785">FS117</f>
        <v>0</v>
      </c>
      <c r="FU117" s="35">
        <f t="shared" ref="FU117:FU118" si="2786">FT117</f>
        <v>0</v>
      </c>
      <c r="FV117" s="35">
        <f t="shared" ref="FV117:FV118" si="2787">FU117</f>
        <v>0</v>
      </c>
      <c r="FW117" s="35">
        <f t="shared" ref="FW117:FW118" si="2788">FV117</f>
        <v>0</v>
      </c>
      <c r="FX117" s="35">
        <f t="shared" ref="FX117:FX118" si="2789">FW117</f>
        <v>0</v>
      </c>
      <c r="FY117" s="35">
        <f t="shared" ref="FY117:FY118" si="2790">FX117</f>
        <v>0</v>
      </c>
      <c r="FZ117" s="35">
        <f t="shared" ref="FZ117:FZ118" si="2791">FY117</f>
        <v>0</v>
      </c>
      <c r="GA117" s="13">
        <f>SUM(GA116:GL116)</f>
        <v>0</v>
      </c>
      <c r="GB117" s="35">
        <f>GA117</f>
        <v>0</v>
      </c>
      <c r="GC117" s="35">
        <f t="shared" ref="GC117:GC118" si="2792">GB117</f>
        <v>0</v>
      </c>
      <c r="GD117" s="35">
        <f t="shared" ref="GD117:GD118" si="2793">GC117</f>
        <v>0</v>
      </c>
      <c r="GE117" s="35">
        <f t="shared" ref="GE117:GE118" si="2794">GD117</f>
        <v>0</v>
      </c>
      <c r="GF117" s="35">
        <f t="shared" ref="GF117:GF118" si="2795">GE117</f>
        <v>0</v>
      </c>
      <c r="GG117" s="35">
        <f t="shared" ref="GG117:GG118" si="2796">GF117</f>
        <v>0</v>
      </c>
      <c r="GH117" s="35">
        <f t="shared" ref="GH117:GH118" si="2797">GG117</f>
        <v>0</v>
      </c>
      <c r="GI117" s="35">
        <f t="shared" ref="GI117:GI118" si="2798">GH117</f>
        <v>0</v>
      </c>
      <c r="GJ117" s="35">
        <f t="shared" ref="GJ117:GJ118" si="2799">GI117</f>
        <v>0</v>
      </c>
      <c r="GK117" s="35">
        <f t="shared" ref="GK117:GK118" si="2800">GJ117</f>
        <v>0</v>
      </c>
      <c r="GL117" s="35">
        <f t="shared" ref="GL117:GL118" si="2801">GK117</f>
        <v>0</v>
      </c>
      <c r="GM117" s="13">
        <f>SUM(GM116:GX116)</f>
        <v>0</v>
      </c>
      <c r="GN117" s="35">
        <f>GM117</f>
        <v>0</v>
      </c>
      <c r="GO117" s="35">
        <f t="shared" ref="GO117:GO118" si="2802">GN117</f>
        <v>0</v>
      </c>
      <c r="GP117" s="35">
        <f t="shared" ref="GP117:GP118" si="2803">GO117</f>
        <v>0</v>
      </c>
      <c r="GQ117" s="35">
        <f t="shared" ref="GQ117:GQ118" si="2804">GP117</f>
        <v>0</v>
      </c>
      <c r="GR117" s="35">
        <f t="shared" ref="GR117:GR118" si="2805">GQ117</f>
        <v>0</v>
      </c>
      <c r="GS117" s="35">
        <f t="shared" ref="GS117:GS118" si="2806">GR117</f>
        <v>0</v>
      </c>
      <c r="GT117" s="35">
        <f t="shared" ref="GT117:GT118" si="2807">GS117</f>
        <v>0</v>
      </c>
      <c r="GU117" s="35">
        <f t="shared" ref="GU117:GU118" si="2808">GT117</f>
        <v>0</v>
      </c>
      <c r="GV117" s="35">
        <f t="shared" ref="GV117:GV118" si="2809">GU117</f>
        <v>0</v>
      </c>
      <c r="GW117" s="35">
        <f t="shared" ref="GW117:GW118" si="2810">GV117</f>
        <v>0</v>
      </c>
      <c r="GX117" s="35">
        <f t="shared" ref="GX117:GX118" si="2811">GW117</f>
        <v>0</v>
      </c>
      <c r="GY117" s="13">
        <f>SUM(GY116:HJ116)</f>
        <v>0</v>
      </c>
      <c r="GZ117" s="35">
        <f>GY117</f>
        <v>0</v>
      </c>
      <c r="HA117" s="35">
        <f t="shared" ref="HA117:HA118" si="2812">GZ117</f>
        <v>0</v>
      </c>
      <c r="HB117" s="35">
        <f t="shared" ref="HB117:HB118" si="2813">HA117</f>
        <v>0</v>
      </c>
      <c r="HC117" s="35">
        <f t="shared" ref="HC117:HC118" si="2814">HB117</f>
        <v>0</v>
      </c>
      <c r="HD117" s="35">
        <f t="shared" ref="HD117:HD118" si="2815">HC117</f>
        <v>0</v>
      </c>
      <c r="HE117" s="35">
        <f t="shared" ref="HE117:HE118" si="2816">HD117</f>
        <v>0</v>
      </c>
      <c r="HF117" s="35">
        <f t="shared" ref="HF117:HF118" si="2817">HE117</f>
        <v>0</v>
      </c>
      <c r="HG117" s="35">
        <f t="shared" ref="HG117:HG118" si="2818">HF117</f>
        <v>0</v>
      </c>
      <c r="HH117" s="35">
        <f t="shared" ref="HH117:HH118" si="2819">HG117</f>
        <v>0</v>
      </c>
      <c r="HI117" s="35">
        <f t="shared" ref="HI117:HI118" si="2820">HH117</f>
        <v>0</v>
      </c>
      <c r="HJ117" s="35">
        <f t="shared" ref="HJ117:HJ118" si="2821">HI117</f>
        <v>0</v>
      </c>
    </row>
    <row r="118" spans="1:218">
      <c r="A118" s="19">
        <v>2</v>
      </c>
      <c r="B118" s="18" t="s">
        <v>33</v>
      </c>
      <c r="C118" s="13">
        <f>SUM(C115:N115)</f>
        <v>365</v>
      </c>
      <c r="D118" s="35">
        <f>C118</f>
        <v>365</v>
      </c>
      <c r="E118" s="35">
        <f t="shared" si="2642"/>
        <v>365</v>
      </c>
      <c r="F118" s="35">
        <f t="shared" si="2643"/>
        <v>365</v>
      </c>
      <c r="G118" s="35">
        <f t="shared" si="2644"/>
        <v>365</v>
      </c>
      <c r="H118" s="35">
        <f t="shared" si="2645"/>
        <v>365</v>
      </c>
      <c r="I118" s="35">
        <f t="shared" si="2646"/>
        <v>365</v>
      </c>
      <c r="J118" s="35">
        <f t="shared" si="2647"/>
        <v>365</v>
      </c>
      <c r="K118" s="35">
        <f t="shared" si="2648"/>
        <v>365</v>
      </c>
      <c r="L118" s="35">
        <f t="shared" si="2649"/>
        <v>365</v>
      </c>
      <c r="M118" s="35">
        <f t="shared" si="2650"/>
        <v>365</v>
      </c>
      <c r="N118" s="35">
        <f t="shared" si="2651"/>
        <v>365</v>
      </c>
      <c r="O118" s="13">
        <f>SUM(O115:Z115)</f>
        <v>365</v>
      </c>
      <c r="P118" s="35">
        <f>O118</f>
        <v>365</v>
      </c>
      <c r="Q118" s="35">
        <f t="shared" si="2652"/>
        <v>365</v>
      </c>
      <c r="R118" s="35">
        <f t="shared" si="2653"/>
        <v>365</v>
      </c>
      <c r="S118" s="35">
        <f t="shared" si="2654"/>
        <v>365</v>
      </c>
      <c r="T118" s="35">
        <f t="shared" si="2655"/>
        <v>365</v>
      </c>
      <c r="U118" s="35">
        <f t="shared" si="2656"/>
        <v>365</v>
      </c>
      <c r="V118" s="35">
        <f t="shared" si="2657"/>
        <v>365</v>
      </c>
      <c r="W118" s="35">
        <f t="shared" si="2658"/>
        <v>365</v>
      </c>
      <c r="X118" s="35">
        <f t="shared" si="2659"/>
        <v>365</v>
      </c>
      <c r="Y118" s="35">
        <f t="shared" si="2660"/>
        <v>365</v>
      </c>
      <c r="Z118" s="35">
        <f t="shared" si="2661"/>
        <v>365</v>
      </c>
      <c r="AA118" s="13">
        <f>SUM(AA115:AL115)</f>
        <v>365</v>
      </c>
      <c r="AB118" s="35">
        <f>AA118</f>
        <v>365</v>
      </c>
      <c r="AC118" s="35">
        <f t="shared" si="2662"/>
        <v>365</v>
      </c>
      <c r="AD118" s="35">
        <f t="shared" si="2663"/>
        <v>365</v>
      </c>
      <c r="AE118" s="35">
        <f t="shared" si="2664"/>
        <v>365</v>
      </c>
      <c r="AF118" s="35">
        <f t="shared" si="2665"/>
        <v>365</v>
      </c>
      <c r="AG118" s="35">
        <f t="shared" si="2666"/>
        <v>365</v>
      </c>
      <c r="AH118" s="35">
        <f t="shared" si="2667"/>
        <v>365</v>
      </c>
      <c r="AI118" s="35">
        <f t="shared" si="2668"/>
        <v>365</v>
      </c>
      <c r="AJ118" s="35">
        <f t="shared" si="2669"/>
        <v>365</v>
      </c>
      <c r="AK118" s="35">
        <f t="shared" si="2670"/>
        <v>365</v>
      </c>
      <c r="AL118" s="35">
        <f t="shared" si="2671"/>
        <v>365</v>
      </c>
      <c r="AM118" s="13">
        <f>SUM(AM115:AX115)</f>
        <v>366</v>
      </c>
      <c r="AN118" s="35">
        <f>AM118</f>
        <v>366</v>
      </c>
      <c r="AO118" s="35">
        <f t="shared" si="2672"/>
        <v>366</v>
      </c>
      <c r="AP118" s="35">
        <f t="shared" si="2673"/>
        <v>366</v>
      </c>
      <c r="AQ118" s="35">
        <f t="shared" si="2674"/>
        <v>366</v>
      </c>
      <c r="AR118" s="35">
        <f t="shared" si="2675"/>
        <v>366</v>
      </c>
      <c r="AS118" s="35">
        <f t="shared" si="2676"/>
        <v>366</v>
      </c>
      <c r="AT118" s="35">
        <f t="shared" si="2677"/>
        <v>366</v>
      </c>
      <c r="AU118" s="35">
        <f t="shared" si="2678"/>
        <v>366</v>
      </c>
      <c r="AV118" s="35">
        <f t="shared" si="2679"/>
        <v>366</v>
      </c>
      <c r="AW118" s="35">
        <f t="shared" si="2680"/>
        <v>366</v>
      </c>
      <c r="AX118" s="35">
        <f t="shared" si="2681"/>
        <v>366</v>
      </c>
      <c r="AY118" s="13">
        <f>SUM(AY115:BJ115)</f>
        <v>365</v>
      </c>
      <c r="AZ118" s="35">
        <f>AY118</f>
        <v>365</v>
      </c>
      <c r="BA118" s="35">
        <f t="shared" si="2682"/>
        <v>365</v>
      </c>
      <c r="BB118" s="35">
        <f t="shared" si="2683"/>
        <v>365</v>
      </c>
      <c r="BC118" s="35">
        <f t="shared" si="2684"/>
        <v>365</v>
      </c>
      <c r="BD118" s="35">
        <f t="shared" si="2685"/>
        <v>365</v>
      </c>
      <c r="BE118" s="35">
        <f t="shared" si="2686"/>
        <v>365</v>
      </c>
      <c r="BF118" s="35">
        <f t="shared" si="2687"/>
        <v>365</v>
      </c>
      <c r="BG118" s="35">
        <f t="shared" si="2688"/>
        <v>365</v>
      </c>
      <c r="BH118" s="35">
        <f t="shared" si="2689"/>
        <v>365</v>
      </c>
      <c r="BI118" s="35">
        <f t="shared" si="2690"/>
        <v>365</v>
      </c>
      <c r="BJ118" s="35">
        <f t="shared" si="2691"/>
        <v>365</v>
      </c>
      <c r="BK118" s="13">
        <f>SUM(BK115:BV115)</f>
        <v>365</v>
      </c>
      <c r="BL118" s="35">
        <f>BK118</f>
        <v>365</v>
      </c>
      <c r="BM118" s="35">
        <f t="shared" si="2692"/>
        <v>365</v>
      </c>
      <c r="BN118" s="35">
        <f t="shared" si="2693"/>
        <v>365</v>
      </c>
      <c r="BO118" s="35">
        <f t="shared" si="2694"/>
        <v>365</v>
      </c>
      <c r="BP118" s="35">
        <f t="shared" si="2695"/>
        <v>365</v>
      </c>
      <c r="BQ118" s="35">
        <f t="shared" si="2696"/>
        <v>365</v>
      </c>
      <c r="BR118" s="35">
        <f t="shared" si="2697"/>
        <v>365</v>
      </c>
      <c r="BS118" s="35">
        <f t="shared" si="2698"/>
        <v>365</v>
      </c>
      <c r="BT118" s="35">
        <f t="shared" si="2699"/>
        <v>365</v>
      </c>
      <c r="BU118" s="35">
        <f t="shared" si="2700"/>
        <v>365</v>
      </c>
      <c r="BV118" s="35">
        <f t="shared" si="2701"/>
        <v>365</v>
      </c>
      <c r="BW118" s="13">
        <f>SUM(BW115:CH115)</f>
        <v>365</v>
      </c>
      <c r="BX118" s="35">
        <f>BW118</f>
        <v>365</v>
      </c>
      <c r="BY118" s="35">
        <f t="shared" si="2702"/>
        <v>365</v>
      </c>
      <c r="BZ118" s="35">
        <f t="shared" si="2703"/>
        <v>365</v>
      </c>
      <c r="CA118" s="35">
        <f t="shared" si="2704"/>
        <v>365</v>
      </c>
      <c r="CB118" s="35">
        <f t="shared" si="2705"/>
        <v>365</v>
      </c>
      <c r="CC118" s="35">
        <f t="shared" si="2706"/>
        <v>365</v>
      </c>
      <c r="CD118" s="35">
        <f t="shared" si="2707"/>
        <v>365</v>
      </c>
      <c r="CE118" s="35">
        <f t="shared" si="2708"/>
        <v>365</v>
      </c>
      <c r="CF118" s="35">
        <f t="shared" si="2709"/>
        <v>365</v>
      </c>
      <c r="CG118" s="35">
        <f t="shared" si="2710"/>
        <v>365</v>
      </c>
      <c r="CH118" s="35">
        <f t="shared" si="2711"/>
        <v>365</v>
      </c>
      <c r="CI118" s="13">
        <f>SUM(CI115:CT115)</f>
        <v>366</v>
      </c>
      <c r="CJ118" s="35">
        <f>CI118</f>
        <v>366</v>
      </c>
      <c r="CK118" s="35">
        <f t="shared" si="2712"/>
        <v>366</v>
      </c>
      <c r="CL118" s="35">
        <f t="shared" si="2713"/>
        <v>366</v>
      </c>
      <c r="CM118" s="35">
        <f t="shared" si="2714"/>
        <v>366</v>
      </c>
      <c r="CN118" s="35">
        <f t="shared" si="2715"/>
        <v>366</v>
      </c>
      <c r="CO118" s="35">
        <f t="shared" si="2716"/>
        <v>366</v>
      </c>
      <c r="CP118" s="35">
        <f t="shared" si="2717"/>
        <v>366</v>
      </c>
      <c r="CQ118" s="35">
        <f t="shared" si="2718"/>
        <v>366</v>
      </c>
      <c r="CR118" s="35">
        <f t="shared" si="2719"/>
        <v>366</v>
      </c>
      <c r="CS118" s="35">
        <f t="shared" si="2720"/>
        <v>366</v>
      </c>
      <c r="CT118" s="35">
        <f t="shared" si="2721"/>
        <v>366</v>
      </c>
      <c r="CU118" s="13">
        <f>SUM(CU115:DF115)</f>
        <v>365</v>
      </c>
      <c r="CV118" s="35">
        <f>CU118</f>
        <v>365</v>
      </c>
      <c r="CW118" s="35">
        <f t="shared" si="2722"/>
        <v>365</v>
      </c>
      <c r="CX118" s="35">
        <f t="shared" si="2723"/>
        <v>365</v>
      </c>
      <c r="CY118" s="35">
        <f t="shared" si="2724"/>
        <v>365</v>
      </c>
      <c r="CZ118" s="35">
        <f t="shared" si="2725"/>
        <v>365</v>
      </c>
      <c r="DA118" s="35">
        <f t="shared" si="2726"/>
        <v>365</v>
      </c>
      <c r="DB118" s="35">
        <f t="shared" si="2727"/>
        <v>365</v>
      </c>
      <c r="DC118" s="35">
        <f t="shared" si="2728"/>
        <v>365</v>
      </c>
      <c r="DD118" s="35">
        <f t="shared" si="2729"/>
        <v>365</v>
      </c>
      <c r="DE118" s="35">
        <f t="shared" si="2730"/>
        <v>365</v>
      </c>
      <c r="DF118" s="35">
        <f t="shared" si="2731"/>
        <v>365</v>
      </c>
      <c r="DG118" s="13">
        <f>SUM(DG115:DR115)</f>
        <v>365</v>
      </c>
      <c r="DH118" s="35">
        <f>DG118</f>
        <v>365</v>
      </c>
      <c r="DI118" s="35">
        <f t="shared" si="2732"/>
        <v>365</v>
      </c>
      <c r="DJ118" s="35">
        <f t="shared" si="2733"/>
        <v>365</v>
      </c>
      <c r="DK118" s="35">
        <f t="shared" si="2734"/>
        <v>365</v>
      </c>
      <c r="DL118" s="35">
        <f t="shared" si="2735"/>
        <v>365</v>
      </c>
      <c r="DM118" s="35">
        <f t="shared" si="2736"/>
        <v>365</v>
      </c>
      <c r="DN118" s="35">
        <f t="shared" si="2737"/>
        <v>365</v>
      </c>
      <c r="DO118" s="35">
        <f t="shared" si="2738"/>
        <v>365</v>
      </c>
      <c r="DP118" s="35">
        <f t="shared" si="2739"/>
        <v>365</v>
      </c>
      <c r="DQ118" s="35">
        <f t="shared" si="2740"/>
        <v>365</v>
      </c>
      <c r="DR118" s="35">
        <f t="shared" si="2741"/>
        <v>365</v>
      </c>
      <c r="DS118" s="13">
        <f>SUM(DS115:ED115)</f>
        <v>365</v>
      </c>
      <c r="DT118" s="35">
        <f>DS118</f>
        <v>365</v>
      </c>
      <c r="DU118" s="35">
        <f t="shared" si="2742"/>
        <v>365</v>
      </c>
      <c r="DV118" s="35">
        <f t="shared" si="2743"/>
        <v>365</v>
      </c>
      <c r="DW118" s="35">
        <f t="shared" si="2744"/>
        <v>365</v>
      </c>
      <c r="DX118" s="35">
        <f t="shared" si="2745"/>
        <v>365</v>
      </c>
      <c r="DY118" s="35">
        <f t="shared" si="2746"/>
        <v>365</v>
      </c>
      <c r="DZ118" s="35">
        <f t="shared" si="2747"/>
        <v>365</v>
      </c>
      <c r="EA118" s="35">
        <f t="shared" si="2748"/>
        <v>365</v>
      </c>
      <c r="EB118" s="35">
        <f t="shared" si="2749"/>
        <v>365</v>
      </c>
      <c r="EC118" s="35">
        <f t="shared" si="2750"/>
        <v>365</v>
      </c>
      <c r="ED118" s="35">
        <f t="shared" si="2751"/>
        <v>365</v>
      </c>
      <c r="EE118" s="13">
        <f>SUM(EE115:EP115)</f>
        <v>366</v>
      </c>
      <c r="EF118" s="35">
        <f>EE118</f>
        <v>366</v>
      </c>
      <c r="EG118" s="35">
        <f t="shared" si="2752"/>
        <v>366</v>
      </c>
      <c r="EH118" s="35">
        <f t="shared" si="2753"/>
        <v>366</v>
      </c>
      <c r="EI118" s="35">
        <f t="shared" si="2754"/>
        <v>366</v>
      </c>
      <c r="EJ118" s="35">
        <f t="shared" si="2755"/>
        <v>366</v>
      </c>
      <c r="EK118" s="35">
        <f t="shared" si="2756"/>
        <v>366</v>
      </c>
      <c r="EL118" s="35">
        <f t="shared" si="2757"/>
        <v>366</v>
      </c>
      <c r="EM118" s="35">
        <f t="shared" si="2758"/>
        <v>366</v>
      </c>
      <c r="EN118" s="35">
        <f t="shared" si="2759"/>
        <v>366</v>
      </c>
      <c r="EO118" s="35">
        <f t="shared" si="2760"/>
        <v>366</v>
      </c>
      <c r="EP118" s="35">
        <f t="shared" si="2761"/>
        <v>366</v>
      </c>
      <c r="EQ118" s="13">
        <f>SUM(EQ115:FB115)</f>
        <v>365</v>
      </c>
      <c r="ER118" s="35">
        <f>EQ118</f>
        <v>365</v>
      </c>
      <c r="ES118" s="35">
        <f t="shared" si="2762"/>
        <v>365</v>
      </c>
      <c r="ET118" s="35">
        <f t="shared" si="2763"/>
        <v>365</v>
      </c>
      <c r="EU118" s="35">
        <f t="shared" si="2764"/>
        <v>365</v>
      </c>
      <c r="EV118" s="35">
        <f t="shared" si="2765"/>
        <v>365</v>
      </c>
      <c r="EW118" s="35">
        <f t="shared" si="2766"/>
        <v>365</v>
      </c>
      <c r="EX118" s="35">
        <f t="shared" si="2767"/>
        <v>365</v>
      </c>
      <c r="EY118" s="35">
        <f t="shared" si="2768"/>
        <v>365</v>
      </c>
      <c r="EZ118" s="35">
        <f t="shared" si="2769"/>
        <v>365</v>
      </c>
      <c r="FA118" s="35">
        <f t="shared" si="2770"/>
        <v>365</v>
      </c>
      <c r="FB118" s="35">
        <f t="shared" si="2771"/>
        <v>365</v>
      </c>
      <c r="FC118" s="13">
        <f>SUM(FC115:FN115)</f>
        <v>365</v>
      </c>
      <c r="FD118" s="35">
        <f>FC118</f>
        <v>365</v>
      </c>
      <c r="FE118" s="35">
        <f t="shared" si="2772"/>
        <v>365</v>
      </c>
      <c r="FF118" s="35">
        <f t="shared" si="2773"/>
        <v>365</v>
      </c>
      <c r="FG118" s="35">
        <f t="shared" si="2774"/>
        <v>365</v>
      </c>
      <c r="FH118" s="35">
        <f t="shared" si="2775"/>
        <v>365</v>
      </c>
      <c r="FI118" s="35">
        <f t="shared" si="2776"/>
        <v>365</v>
      </c>
      <c r="FJ118" s="35">
        <f t="shared" si="2777"/>
        <v>365</v>
      </c>
      <c r="FK118" s="35">
        <f t="shared" si="2778"/>
        <v>365</v>
      </c>
      <c r="FL118" s="35">
        <f t="shared" si="2779"/>
        <v>365</v>
      </c>
      <c r="FM118" s="35">
        <f t="shared" si="2780"/>
        <v>365</v>
      </c>
      <c r="FN118" s="35">
        <f t="shared" si="2781"/>
        <v>365</v>
      </c>
      <c r="FO118" s="13">
        <f>SUM(FO115:FZ115)</f>
        <v>365</v>
      </c>
      <c r="FP118" s="35">
        <f>FO118</f>
        <v>365</v>
      </c>
      <c r="FQ118" s="35">
        <f t="shared" si="2782"/>
        <v>365</v>
      </c>
      <c r="FR118" s="35">
        <f t="shared" si="2783"/>
        <v>365</v>
      </c>
      <c r="FS118" s="35">
        <f t="shared" si="2784"/>
        <v>365</v>
      </c>
      <c r="FT118" s="35">
        <f t="shared" si="2785"/>
        <v>365</v>
      </c>
      <c r="FU118" s="35">
        <f t="shared" si="2786"/>
        <v>365</v>
      </c>
      <c r="FV118" s="35">
        <f t="shared" si="2787"/>
        <v>365</v>
      </c>
      <c r="FW118" s="35">
        <f t="shared" si="2788"/>
        <v>365</v>
      </c>
      <c r="FX118" s="35">
        <f t="shared" si="2789"/>
        <v>365</v>
      </c>
      <c r="FY118" s="35">
        <f t="shared" si="2790"/>
        <v>365</v>
      </c>
      <c r="FZ118" s="35">
        <f t="shared" si="2791"/>
        <v>365</v>
      </c>
      <c r="GA118" s="13">
        <f>SUM(GA115:GL115)</f>
        <v>366</v>
      </c>
      <c r="GB118" s="35">
        <f>GA118</f>
        <v>366</v>
      </c>
      <c r="GC118" s="35">
        <f t="shared" si="2792"/>
        <v>366</v>
      </c>
      <c r="GD118" s="35">
        <f t="shared" si="2793"/>
        <v>366</v>
      </c>
      <c r="GE118" s="35">
        <f t="shared" si="2794"/>
        <v>366</v>
      </c>
      <c r="GF118" s="35">
        <f t="shared" si="2795"/>
        <v>366</v>
      </c>
      <c r="GG118" s="35">
        <f t="shared" si="2796"/>
        <v>366</v>
      </c>
      <c r="GH118" s="35">
        <f t="shared" si="2797"/>
        <v>366</v>
      </c>
      <c r="GI118" s="35">
        <f t="shared" si="2798"/>
        <v>366</v>
      </c>
      <c r="GJ118" s="35">
        <f t="shared" si="2799"/>
        <v>366</v>
      </c>
      <c r="GK118" s="35">
        <f t="shared" si="2800"/>
        <v>366</v>
      </c>
      <c r="GL118" s="35">
        <f t="shared" si="2801"/>
        <v>366</v>
      </c>
      <c r="GM118" s="13">
        <f>SUM(GM115:GX115)</f>
        <v>365</v>
      </c>
      <c r="GN118" s="35">
        <f>GM118</f>
        <v>365</v>
      </c>
      <c r="GO118" s="35">
        <f t="shared" si="2802"/>
        <v>365</v>
      </c>
      <c r="GP118" s="35">
        <f t="shared" si="2803"/>
        <v>365</v>
      </c>
      <c r="GQ118" s="35">
        <f t="shared" si="2804"/>
        <v>365</v>
      </c>
      <c r="GR118" s="35">
        <f t="shared" si="2805"/>
        <v>365</v>
      </c>
      <c r="GS118" s="35">
        <f t="shared" si="2806"/>
        <v>365</v>
      </c>
      <c r="GT118" s="35">
        <f t="shared" si="2807"/>
        <v>365</v>
      </c>
      <c r="GU118" s="35">
        <f t="shared" si="2808"/>
        <v>365</v>
      </c>
      <c r="GV118" s="35">
        <f t="shared" si="2809"/>
        <v>365</v>
      </c>
      <c r="GW118" s="35">
        <f t="shared" si="2810"/>
        <v>365</v>
      </c>
      <c r="GX118" s="35">
        <f t="shared" si="2811"/>
        <v>365</v>
      </c>
      <c r="GY118" s="13">
        <f>SUM(GY115:HJ115)</f>
        <v>365</v>
      </c>
      <c r="GZ118" s="35">
        <f>GY118</f>
        <v>365</v>
      </c>
      <c r="HA118" s="35">
        <f t="shared" si="2812"/>
        <v>365</v>
      </c>
      <c r="HB118" s="35">
        <f t="shared" si="2813"/>
        <v>365</v>
      </c>
      <c r="HC118" s="35">
        <f t="shared" si="2814"/>
        <v>365</v>
      </c>
      <c r="HD118" s="35">
        <f t="shared" si="2815"/>
        <v>365</v>
      </c>
      <c r="HE118" s="35">
        <f t="shared" si="2816"/>
        <v>365</v>
      </c>
      <c r="HF118" s="35">
        <f t="shared" si="2817"/>
        <v>365</v>
      </c>
      <c r="HG118" s="35">
        <f t="shared" si="2818"/>
        <v>365</v>
      </c>
      <c r="HH118" s="35">
        <f t="shared" si="2819"/>
        <v>365</v>
      </c>
      <c r="HI118" s="35">
        <f t="shared" si="2820"/>
        <v>365</v>
      </c>
      <c r="HJ118" s="35">
        <f t="shared" si="2821"/>
        <v>365</v>
      </c>
    </row>
    <row r="119" spans="1:218">
      <c r="A119" s="19">
        <v>11</v>
      </c>
      <c r="B119" s="18" t="s">
        <v>28</v>
      </c>
      <c r="C119" s="4">
        <f>IF(C117=0,1,(C116/C115)/(C117/C118))</f>
        <v>1</v>
      </c>
      <c r="D119" s="4">
        <f t="shared" ref="D119:N119" si="2822">IF(D117=0,1,(D116/D115)/(D117/D118))</f>
        <v>1</v>
      </c>
      <c r="E119" s="4">
        <f t="shared" si="2822"/>
        <v>1</v>
      </c>
      <c r="F119" s="4">
        <f t="shared" si="2822"/>
        <v>1</v>
      </c>
      <c r="G119" s="4">
        <f t="shared" si="2822"/>
        <v>1</v>
      </c>
      <c r="H119" s="4">
        <f t="shared" si="2822"/>
        <v>1</v>
      </c>
      <c r="I119" s="4">
        <f t="shared" si="2822"/>
        <v>1</v>
      </c>
      <c r="J119" s="4">
        <f t="shared" si="2822"/>
        <v>1</v>
      </c>
      <c r="K119" s="4">
        <f t="shared" si="2822"/>
        <v>1</v>
      </c>
      <c r="L119" s="4">
        <f t="shared" si="2822"/>
        <v>1</v>
      </c>
      <c r="M119" s="4">
        <f t="shared" si="2822"/>
        <v>1</v>
      </c>
      <c r="N119" s="4">
        <f t="shared" si="2822"/>
        <v>1</v>
      </c>
      <c r="O119" s="4">
        <f>IF(O117=0,1,(O116/O115)/(O117/O118))</f>
        <v>1</v>
      </c>
      <c r="P119" s="4">
        <f t="shared" ref="P119:Z119" si="2823">IF(P117=0,1,(P116/P115)/(P117/P118))</f>
        <v>1</v>
      </c>
      <c r="Q119" s="4">
        <f t="shared" si="2823"/>
        <v>1</v>
      </c>
      <c r="R119" s="4">
        <f t="shared" si="2823"/>
        <v>1</v>
      </c>
      <c r="S119" s="4">
        <f t="shared" si="2823"/>
        <v>1</v>
      </c>
      <c r="T119" s="4">
        <f t="shared" si="2823"/>
        <v>1</v>
      </c>
      <c r="U119" s="4">
        <f t="shared" si="2823"/>
        <v>1</v>
      </c>
      <c r="V119" s="4">
        <f t="shared" si="2823"/>
        <v>1</v>
      </c>
      <c r="W119" s="4">
        <f t="shared" si="2823"/>
        <v>1</v>
      </c>
      <c r="X119" s="4">
        <f t="shared" si="2823"/>
        <v>1</v>
      </c>
      <c r="Y119" s="4">
        <f t="shared" si="2823"/>
        <v>1</v>
      </c>
      <c r="Z119" s="4">
        <f t="shared" si="2823"/>
        <v>1</v>
      </c>
      <c r="AA119" s="4">
        <f>IF(AA117=0,1,(AA116/AA115)/(AA117/AA118))</f>
        <v>1</v>
      </c>
      <c r="AB119" s="4">
        <f t="shared" ref="AB119:AL119" si="2824">IF(AB117=0,1,(AB116/AB115)/(AB117/AB118))</f>
        <v>1</v>
      </c>
      <c r="AC119" s="4">
        <f t="shared" si="2824"/>
        <v>1</v>
      </c>
      <c r="AD119" s="4">
        <f t="shared" si="2824"/>
        <v>1</v>
      </c>
      <c r="AE119" s="4">
        <f t="shared" si="2824"/>
        <v>1</v>
      </c>
      <c r="AF119" s="4">
        <f t="shared" si="2824"/>
        <v>1</v>
      </c>
      <c r="AG119" s="4">
        <f t="shared" si="2824"/>
        <v>1</v>
      </c>
      <c r="AH119" s="4">
        <f t="shared" si="2824"/>
        <v>1</v>
      </c>
      <c r="AI119" s="4">
        <f t="shared" si="2824"/>
        <v>1</v>
      </c>
      <c r="AJ119" s="4">
        <f t="shared" si="2824"/>
        <v>1</v>
      </c>
      <c r="AK119" s="4">
        <f t="shared" si="2824"/>
        <v>1</v>
      </c>
      <c r="AL119" s="4">
        <f t="shared" si="2824"/>
        <v>1</v>
      </c>
      <c r="AM119" s="4">
        <f>IF(AM117=0,1,(AM116/AM115)/(AM117/AM118))</f>
        <v>1</v>
      </c>
      <c r="AN119" s="4">
        <f t="shared" ref="AN119:AX119" si="2825">IF(AN117=0,1,(AN116/AN115)/(AN117/AN118))</f>
        <v>1</v>
      </c>
      <c r="AO119" s="4">
        <f t="shared" si="2825"/>
        <v>1</v>
      </c>
      <c r="AP119" s="4">
        <f t="shared" si="2825"/>
        <v>1</v>
      </c>
      <c r="AQ119" s="4">
        <f t="shared" si="2825"/>
        <v>1</v>
      </c>
      <c r="AR119" s="4">
        <f t="shared" si="2825"/>
        <v>1</v>
      </c>
      <c r="AS119" s="4">
        <f t="shared" si="2825"/>
        <v>1</v>
      </c>
      <c r="AT119" s="4">
        <f t="shared" si="2825"/>
        <v>1</v>
      </c>
      <c r="AU119" s="4">
        <f t="shared" si="2825"/>
        <v>1</v>
      </c>
      <c r="AV119" s="4">
        <f t="shared" si="2825"/>
        <v>1</v>
      </c>
      <c r="AW119" s="4">
        <f t="shared" si="2825"/>
        <v>1</v>
      </c>
      <c r="AX119" s="4">
        <f t="shared" si="2825"/>
        <v>1</v>
      </c>
      <c r="AY119" s="4">
        <f>IF(AY117=0,1,(AY116/AY115)/(AY117/AY118))</f>
        <v>0.40171903252011215</v>
      </c>
      <c r="AZ119" s="4">
        <f t="shared" ref="AZ119:BJ119" si="2826">IF(AZ117=0,1,(AZ116/AZ115)/(AZ117/AZ118))</f>
        <v>0.97423697342462579</v>
      </c>
      <c r="BA119" s="4">
        <f t="shared" si="2826"/>
        <v>0</v>
      </c>
      <c r="BB119" s="4">
        <f t="shared" si="2826"/>
        <v>0.51888708367181158</v>
      </c>
      <c r="BC119" s="4">
        <f t="shared" si="2826"/>
        <v>1.9751185765572179</v>
      </c>
      <c r="BD119" s="4">
        <f t="shared" si="2826"/>
        <v>0.91917140536149489</v>
      </c>
      <c r="BE119" s="4">
        <f t="shared" si="2826"/>
        <v>0.88952071486596274</v>
      </c>
      <c r="BF119" s="4">
        <f t="shared" si="2826"/>
        <v>0.44476035743298137</v>
      </c>
      <c r="BG119" s="4">
        <f t="shared" si="2826"/>
        <v>0.91917140536149489</v>
      </c>
      <c r="BH119" s="4">
        <f t="shared" si="2826"/>
        <v>1.7838237991666885</v>
      </c>
      <c r="BI119" s="4">
        <f t="shared" si="2826"/>
        <v>1.843284592472245</v>
      </c>
      <c r="BJ119" s="4">
        <f t="shared" si="2826"/>
        <v>1.334281072298944</v>
      </c>
      <c r="BK119" s="4">
        <f>IF(BK117=0,1,(BK116/BK115)/(BK117/BK118))</f>
        <v>1</v>
      </c>
      <c r="BL119" s="4">
        <f t="shared" ref="BL119:BV119" si="2827">IF(BL117=0,1,(BL116/BL115)/(BL117/BL118))</f>
        <v>1</v>
      </c>
      <c r="BM119" s="4">
        <f t="shared" si="2827"/>
        <v>1</v>
      </c>
      <c r="BN119" s="4">
        <f t="shared" si="2827"/>
        <v>1</v>
      </c>
      <c r="BO119" s="4">
        <f t="shared" si="2827"/>
        <v>1</v>
      </c>
      <c r="BP119" s="4">
        <f t="shared" si="2827"/>
        <v>1</v>
      </c>
      <c r="BQ119" s="4">
        <f t="shared" si="2827"/>
        <v>1</v>
      </c>
      <c r="BR119" s="4">
        <f t="shared" si="2827"/>
        <v>1</v>
      </c>
      <c r="BS119" s="4">
        <f t="shared" si="2827"/>
        <v>1</v>
      </c>
      <c r="BT119" s="4">
        <f t="shared" si="2827"/>
        <v>1</v>
      </c>
      <c r="BU119" s="4">
        <f t="shared" si="2827"/>
        <v>1</v>
      </c>
      <c r="BV119" s="4">
        <f t="shared" si="2827"/>
        <v>1</v>
      </c>
      <c r="BW119" s="4">
        <f>IF(BW117=0,1,(BW116/BW115)/(BW117/BW118))</f>
        <v>1</v>
      </c>
      <c r="BX119" s="4">
        <f t="shared" ref="BX119:CH119" si="2828">IF(BX117=0,1,(BX116/BX115)/(BX117/BX118))</f>
        <v>1</v>
      </c>
      <c r="BY119" s="4">
        <f t="shared" si="2828"/>
        <v>1</v>
      </c>
      <c r="BZ119" s="4">
        <f t="shared" si="2828"/>
        <v>1</v>
      </c>
      <c r="CA119" s="4">
        <f t="shared" si="2828"/>
        <v>1</v>
      </c>
      <c r="CB119" s="4">
        <f t="shared" si="2828"/>
        <v>1</v>
      </c>
      <c r="CC119" s="4">
        <f t="shared" si="2828"/>
        <v>1</v>
      </c>
      <c r="CD119" s="4">
        <f t="shared" si="2828"/>
        <v>1</v>
      </c>
      <c r="CE119" s="4">
        <f t="shared" si="2828"/>
        <v>1</v>
      </c>
      <c r="CF119" s="4">
        <f t="shared" si="2828"/>
        <v>1</v>
      </c>
      <c r="CG119" s="4">
        <f t="shared" si="2828"/>
        <v>1</v>
      </c>
      <c r="CH119" s="4">
        <f t="shared" si="2828"/>
        <v>1</v>
      </c>
      <c r="CI119" s="4">
        <f>IF(CI117=0,1,(CI116/CI115)/(CI117/CI118))</f>
        <v>1</v>
      </c>
      <c r="CJ119" s="4">
        <f t="shared" ref="CJ119:CT119" si="2829">IF(CJ117=0,1,(CJ116/CJ115)/(CJ117/CJ118))</f>
        <v>1</v>
      </c>
      <c r="CK119" s="4">
        <f t="shared" si="2829"/>
        <v>1</v>
      </c>
      <c r="CL119" s="4">
        <f t="shared" si="2829"/>
        <v>1</v>
      </c>
      <c r="CM119" s="4">
        <f t="shared" si="2829"/>
        <v>1</v>
      </c>
      <c r="CN119" s="4">
        <f t="shared" si="2829"/>
        <v>1</v>
      </c>
      <c r="CO119" s="4">
        <f t="shared" si="2829"/>
        <v>1</v>
      </c>
      <c r="CP119" s="4">
        <f t="shared" si="2829"/>
        <v>1</v>
      </c>
      <c r="CQ119" s="4">
        <f t="shared" si="2829"/>
        <v>1</v>
      </c>
      <c r="CR119" s="4">
        <f t="shared" si="2829"/>
        <v>1</v>
      </c>
      <c r="CS119" s="4">
        <f t="shared" si="2829"/>
        <v>1</v>
      </c>
      <c r="CT119" s="4">
        <f t="shared" si="2829"/>
        <v>1</v>
      </c>
      <c r="CU119" s="4">
        <f>IF(CU117=0,1,(CU116/CU115)/(CU117/CU118))</f>
        <v>1</v>
      </c>
      <c r="CV119" s="4">
        <f t="shared" ref="CV119:DF119" si="2830">IF(CV117=0,1,(CV116/CV115)/(CV117/CV118))</f>
        <v>1</v>
      </c>
      <c r="CW119" s="4">
        <f t="shared" si="2830"/>
        <v>1</v>
      </c>
      <c r="CX119" s="4">
        <f t="shared" si="2830"/>
        <v>1</v>
      </c>
      <c r="CY119" s="4">
        <f t="shared" si="2830"/>
        <v>1</v>
      </c>
      <c r="CZ119" s="4">
        <f t="shared" si="2830"/>
        <v>1</v>
      </c>
      <c r="DA119" s="4">
        <f t="shared" si="2830"/>
        <v>1</v>
      </c>
      <c r="DB119" s="4">
        <f t="shared" si="2830"/>
        <v>1</v>
      </c>
      <c r="DC119" s="4">
        <f t="shared" si="2830"/>
        <v>1</v>
      </c>
      <c r="DD119" s="4">
        <f t="shared" si="2830"/>
        <v>1</v>
      </c>
      <c r="DE119" s="4">
        <f t="shared" si="2830"/>
        <v>1</v>
      </c>
      <c r="DF119" s="4">
        <f t="shared" si="2830"/>
        <v>1</v>
      </c>
      <c r="DG119" s="4">
        <f>IF(DG117=0,1,(DG116/DG115)/(DG117/DG118))</f>
        <v>1</v>
      </c>
      <c r="DH119" s="4">
        <f t="shared" ref="DH119:DR119" si="2831">IF(DH117=0,1,(DH116/DH115)/(DH117/DH118))</f>
        <v>1</v>
      </c>
      <c r="DI119" s="4">
        <f t="shared" si="2831"/>
        <v>1</v>
      </c>
      <c r="DJ119" s="4">
        <f t="shared" si="2831"/>
        <v>1</v>
      </c>
      <c r="DK119" s="4">
        <f t="shared" si="2831"/>
        <v>1</v>
      </c>
      <c r="DL119" s="4">
        <f t="shared" si="2831"/>
        <v>1</v>
      </c>
      <c r="DM119" s="4">
        <f t="shared" si="2831"/>
        <v>1</v>
      </c>
      <c r="DN119" s="4">
        <f t="shared" si="2831"/>
        <v>1</v>
      </c>
      <c r="DO119" s="4">
        <f t="shared" si="2831"/>
        <v>1</v>
      </c>
      <c r="DP119" s="4">
        <f t="shared" si="2831"/>
        <v>1</v>
      </c>
      <c r="DQ119" s="4">
        <f t="shared" si="2831"/>
        <v>1</v>
      </c>
      <c r="DR119" s="4">
        <f t="shared" si="2831"/>
        <v>1</v>
      </c>
      <c r="DS119" s="4">
        <f>IF(DS117=0,1,(DS116/DS115)/(DS117/DS118))</f>
        <v>1</v>
      </c>
      <c r="DT119" s="4">
        <f t="shared" ref="DT119:ED119" si="2832">IF(DT117=0,1,(DT116/DT115)/(DT117/DT118))</f>
        <v>1</v>
      </c>
      <c r="DU119" s="4">
        <f t="shared" si="2832"/>
        <v>1</v>
      </c>
      <c r="DV119" s="4">
        <f t="shared" si="2832"/>
        <v>1</v>
      </c>
      <c r="DW119" s="4">
        <f t="shared" si="2832"/>
        <v>1</v>
      </c>
      <c r="DX119" s="4">
        <f t="shared" si="2832"/>
        <v>1</v>
      </c>
      <c r="DY119" s="4">
        <f t="shared" si="2832"/>
        <v>1</v>
      </c>
      <c r="DZ119" s="4">
        <f t="shared" si="2832"/>
        <v>1</v>
      </c>
      <c r="EA119" s="4">
        <f t="shared" si="2832"/>
        <v>1</v>
      </c>
      <c r="EB119" s="4">
        <f t="shared" si="2832"/>
        <v>1</v>
      </c>
      <c r="EC119" s="4">
        <f t="shared" si="2832"/>
        <v>1</v>
      </c>
      <c r="ED119" s="4">
        <f t="shared" si="2832"/>
        <v>1</v>
      </c>
      <c r="EE119" s="4">
        <f>IF(EE117=0,1,(EE116/EE115)/(EE117/EE118))</f>
        <v>1</v>
      </c>
      <c r="EF119" s="4">
        <f t="shared" ref="EF119:EP119" si="2833">IF(EF117=0,1,(EF116/EF115)/(EF117/EF118))</f>
        <v>1</v>
      </c>
      <c r="EG119" s="4">
        <f t="shared" si="2833"/>
        <v>1</v>
      </c>
      <c r="EH119" s="4">
        <f t="shared" si="2833"/>
        <v>1</v>
      </c>
      <c r="EI119" s="4">
        <f t="shared" si="2833"/>
        <v>1</v>
      </c>
      <c r="EJ119" s="4">
        <f t="shared" si="2833"/>
        <v>1</v>
      </c>
      <c r="EK119" s="4">
        <f t="shared" si="2833"/>
        <v>1</v>
      </c>
      <c r="EL119" s="4">
        <f t="shared" si="2833"/>
        <v>1</v>
      </c>
      <c r="EM119" s="4">
        <f t="shared" si="2833"/>
        <v>1</v>
      </c>
      <c r="EN119" s="4">
        <f t="shared" si="2833"/>
        <v>1</v>
      </c>
      <c r="EO119" s="4">
        <f t="shared" si="2833"/>
        <v>1</v>
      </c>
      <c r="EP119" s="4">
        <f t="shared" si="2833"/>
        <v>1</v>
      </c>
      <c r="EQ119" s="4">
        <f>IF(EQ117=0,1,(EQ116/EQ115)/(EQ117/EQ118))</f>
        <v>1</v>
      </c>
      <c r="ER119" s="4">
        <f t="shared" ref="ER119:FB119" si="2834">IF(ER117=0,1,(ER116/ER115)/(ER117/ER118))</f>
        <v>1</v>
      </c>
      <c r="ES119" s="4">
        <f t="shared" si="2834"/>
        <v>1</v>
      </c>
      <c r="ET119" s="4">
        <f t="shared" si="2834"/>
        <v>1</v>
      </c>
      <c r="EU119" s="4">
        <f t="shared" si="2834"/>
        <v>1</v>
      </c>
      <c r="EV119" s="4">
        <f t="shared" si="2834"/>
        <v>1</v>
      </c>
      <c r="EW119" s="4">
        <f t="shared" si="2834"/>
        <v>1</v>
      </c>
      <c r="EX119" s="4">
        <f t="shared" si="2834"/>
        <v>1</v>
      </c>
      <c r="EY119" s="4">
        <f t="shared" si="2834"/>
        <v>1</v>
      </c>
      <c r="EZ119" s="4">
        <f t="shared" si="2834"/>
        <v>1</v>
      </c>
      <c r="FA119" s="4">
        <f t="shared" si="2834"/>
        <v>1</v>
      </c>
      <c r="FB119" s="4">
        <f t="shared" si="2834"/>
        <v>1</v>
      </c>
      <c r="FC119" s="4">
        <f>IF(FC117=0,1,(FC116/FC115)/(FC117/FC118))</f>
        <v>1</v>
      </c>
      <c r="FD119" s="4">
        <f t="shared" ref="FD119:FN119" si="2835">IF(FD117=0,1,(FD116/FD115)/(FD117/FD118))</f>
        <v>1</v>
      </c>
      <c r="FE119" s="4">
        <f t="shared" si="2835"/>
        <v>1</v>
      </c>
      <c r="FF119" s="4">
        <f t="shared" si="2835"/>
        <v>1</v>
      </c>
      <c r="FG119" s="4">
        <f t="shared" si="2835"/>
        <v>1</v>
      </c>
      <c r="FH119" s="4">
        <f t="shared" si="2835"/>
        <v>1</v>
      </c>
      <c r="FI119" s="4">
        <f t="shared" si="2835"/>
        <v>1</v>
      </c>
      <c r="FJ119" s="4">
        <f t="shared" si="2835"/>
        <v>1</v>
      </c>
      <c r="FK119" s="4">
        <f t="shared" si="2835"/>
        <v>1</v>
      </c>
      <c r="FL119" s="4">
        <f t="shared" si="2835"/>
        <v>1</v>
      </c>
      <c r="FM119" s="4">
        <f t="shared" si="2835"/>
        <v>1</v>
      </c>
      <c r="FN119" s="4">
        <f t="shared" si="2835"/>
        <v>1</v>
      </c>
      <c r="FO119" s="4">
        <f>IF(FO117=0,1,(FO116/FO115)/(FO117/FO118))</f>
        <v>1</v>
      </c>
      <c r="FP119" s="4">
        <f t="shared" ref="FP119:FZ119" si="2836">IF(FP117=0,1,(FP116/FP115)/(FP117/FP118))</f>
        <v>1</v>
      </c>
      <c r="FQ119" s="4">
        <f t="shared" si="2836"/>
        <v>1</v>
      </c>
      <c r="FR119" s="4">
        <f t="shared" si="2836"/>
        <v>1</v>
      </c>
      <c r="FS119" s="4">
        <f t="shared" si="2836"/>
        <v>1</v>
      </c>
      <c r="FT119" s="4">
        <f t="shared" si="2836"/>
        <v>1</v>
      </c>
      <c r="FU119" s="4">
        <f t="shared" si="2836"/>
        <v>1</v>
      </c>
      <c r="FV119" s="4">
        <f t="shared" si="2836"/>
        <v>1</v>
      </c>
      <c r="FW119" s="4">
        <f t="shared" si="2836"/>
        <v>1</v>
      </c>
      <c r="FX119" s="4">
        <f t="shared" si="2836"/>
        <v>1</v>
      </c>
      <c r="FY119" s="4">
        <f t="shared" si="2836"/>
        <v>1</v>
      </c>
      <c r="FZ119" s="4">
        <f t="shared" si="2836"/>
        <v>1</v>
      </c>
      <c r="GA119" s="4">
        <f>IF(GA117=0,1,(GA116/GA115)/(GA117/GA118))</f>
        <v>1</v>
      </c>
      <c r="GB119" s="4">
        <f t="shared" ref="GB119:GL119" si="2837">IF(GB117=0,1,(GB116/GB115)/(GB117/GB118))</f>
        <v>1</v>
      </c>
      <c r="GC119" s="4">
        <f t="shared" si="2837"/>
        <v>1</v>
      </c>
      <c r="GD119" s="4">
        <f t="shared" si="2837"/>
        <v>1</v>
      </c>
      <c r="GE119" s="4">
        <f t="shared" si="2837"/>
        <v>1</v>
      </c>
      <c r="GF119" s="4">
        <f t="shared" si="2837"/>
        <v>1</v>
      </c>
      <c r="GG119" s="4">
        <f t="shared" si="2837"/>
        <v>1</v>
      </c>
      <c r="GH119" s="4">
        <f t="shared" si="2837"/>
        <v>1</v>
      </c>
      <c r="GI119" s="4">
        <f t="shared" si="2837"/>
        <v>1</v>
      </c>
      <c r="GJ119" s="4">
        <f t="shared" si="2837"/>
        <v>1</v>
      </c>
      <c r="GK119" s="4">
        <f t="shared" si="2837"/>
        <v>1</v>
      </c>
      <c r="GL119" s="4">
        <f t="shared" si="2837"/>
        <v>1</v>
      </c>
      <c r="GM119" s="4">
        <f>IF(GM117=0,1,(GM116/GM115)/(GM117/GM118))</f>
        <v>1</v>
      </c>
      <c r="GN119" s="4">
        <f t="shared" ref="GN119:GX119" si="2838">IF(GN117=0,1,(GN116/GN115)/(GN117/GN118))</f>
        <v>1</v>
      </c>
      <c r="GO119" s="4">
        <f t="shared" si="2838"/>
        <v>1</v>
      </c>
      <c r="GP119" s="4">
        <f t="shared" si="2838"/>
        <v>1</v>
      </c>
      <c r="GQ119" s="4">
        <f t="shared" si="2838"/>
        <v>1</v>
      </c>
      <c r="GR119" s="4">
        <f t="shared" si="2838"/>
        <v>1</v>
      </c>
      <c r="GS119" s="4">
        <f t="shared" si="2838"/>
        <v>1</v>
      </c>
      <c r="GT119" s="4">
        <f t="shared" si="2838"/>
        <v>1</v>
      </c>
      <c r="GU119" s="4">
        <f t="shared" si="2838"/>
        <v>1</v>
      </c>
      <c r="GV119" s="4">
        <f t="shared" si="2838"/>
        <v>1</v>
      </c>
      <c r="GW119" s="4">
        <f t="shared" si="2838"/>
        <v>1</v>
      </c>
      <c r="GX119" s="4">
        <f t="shared" si="2838"/>
        <v>1</v>
      </c>
      <c r="GY119" s="4">
        <f>IF(GY117=0,1,(GY116/GY115)/(GY117/GY118))</f>
        <v>1</v>
      </c>
      <c r="GZ119" s="4">
        <f t="shared" ref="GZ119:HJ119" si="2839">IF(GZ117=0,1,(GZ116/GZ115)/(GZ117/GZ118))</f>
        <v>1</v>
      </c>
      <c r="HA119" s="4">
        <f t="shared" si="2839"/>
        <v>1</v>
      </c>
      <c r="HB119" s="4">
        <f t="shared" si="2839"/>
        <v>1</v>
      </c>
      <c r="HC119" s="4">
        <f t="shared" si="2839"/>
        <v>1</v>
      </c>
      <c r="HD119" s="4">
        <f t="shared" si="2839"/>
        <v>1</v>
      </c>
      <c r="HE119" s="4">
        <f t="shared" si="2839"/>
        <v>1</v>
      </c>
      <c r="HF119" s="4">
        <f t="shared" si="2839"/>
        <v>1</v>
      </c>
      <c r="HG119" s="4">
        <f t="shared" si="2839"/>
        <v>1</v>
      </c>
      <c r="HH119" s="4">
        <f t="shared" si="2839"/>
        <v>1</v>
      </c>
      <c r="HI119" s="4">
        <f t="shared" si="2839"/>
        <v>1</v>
      </c>
      <c r="HJ119" s="4">
        <f t="shared" si="2839"/>
        <v>1</v>
      </c>
    </row>
    <row r="120" spans="1:218">
      <c r="A120" s="19">
        <v>12</v>
      </c>
      <c r="B120" s="18" t="s">
        <v>29</v>
      </c>
      <c r="C120" s="13">
        <f>SUM(C119:N119)</f>
        <v>12</v>
      </c>
      <c r="D120" s="35">
        <f>C120</f>
        <v>12</v>
      </c>
      <c r="E120" s="35">
        <f t="shared" ref="E120" si="2840">D120</f>
        <v>12</v>
      </c>
      <c r="F120" s="35">
        <f t="shared" ref="F120" si="2841">E120</f>
        <v>12</v>
      </c>
      <c r="G120" s="35">
        <f t="shared" ref="G120" si="2842">F120</f>
        <v>12</v>
      </c>
      <c r="H120" s="35">
        <f t="shared" ref="H120" si="2843">G120</f>
        <v>12</v>
      </c>
      <c r="I120" s="35">
        <f t="shared" ref="I120" si="2844">H120</f>
        <v>12</v>
      </c>
      <c r="J120" s="35">
        <f t="shared" ref="J120" si="2845">I120</f>
        <v>12</v>
      </c>
      <c r="K120" s="35">
        <f t="shared" ref="K120" si="2846">J120</f>
        <v>12</v>
      </c>
      <c r="L120" s="35">
        <f t="shared" ref="L120" si="2847">K120</f>
        <v>12</v>
      </c>
      <c r="M120" s="35">
        <f t="shared" ref="M120" si="2848">L120</f>
        <v>12</v>
      </c>
      <c r="N120" s="35">
        <f t="shared" ref="N120" si="2849">M120</f>
        <v>12</v>
      </c>
      <c r="O120" s="13">
        <f>SUM(O119:Z119)</f>
        <v>12</v>
      </c>
      <c r="P120" s="35">
        <f>O120</f>
        <v>12</v>
      </c>
      <c r="Q120" s="35">
        <f t="shared" ref="Q120" si="2850">P120</f>
        <v>12</v>
      </c>
      <c r="R120" s="35">
        <f t="shared" ref="R120" si="2851">Q120</f>
        <v>12</v>
      </c>
      <c r="S120" s="35">
        <f t="shared" ref="S120" si="2852">R120</f>
        <v>12</v>
      </c>
      <c r="T120" s="35">
        <f t="shared" ref="T120" si="2853">S120</f>
        <v>12</v>
      </c>
      <c r="U120" s="35">
        <f t="shared" ref="U120" si="2854">T120</f>
        <v>12</v>
      </c>
      <c r="V120" s="35">
        <f t="shared" ref="V120" si="2855">U120</f>
        <v>12</v>
      </c>
      <c r="W120" s="35">
        <f t="shared" ref="W120" si="2856">V120</f>
        <v>12</v>
      </c>
      <c r="X120" s="35">
        <f t="shared" ref="X120" si="2857">W120</f>
        <v>12</v>
      </c>
      <c r="Y120" s="35">
        <f t="shared" ref="Y120" si="2858">X120</f>
        <v>12</v>
      </c>
      <c r="Z120" s="35">
        <f t="shared" ref="Z120" si="2859">Y120</f>
        <v>12</v>
      </c>
      <c r="AA120" s="13">
        <f>SUM(AA119:AL119)</f>
        <v>12</v>
      </c>
      <c r="AB120" s="35">
        <f>AA120</f>
        <v>12</v>
      </c>
      <c r="AC120" s="35">
        <f t="shared" ref="AC120" si="2860">AB120</f>
        <v>12</v>
      </c>
      <c r="AD120" s="35">
        <f t="shared" ref="AD120" si="2861">AC120</f>
        <v>12</v>
      </c>
      <c r="AE120" s="35">
        <f t="shared" ref="AE120" si="2862">AD120</f>
        <v>12</v>
      </c>
      <c r="AF120" s="35">
        <f t="shared" ref="AF120" si="2863">AE120</f>
        <v>12</v>
      </c>
      <c r="AG120" s="35">
        <f t="shared" ref="AG120" si="2864">AF120</f>
        <v>12</v>
      </c>
      <c r="AH120" s="35">
        <f t="shared" ref="AH120" si="2865">AG120</f>
        <v>12</v>
      </c>
      <c r="AI120" s="35">
        <f t="shared" ref="AI120" si="2866">AH120</f>
        <v>12</v>
      </c>
      <c r="AJ120" s="35">
        <f t="shared" ref="AJ120" si="2867">AI120</f>
        <v>12</v>
      </c>
      <c r="AK120" s="35">
        <f t="shared" ref="AK120" si="2868">AJ120</f>
        <v>12</v>
      </c>
      <c r="AL120" s="35">
        <f t="shared" ref="AL120" si="2869">AK120</f>
        <v>12</v>
      </c>
      <c r="AM120" s="13">
        <f>SUM(AM119:AX119)</f>
        <v>12</v>
      </c>
      <c r="AN120" s="35">
        <f>AM120</f>
        <v>12</v>
      </c>
      <c r="AO120" s="35">
        <f t="shared" ref="AO120" si="2870">AN120</f>
        <v>12</v>
      </c>
      <c r="AP120" s="35">
        <f t="shared" ref="AP120" si="2871">AO120</f>
        <v>12</v>
      </c>
      <c r="AQ120" s="35">
        <f t="shared" ref="AQ120" si="2872">AP120</f>
        <v>12</v>
      </c>
      <c r="AR120" s="35">
        <f t="shared" ref="AR120" si="2873">AQ120</f>
        <v>12</v>
      </c>
      <c r="AS120" s="35">
        <f t="shared" ref="AS120" si="2874">AR120</f>
        <v>12</v>
      </c>
      <c r="AT120" s="35">
        <f t="shared" ref="AT120" si="2875">AS120</f>
        <v>12</v>
      </c>
      <c r="AU120" s="35">
        <f t="shared" ref="AU120" si="2876">AT120</f>
        <v>12</v>
      </c>
      <c r="AV120" s="35">
        <f t="shared" ref="AV120" si="2877">AU120</f>
        <v>12</v>
      </c>
      <c r="AW120" s="35">
        <f t="shared" ref="AW120" si="2878">AV120</f>
        <v>12</v>
      </c>
      <c r="AX120" s="35">
        <f t="shared" ref="AX120" si="2879">AW120</f>
        <v>12</v>
      </c>
      <c r="AY120" s="13">
        <f>SUM(AY119:BJ119)</f>
        <v>12.00397501313358</v>
      </c>
      <c r="AZ120" s="35">
        <f>AY120</f>
        <v>12.00397501313358</v>
      </c>
      <c r="BA120" s="35">
        <f t="shared" ref="BA120" si="2880">AZ120</f>
        <v>12.00397501313358</v>
      </c>
      <c r="BB120" s="35">
        <f t="shared" ref="BB120" si="2881">BA120</f>
        <v>12.00397501313358</v>
      </c>
      <c r="BC120" s="35">
        <f t="shared" ref="BC120" si="2882">BB120</f>
        <v>12.00397501313358</v>
      </c>
      <c r="BD120" s="35">
        <f t="shared" ref="BD120" si="2883">BC120</f>
        <v>12.00397501313358</v>
      </c>
      <c r="BE120" s="35">
        <f t="shared" ref="BE120" si="2884">BD120</f>
        <v>12.00397501313358</v>
      </c>
      <c r="BF120" s="35">
        <f t="shared" ref="BF120" si="2885">BE120</f>
        <v>12.00397501313358</v>
      </c>
      <c r="BG120" s="35">
        <f t="shared" ref="BG120" si="2886">BF120</f>
        <v>12.00397501313358</v>
      </c>
      <c r="BH120" s="35">
        <f t="shared" ref="BH120" si="2887">BG120</f>
        <v>12.00397501313358</v>
      </c>
      <c r="BI120" s="35">
        <f t="shared" ref="BI120" si="2888">BH120</f>
        <v>12.00397501313358</v>
      </c>
      <c r="BJ120" s="35">
        <f t="shared" ref="BJ120" si="2889">BI120</f>
        <v>12.00397501313358</v>
      </c>
      <c r="BK120" s="13">
        <f>SUM(BK119:BV119)</f>
        <v>12</v>
      </c>
      <c r="BL120" s="35">
        <f>BK120</f>
        <v>12</v>
      </c>
      <c r="BM120" s="35">
        <f t="shared" ref="BM120" si="2890">BL120</f>
        <v>12</v>
      </c>
      <c r="BN120" s="35">
        <f t="shared" ref="BN120" si="2891">BM120</f>
        <v>12</v>
      </c>
      <c r="BO120" s="35">
        <f t="shared" ref="BO120" si="2892">BN120</f>
        <v>12</v>
      </c>
      <c r="BP120" s="35">
        <f t="shared" ref="BP120" si="2893">BO120</f>
        <v>12</v>
      </c>
      <c r="BQ120" s="35">
        <f t="shared" ref="BQ120" si="2894">BP120</f>
        <v>12</v>
      </c>
      <c r="BR120" s="35">
        <f t="shared" ref="BR120" si="2895">BQ120</f>
        <v>12</v>
      </c>
      <c r="BS120" s="35">
        <f t="shared" ref="BS120" si="2896">BR120</f>
        <v>12</v>
      </c>
      <c r="BT120" s="35">
        <f t="shared" ref="BT120" si="2897">BS120</f>
        <v>12</v>
      </c>
      <c r="BU120" s="35">
        <f t="shared" ref="BU120" si="2898">BT120</f>
        <v>12</v>
      </c>
      <c r="BV120" s="35">
        <f t="shared" ref="BV120" si="2899">BU120</f>
        <v>12</v>
      </c>
      <c r="BW120" s="13">
        <f>SUM(BW119:CH119)</f>
        <v>12</v>
      </c>
      <c r="BX120" s="35">
        <f>BW120</f>
        <v>12</v>
      </c>
      <c r="BY120" s="35">
        <f t="shared" ref="BY120" si="2900">BX120</f>
        <v>12</v>
      </c>
      <c r="BZ120" s="35">
        <f t="shared" ref="BZ120" si="2901">BY120</f>
        <v>12</v>
      </c>
      <c r="CA120" s="35">
        <f t="shared" ref="CA120" si="2902">BZ120</f>
        <v>12</v>
      </c>
      <c r="CB120" s="35">
        <f t="shared" ref="CB120" si="2903">CA120</f>
        <v>12</v>
      </c>
      <c r="CC120" s="35">
        <f t="shared" ref="CC120" si="2904">CB120</f>
        <v>12</v>
      </c>
      <c r="CD120" s="35">
        <f t="shared" ref="CD120" si="2905">CC120</f>
        <v>12</v>
      </c>
      <c r="CE120" s="35">
        <f t="shared" ref="CE120" si="2906">CD120</f>
        <v>12</v>
      </c>
      <c r="CF120" s="35">
        <f t="shared" ref="CF120" si="2907">CE120</f>
        <v>12</v>
      </c>
      <c r="CG120" s="35">
        <f t="shared" ref="CG120" si="2908">CF120</f>
        <v>12</v>
      </c>
      <c r="CH120" s="35">
        <f t="shared" ref="CH120" si="2909">CG120</f>
        <v>12</v>
      </c>
      <c r="CI120" s="13">
        <f>SUM(CI119:CT119)</f>
        <v>12</v>
      </c>
      <c r="CJ120" s="35">
        <f>CI120</f>
        <v>12</v>
      </c>
      <c r="CK120" s="35">
        <f t="shared" ref="CK120" si="2910">CJ120</f>
        <v>12</v>
      </c>
      <c r="CL120" s="35">
        <f t="shared" ref="CL120" si="2911">CK120</f>
        <v>12</v>
      </c>
      <c r="CM120" s="35">
        <f t="shared" ref="CM120" si="2912">CL120</f>
        <v>12</v>
      </c>
      <c r="CN120" s="35">
        <f t="shared" ref="CN120" si="2913">CM120</f>
        <v>12</v>
      </c>
      <c r="CO120" s="35">
        <f t="shared" ref="CO120" si="2914">CN120</f>
        <v>12</v>
      </c>
      <c r="CP120" s="35">
        <f t="shared" ref="CP120" si="2915">CO120</f>
        <v>12</v>
      </c>
      <c r="CQ120" s="35">
        <f t="shared" ref="CQ120" si="2916">CP120</f>
        <v>12</v>
      </c>
      <c r="CR120" s="35">
        <f t="shared" ref="CR120" si="2917">CQ120</f>
        <v>12</v>
      </c>
      <c r="CS120" s="35">
        <f t="shared" ref="CS120" si="2918">CR120</f>
        <v>12</v>
      </c>
      <c r="CT120" s="35">
        <f t="shared" ref="CT120" si="2919">CS120</f>
        <v>12</v>
      </c>
      <c r="CU120" s="13">
        <f>SUM(CU119:DF119)</f>
        <v>12</v>
      </c>
      <c r="CV120" s="35">
        <f>CU120</f>
        <v>12</v>
      </c>
      <c r="CW120" s="35">
        <f t="shared" ref="CW120" si="2920">CV120</f>
        <v>12</v>
      </c>
      <c r="CX120" s="35">
        <f t="shared" ref="CX120" si="2921">CW120</f>
        <v>12</v>
      </c>
      <c r="CY120" s="35">
        <f t="shared" ref="CY120" si="2922">CX120</f>
        <v>12</v>
      </c>
      <c r="CZ120" s="35">
        <f t="shared" ref="CZ120" si="2923">CY120</f>
        <v>12</v>
      </c>
      <c r="DA120" s="35">
        <f t="shared" ref="DA120" si="2924">CZ120</f>
        <v>12</v>
      </c>
      <c r="DB120" s="35">
        <f t="shared" ref="DB120" si="2925">DA120</f>
        <v>12</v>
      </c>
      <c r="DC120" s="35">
        <f t="shared" ref="DC120" si="2926">DB120</f>
        <v>12</v>
      </c>
      <c r="DD120" s="35">
        <f t="shared" ref="DD120" si="2927">DC120</f>
        <v>12</v>
      </c>
      <c r="DE120" s="35">
        <f t="shared" ref="DE120" si="2928">DD120</f>
        <v>12</v>
      </c>
      <c r="DF120" s="35">
        <f t="shared" ref="DF120" si="2929">DE120</f>
        <v>12</v>
      </c>
      <c r="DG120" s="13">
        <f>SUM(DG119:DR119)</f>
        <v>12</v>
      </c>
      <c r="DH120" s="35">
        <f>DG120</f>
        <v>12</v>
      </c>
      <c r="DI120" s="35">
        <f t="shared" ref="DI120" si="2930">DH120</f>
        <v>12</v>
      </c>
      <c r="DJ120" s="35">
        <f t="shared" ref="DJ120" si="2931">DI120</f>
        <v>12</v>
      </c>
      <c r="DK120" s="35">
        <f t="shared" ref="DK120" si="2932">DJ120</f>
        <v>12</v>
      </c>
      <c r="DL120" s="35">
        <f t="shared" ref="DL120" si="2933">DK120</f>
        <v>12</v>
      </c>
      <c r="DM120" s="35">
        <f t="shared" ref="DM120" si="2934">DL120</f>
        <v>12</v>
      </c>
      <c r="DN120" s="35">
        <f t="shared" ref="DN120" si="2935">DM120</f>
        <v>12</v>
      </c>
      <c r="DO120" s="35">
        <f t="shared" ref="DO120" si="2936">DN120</f>
        <v>12</v>
      </c>
      <c r="DP120" s="35">
        <f t="shared" ref="DP120" si="2937">DO120</f>
        <v>12</v>
      </c>
      <c r="DQ120" s="35">
        <f t="shared" ref="DQ120" si="2938">DP120</f>
        <v>12</v>
      </c>
      <c r="DR120" s="35">
        <f t="shared" ref="DR120" si="2939">DQ120</f>
        <v>12</v>
      </c>
      <c r="DS120" s="13">
        <f>SUM(DS119:ED119)</f>
        <v>12</v>
      </c>
      <c r="DT120" s="35">
        <f>DS120</f>
        <v>12</v>
      </c>
      <c r="DU120" s="35">
        <f t="shared" ref="DU120" si="2940">DT120</f>
        <v>12</v>
      </c>
      <c r="DV120" s="35">
        <f t="shared" ref="DV120" si="2941">DU120</f>
        <v>12</v>
      </c>
      <c r="DW120" s="35">
        <f t="shared" ref="DW120" si="2942">DV120</f>
        <v>12</v>
      </c>
      <c r="DX120" s="35">
        <f t="shared" ref="DX120" si="2943">DW120</f>
        <v>12</v>
      </c>
      <c r="DY120" s="35">
        <f t="shared" ref="DY120" si="2944">DX120</f>
        <v>12</v>
      </c>
      <c r="DZ120" s="35">
        <f t="shared" ref="DZ120" si="2945">DY120</f>
        <v>12</v>
      </c>
      <c r="EA120" s="35">
        <f t="shared" ref="EA120" si="2946">DZ120</f>
        <v>12</v>
      </c>
      <c r="EB120" s="35">
        <f t="shared" ref="EB120" si="2947">EA120</f>
        <v>12</v>
      </c>
      <c r="EC120" s="35">
        <f t="shared" ref="EC120" si="2948">EB120</f>
        <v>12</v>
      </c>
      <c r="ED120" s="35">
        <f t="shared" ref="ED120" si="2949">EC120</f>
        <v>12</v>
      </c>
      <c r="EE120" s="13">
        <f>SUM(EE119:EP119)</f>
        <v>12</v>
      </c>
      <c r="EF120" s="35">
        <f>EE120</f>
        <v>12</v>
      </c>
      <c r="EG120" s="35">
        <f t="shared" ref="EG120" si="2950">EF120</f>
        <v>12</v>
      </c>
      <c r="EH120" s="35">
        <f t="shared" ref="EH120" si="2951">EG120</f>
        <v>12</v>
      </c>
      <c r="EI120" s="35">
        <f t="shared" ref="EI120" si="2952">EH120</f>
        <v>12</v>
      </c>
      <c r="EJ120" s="35">
        <f t="shared" ref="EJ120" si="2953">EI120</f>
        <v>12</v>
      </c>
      <c r="EK120" s="35">
        <f t="shared" ref="EK120" si="2954">EJ120</f>
        <v>12</v>
      </c>
      <c r="EL120" s="35">
        <f t="shared" ref="EL120" si="2955">EK120</f>
        <v>12</v>
      </c>
      <c r="EM120" s="35">
        <f t="shared" ref="EM120" si="2956">EL120</f>
        <v>12</v>
      </c>
      <c r="EN120" s="35">
        <f t="shared" ref="EN120" si="2957">EM120</f>
        <v>12</v>
      </c>
      <c r="EO120" s="35">
        <f t="shared" ref="EO120" si="2958">EN120</f>
        <v>12</v>
      </c>
      <c r="EP120" s="35">
        <f t="shared" ref="EP120" si="2959">EO120</f>
        <v>12</v>
      </c>
      <c r="EQ120" s="13">
        <f>SUM(EQ119:FB119)</f>
        <v>12</v>
      </c>
      <c r="ER120" s="35">
        <f>EQ120</f>
        <v>12</v>
      </c>
      <c r="ES120" s="35">
        <f t="shared" ref="ES120" si="2960">ER120</f>
        <v>12</v>
      </c>
      <c r="ET120" s="35">
        <f t="shared" ref="ET120" si="2961">ES120</f>
        <v>12</v>
      </c>
      <c r="EU120" s="35">
        <f t="shared" ref="EU120" si="2962">ET120</f>
        <v>12</v>
      </c>
      <c r="EV120" s="35">
        <f t="shared" ref="EV120" si="2963">EU120</f>
        <v>12</v>
      </c>
      <c r="EW120" s="35">
        <f t="shared" ref="EW120" si="2964">EV120</f>
        <v>12</v>
      </c>
      <c r="EX120" s="35">
        <f t="shared" ref="EX120" si="2965">EW120</f>
        <v>12</v>
      </c>
      <c r="EY120" s="35">
        <f t="shared" ref="EY120" si="2966">EX120</f>
        <v>12</v>
      </c>
      <c r="EZ120" s="35">
        <f t="shared" ref="EZ120" si="2967">EY120</f>
        <v>12</v>
      </c>
      <c r="FA120" s="35">
        <f t="shared" ref="FA120" si="2968">EZ120</f>
        <v>12</v>
      </c>
      <c r="FB120" s="35">
        <f t="shared" ref="FB120" si="2969">FA120</f>
        <v>12</v>
      </c>
      <c r="FC120" s="13">
        <f>SUM(FC119:FN119)</f>
        <v>12</v>
      </c>
      <c r="FD120" s="35">
        <f>FC120</f>
        <v>12</v>
      </c>
      <c r="FE120" s="35">
        <f t="shared" ref="FE120" si="2970">FD120</f>
        <v>12</v>
      </c>
      <c r="FF120" s="35">
        <f t="shared" ref="FF120" si="2971">FE120</f>
        <v>12</v>
      </c>
      <c r="FG120" s="35">
        <f t="shared" ref="FG120" si="2972">FF120</f>
        <v>12</v>
      </c>
      <c r="FH120" s="35">
        <f t="shared" ref="FH120" si="2973">FG120</f>
        <v>12</v>
      </c>
      <c r="FI120" s="35">
        <f t="shared" ref="FI120" si="2974">FH120</f>
        <v>12</v>
      </c>
      <c r="FJ120" s="35">
        <f t="shared" ref="FJ120" si="2975">FI120</f>
        <v>12</v>
      </c>
      <c r="FK120" s="35">
        <f t="shared" ref="FK120" si="2976">FJ120</f>
        <v>12</v>
      </c>
      <c r="FL120" s="35">
        <f t="shared" ref="FL120" si="2977">FK120</f>
        <v>12</v>
      </c>
      <c r="FM120" s="35">
        <f t="shared" ref="FM120" si="2978">FL120</f>
        <v>12</v>
      </c>
      <c r="FN120" s="35">
        <f t="shared" ref="FN120" si="2979">FM120</f>
        <v>12</v>
      </c>
      <c r="FO120" s="13">
        <f>SUM(FO119:FZ119)</f>
        <v>12</v>
      </c>
      <c r="FP120" s="35">
        <f>FO120</f>
        <v>12</v>
      </c>
      <c r="FQ120" s="35">
        <f t="shared" ref="FQ120" si="2980">FP120</f>
        <v>12</v>
      </c>
      <c r="FR120" s="35">
        <f t="shared" ref="FR120" si="2981">FQ120</f>
        <v>12</v>
      </c>
      <c r="FS120" s="35">
        <f t="shared" ref="FS120" si="2982">FR120</f>
        <v>12</v>
      </c>
      <c r="FT120" s="35">
        <f t="shared" ref="FT120" si="2983">FS120</f>
        <v>12</v>
      </c>
      <c r="FU120" s="35">
        <f t="shared" ref="FU120" si="2984">FT120</f>
        <v>12</v>
      </c>
      <c r="FV120" s="35">
        <f t="shared" ref="FV120" si="2985">FU120</f>
        <v>12</v>
      </c>
      <c r="FW120" s="35">
        <f t="shared" ref="FW120" si="2986">FV120</f>
        <v>12</v>
      </c>
      <c r="FX120" s="35">
        <f t="shared" ref="FX120" si="2987">FW120</f>
        <v>12</v>
      </c>
      <c r="FY120" s="35">
        <f t="shared" ref="FY120" si="2988">FX120</f>
        <v>12</v>
      </c>
      <c r="FZ120" s="35">
        <f t="shared" ref="FZ120" si="2989">FY120</f>
        <v>12</v>
      </c>
      <c r="GA120" s="13">
        <f>SUM(GA119:GL119)</f>
        <v>12</v>
      </c>
      <c r="GB120" s="35">
        <f>GA120</f>
        <v>12</v>
      </c>
      <c r="GC120" s="35">
        <f t="shared" ref="GC120" si="2990">GB120</f>
        <v>12</v>
      </c>
      <c r="GD120" s="35">
        <f t="shared" ref="GD120" si="2991">GC120</f>
        <v>12</v>
      </c>
      <c r="GE120" s="35">
        <f t="shared" ref="GE120" si="2992">GD120</f>
        <v>12</v>
      </c>
      <c r="GF120" s="35">
        <f t="shared" ref="GF120" si="2993">GE120</f>
        <v>12</v>
      </c>
      <c r="GG120" s="35">
        <f t="shared" ref="GG120" si="2994">GF120</f>
        <v>12</v>
      </c>
      <c r="GH120" s="35">
        <f t="shared" ref="GH120" si="2995">GG120</f>
        <v>12</v>
      </c>
      <c r="GI120" s="35">
        <f t="shared" ref="GI120" si="2996">GH120</f>
        <v>12</v>
      </c>
      <c r="GJ120" s="35">
        <f t="shared" ref="GJ120" si="2997">GI120</f>
        <v>12</v>
      </c>
      <c r="GK120" s="35">
        <f t="shared" ref="GK120" si="2998">GJ120</f>
        <v>12</v>
      </c>
      <c r="GL120" s="35">
        <f t="shared" ref="GL120" si="2999">GK120</f>
        <v>12</v>
      </c>
      <c r="GM120" s="13">
        <f>SUM(GM119:GX119)</f>
        <v>12</v>
      </c>
      <c r="GN120" s="35">
        <f>GM120</f>
        <v>12</v>
      </c>
      <c r="GO120" s="35">
        <f t="shared" ref="GO120" si="3000">GN120</f>
        <v>12</v>
      </c>
      <c r="GP120" s="35">
        <f t="shared" ref="GP120" si="3001">GO120</f>
        <v>12</v>
      </c>
      <c r="GQ120" s="35">
        <f t="shared" ref="GQ120" si="3002">GP120</f>
        <v>12</v>
      </c>
      <c r="GR120" s="35">
        <f t="shared" ref="GR120" si="3003">GQ120</f>
        <v>12</v>
      </c>
      <c r="GS120" s="35">
        <f t="shared" ref="GS120" si="3004">GR120</f>
        <v>12</v>
      </c>
      <c r="GT120" s="35">
        <f t="shared" ref="GT120" si="3005">GS120</f>
        <v>12</v>
      </c>
      <c r="GU120" s="35">
        <f t="shared" ref="GU120" si="3006">GT120</f>
        <v>12</v>
      </c>
      <c r="GV120" s="35">
        <f t="shared" ref="GV120" si="3007">GU120</f>
        <v>12</v>
      </c>
      <c r="GW120" s="35">
        <f t="shared" ref="GW120" si="3008">GV120</f>
        <v>12</v>
      </c>
      <c r="GX120" s="35">
        <f t="shared" ref="GX120" si="3009">GW120</f>
        <v>12</v>
      </c>
      <c r="GY120" s="13">
        <f>SUM(GY119:HJ119)</f>
        <v>12</v>
      </c>
      <c r="GZ120" s="35">
        <f>GY120</f>
        <v>12</v>
      </c>
      <c r="HA120" s="35">
        <f t="shared" ref="HA120" si="3010">GZ120</f>
        <v>12</v>
      </c>
      <c r="HB120" s="35">
        <f t="shared" ref="HB120" si="3011">HA120</f>
        <v>12</v>
      </c>
      <c r="HC120" s="35">
        <f t="shared" ref="HC120" si="3012">HB120</f>
        <v>12</v>
      </c>
      <c r="HD120" s="35">
        <f t="shared" ref="HD120" si="3013">HC120</f>
        <v>12</v>
      </c>
      <c r="HE120" s="35">
        <f t="shared" ref="HE120" si="3014">HD120</f>
        <v>12</v>
      </c>
      <c r="HF120" s="35">
        <f t="shared" ref="HF120" si="3015">HE120</f>
        <v>12</v>
      </c>
      <c r="HG120" s="35">
        <f t="shared" ref="HG120" si="3016">HF120</f>
        <v>12</v>
      </c>
      <c r="HH120" s="35">
        <f t="shared" ref="HH120" si="3017">HG120</f>
        <v>12</v>
      </c>
      <c r="HI120" s="35">
        <f t="shared" ref="HI120" si="3018">HH120</f>
        <v>12</v>
      </c>
      <c r="HJ120" s="35">
        <f t="shared" ref="HJ120" si="3019">HI120</f>
        <v>12</v>
      </c>
    </row>
    <row r="121" spans="1:218">
      <c r="A121" s="19">
        <v>13</v>
      </c>
      <c r="B121" s="18" t="s">
        <v>30</v>
      </c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32"/>
      <c r="GK121" s="32"/>
      <c r="GL121" s="32"/>
      <c r="GM121" s="32"/>
      <c r="GN121" s="32"/>
      <c r="GO121" s="32"/>
      <c r="GP121" s="32"/>
      <c r="GQ121" s="32"/>
      <c r="GR121" s="32"/>
      <c r="GS121" s="32"/>
      <c r="GT121" s="32"/>
      <c r="GU121" s="32"/>
      <c r="GV121" s="32"/>
      <c r="GW121" s="32"/>
      <c r="GX121" s="32"/>
      <c r="GY121" s="32"/>
      <c r="GZ121" s="32"/>
      <c r="HA121" s="32"/>
      <c r="HB121" s="32"/>
      <c r="HC121" s="32"/>
      <c r="HD121" s="32"/>
      <c r="HE121" s="32"/>
      <c r="HF121" s="32"/>
      <c r="HG121" s="32"/>
      <c r="HH121" s="32"/>
      <c r="HI121" s="32"/>
      <c r="HJ121" s="32"/>
    </row>
    <row r="122" spans="1:218">
      <c r="A122" s="19">
        <v>14</v>
      </c>
      <c r="B122" s="18" t="s">
        <v>29</v>
      </c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32"/>
      <c r="GK122" s="32"/>
      <c r="GL122" s="32"/>
      <c r="GM122" s="32"/>
      <c r="GN122" s="32"/>
      <c r="GO122" s="32"/>
      <c r="GP122" s="32"/>
      <c r="GQ122" s="32"/>
      <c r="GR122" s="32"/>
      <c r="GS122" s="32"/>
      <c r="GT122" s="32"/>
      <c r="GU122" s="32"/>
      <c r="GV122" s="32"/>
      <c r="GW122" s="32"/>
      <c r="GX122" s="32"/>
      <c r="GY122" s="32"/>
      <c r="GZ122" s="32"/>
      <c r="HA122" s="32"/>
      <c r="HB122" s="32"/>
      <c r="HC122" s="32"/>
      <c r="HD122" s="32"/>
      <c r="HE122" s="32"/>
      <c r="HF122" s="32"/>
      <c r="HG122" s="32"/>
      <c r="HH122" s="32"/>
      <c r="HI122" s="32"/>
      <c r="HJ122" s="32"/>
    </row>
    <row r="123" spans="1:218">
      <c r="A123" s="19">
        <v>15</v>
      </c>
      <c r="B123" s="18" t="s">
        <v>31</v>
      </c>
      <c r="C123" s="3">
        <f>((C117/C118)*C119*C115)</f>
        <v>0</v>
      </c>
      <c r="D123" s="3">
        <f t="shared" ref="D123:N123" si="3020">((D117/D118)*D119*D115)</f>
        <v>0</v>
      </c>
      <c r="E123" s="3">
        <f t="shared" si="3020"/>
        <v>0</v>
      </c>
      <c r="F123" s="3">
        <f t="shared" si="3020"/>
        <v>0</v>
      </c>
      <c r="G123" s="3">
        <f t="shared" si="3020"/>
        <v>0</v>
      </c>
      <c r="H123" s="3">
        <f t="shared" si="3020"/>
        <v>0</v>
      </c>
      <c r="I123" s="3">
        <f t="shared" si="3020"/>
        <v>0</v>
      </c>
      <c r="J123" s="3">
        <f t="shared" si="3020"/>
        <v>0</v>
      </c>
      <c r="K123" s="3">
        <f t="shared" si="3020"/>
        <v>0</v>
      </c>
      <c r="L123" s="3">
        <f t="shared" si="3020"/>
        <v>0</v>
      </c>
      <c r="M123" s="3">
        <f t="shared" si="3020"/>
        <v>0</v>
      </c>
      <c r="N123" s="3">
        <f t="shared" si="3020"/>
        <v>0</v>
      </c>
      <c r="O123" s="3">
        <f>((O117/O118)*O119*O115)</f>
        <v>0</v>
      </c>
      <c r="P123" s="3">
        <f t="shared" ref="P123:Z123" si="3021">((P117/P118)*P119*P115)</f>
        <v>0</v>
      </c>
      <c r="Q123" s="3">
        <f t="shared" si="3021"/>
        <v>0</v>
      </c>
      <c r="R123" s="3">
        <f t="shared" si="3021"/>
        <v>0</v>
      </c>
      <c r="S123" s="3">
        <f t="shared" si="3021"/>
        <v>0</v>
      </c>
      <c r="T123" s="3">
        <f t="shared" si="3021"/>
        <v>0</v>
      </c>
      <c r="U123" s="3">
        <f t="shared" si="3021"/>
        <v>0</v>
      </c>
      <c r="V123" s="3">
        <f t="shared" si="3021"/>
        <v>0</v>
      </c>
      <c r="W123" s="3">
        <f t="shared" si="3021"/>
        <v>0</v>
      </c>
      <c r="X123" s="3">
        <f t="shared" si="3021"/>
        <v>0</v>
      </c>
      <c r="Y123" s="3">
        <f t="shared" si="3021"/>
        <v>0</v>
      </c>
      <c r="Z123" s="3">
        <f t="shared" si="3021"/>
        <v>0</v>
      </c>
      <c r="AA123" s="3">
        <f>((AA117/AA118)*AA119*AA115)</f>
        <v>0</v>
      </c>
      <c r="AB123" s="3">
        <f t="shared" ref="AB123:AL123" si="3022">((AB117/AB118)*AB119*AB115)</f>
        <v>0</v>
      </c>
      <c r="AC123" s="3">
        <f t="shared" si="3022"/>
        <v>0</v>
      </c>
      <c r="AD123" s="3">
        <f t="shared" si="3022"/>
        <v>0</v>
      </c>
      <c r="AE123" s="3">
        <f t="shared" si="3022"/>
        <v>0</v>
      </c>
      <c r="AF123" s="3">
        <f t="shared" si="3022"/>
        <v>0</v>
      </c>
      <c r="AG123" s="3">
        <f t="shared" si="3022"/>
        <v>0</v>
      </c>
      <c r="AH123" s="3">
        <f t="shared" si="3022"/>
        <v>0</v>
      </c>
      <c r="AI123" s="3">
        <f t="shared" si="3022"/>
        <v>0</v>
      </c>
      <c r="AJ123" s="3">
        <f t="shared" si="3022"/>
        <v>0</v>
      </c>
      <c r="AK123" s="3">
        <f t="shared" si="3022"/>
        <v>0</v>
      </c>
      <c r="AL123" s="3">
        <f t="shared" si="3022"/>
        <v>0</v>
      </c>
      <c r="AM123" s="3">
        <f>((AM117/AM118)*AM119*AM115)</f>
        <v>0</v>
      </c>
      <c r="AN123" s="3">
        <f t="shared" ref="AN123:AX123" si="3023">((AN117/AN118)*AN119*AN115)</f>
        <v>0</v>
      </c>
      <c r="AO123" s="3">
        <f t="shared" si="3023"/>
        <v>0</v>
      </c>
      <c r="AP123" s="3">
        <f t="shared" si="3023"/>
        <v>0</v>
      </c>
      <c r="AQ123" s="3">
        <f t="shared" si="3023"/>
        <v>0</v>
      </c>
      <c r="AR123" s="3">
        <f t="shared" si="3023"/>
        <v>0</v>
      </c>
      <c r="AS123" s="3">
        <f t="shared" si="3023"/>
        <v>0</v>
      </c>
      <c r="AT123" s="3">
        <f t="shared" si="3023"/>
        <v>0</v>
      </c>
      <c r="AU123" s="3">
        <f t="shared" si="3023"/>
        <v>0</v>
      </c>
      <c r="AV123" s="3">
        <f t="shared" si="3023"/>
        <v>0</v>
      </c>
      <c r="AW123" s="3">
        <f t="shared" si="3023"/>
        <v>0</v>
      </c>
      <c r="AX123" s="3">
        <f t="shared" si="3023"/>
        <v>0</v>
      </c>
      <c r="AY123" s="3">
        <f>((AY117/AY118)*AY119*AY115)</f>
        <v>0.84</v>
      </c>
      <c r="AZ123" s="3">
        <f t="shared" ref="AZ123:BJ123" si="3024">((AZ117/AZ118)*AZ119*AZ115)</f>
        <v>1.8399999999999999</v>
      </c>
      <c r="BA123" s="3">
        <f t="shared" si="3024"/>
        <v>0</v>
      </c>
      <c r="BB123" s="3">
        <f t="shared" si="3024"/>
        <v>1.05</v>
      </c>
      <c r="BC123" s="3">
        <f t="shared" si="3024"/>
        <v>4.13</v>
      </c>
      <c r="BD123" s="3">
        <f t="shared" si="3024"/>
        <v>1.86</v>
      </c>
      <c r="BE123" s="3">
        <f t="shared" si="3024"/>
        <v>1.86</v>
      </c>
      <c r="BF123" s="3">
        <f t="shared" si="3024"/>
        <v>0.93</v>
      </c>
      <c r="BG123" s="3">
        <f t="shared" si="3024"/>
        <v>1.86</v>
      </c>
      <c r="BH123" s="3">
        <f t="shared" si="3024"/>
        <v>3.73</v>
      </c>
      <c r="BI123" s="3">
        <f t="shared" si="3024"/>
        <v>3.73</v>
      </c>
      <c r="BJ123" s="3">
        <f t="shared" si="3024"/>
        <v>2.79</v>
      </c>
      <c r="BK123" s="3">
        <f>((BK117/BK118)*BK119*BK115)</f>
        <v>0</v>
      </c>
      <c r="BL123" s="3">
        <f t="shared" ref="BL123:BV123" si="3025">((BL117/BL118)*BL119*BL115)</f>
        <v>0</v>
      </c>
      <c r="BM123" s="3">
        <f t="shared" si="3025"/>
        <v>0</v>
      </c>
      <c r="BN123" s="3">
        <f t="shared" si="3025"/>
        <v>0</v>
      </c>
      <c r="BO123" s="3">
        <f t="shared" si="3025"/>
        <v>0</v>
      </c>
      <c r="BP123" s="3">
        <f t="shared" si="3025"/>
        <v>0</v>
      </c>
      <c r="BQ123" s="3">
        <f t="shared" si="3025"/>
        <v>0</v>
      </c>
      <c r="BR123" s="3">
        <f t="shared" si="3025"/>
        <v>0</v>
      </c>
      <c r="BS123" s="3">
        <f t="shared" si="3025"/>
        <v>0</v>
      </c>
      <c r="BT123" s="3">
        <f t="shared" si="3025"/>
        <v>0</v>
      </c>
      <c r="BU123" s="3">
        <f t="shared" si="3025"/>
        <v>0</v>
      </c>
      <c r="BV123" s="3">
        <f t="shared" si="3025"/>
        <v>0</v>
      </c>
      <c r="BW123" s="3">
        <f>((BW117/BW118)*BW119*BW115)</f>
        <v>0</v>
      </c>
      <c r="BX123" s="3">
        <f t="shared" ref="BX123:CH123" si="3026">((BX117/BX118)*BX119*BX115)</f>
        <v>0</v>
      </c>
      <c r="BY123" s="3">
        <f t="shared" si="3026"/>
        <v>0</v>
      </c>
      <c r="BZ123" s="3">
        <f t="shared" si="3026"/>
        <v>0</v>
      </c>
      <c r="CA123" s="3">
        <f t="shared" si="3026"/>
        <v>0</v>
      </c>
      <c r="CB123" s="3">
        <f t="shared" si="3026"/>
        <v>0</v>
      </c>
      <c r="CC123" s="3">
        <f t="shared" si="3026"/>
        <v>0</v>
      </c>
      <c r="CD123" s="3">
        <f t="shared" si="3026"/>
        <v>0</v>
      </c>
      <c r="CE123" s="3">
        <f t="shared" si="3026"/>
        <v>0</v>
      </c>
      <c r="CF123" s="3">
        <f t="shared" si="3026"/>
        <v>0</v>
      </c>
      <c r="CG123" s="3">
        <f t="shared" si="3026"/>
        <v>0</v>
      </c>
      <c r="CH123" s="3">
        <f t="shared" si="3026"/>
        <v>0</v>
      </c>
      <c r="CI123" s="3">
        <f>((CI117/CI118)*CI119*CI115)</f>
        <v>0</v>
      </c>
      <c r="CJ123" s="3">
        <f t="shared" ref="CJ123:CT123" si="3027">((CJ117/CJ118)*CJ119*CJ115)</f>
        <v>0</v>
      </c>
      <c r="CK123" s="3">
        <f t="shared" si="3027"/>
        <v>0</v>
      </c>
      <c r="CL123" s="3">
        <f t="shared" si="3027"/>
        <v>0</v>
      </c>
      <c r="CM123" s="3">
        <f t="shared" si="3027"/>
        <v>0</v>
      </c>
      <c r="CN123" s="3">
        <f t="shared" si="3027"/>
        <v>0</v>
      </c>
      <c r="CO123" s="3">
        <f t="shared" si="3027"/>
        <v>0</v>
      </c>
      <c r="CP123" s="3">
        <f t="shared" si="3027"/>
        <v>0</v>
      </c>
      <c r="CQ123" s="3">
        <f t="shared" si="3027"/>
        <v>0</v>
      </c>
      <c r="CR123" s="3">
        <f t="shared" si="3027"/>
        <v>0</v>
      </c>
      <c r="CS123" s="3">
        <f t="shared" si="3027"/>
        <v>0</v>
      </c>
      <c r="CT123" s="3">
        <f t="shared" si="3027"/>
        <v>0</v>
      </c>
      <c r="CU123" s="3">
        <f>((CU117/CU118)*CU119*CU115)</f>
        <v>0</v>
      </c>
      <c r="CV123" s="3">
        <f t="shared" ref="CV123:DF123" si="3028">((CV117/CV118)*CV119*CV115)</f>
        <v>0</v>
      </c>
      <c r="CW123" s="3">
        <f t="shared" si="3028"/>
        <v>0</v>
      </c>
      <c r="CX123" s="3">
        <f t="shared" si="3028"/>
        <v>0</v>
      </c>
      <c r="CY123" s="3">
        <f t="shared" si="3028"/>
        <v>0</v>
      </c>
      <c r="CZ123" s="3">
        <f t="shared" si="3028"/>
        <v>0</v>
      </c>
      <c r="DA123" s="3">
        <f t="shared" si="3028"/>
        <v>0</v>
      </c>
      <c r="DB123" s="3">
        <f t="shared" si="3028"/>
        <v>0</v>
      </c>
      <c r="DC123" s="3">
        <f t="shared" si="3028"/>
        <v>0</v>
      </c>
      <c r="DD123" s="3">
        <f t="shared" si="3028"/>
        <v>0</v>
      </c>
      <c r="DE123" s="3">
        <f t="shared" si="3028"/>
        <v>0</v>
      </c>
      <c r="DF123" s="3">
        <f t="shared" si="3028"/>
        <v>0</v>
      </c>
      <c r="DG123" s="3">
        <f>((DG117/DG118)*DG119*DG115)</f>
        <v>0</v>
      </c>
      <c r="DH123" s="3">
        <f t="shared" ref="DH123:DR123" si="3029">((DH117/DH118)*DH119*DH115)</f>
        <v>0</v>
      </c>
      <c r="DI123" s="3">
        <f t="shared" si="3029"/>
        <v>0</v>
      </c>
      <c r="DJ123" s="3">
        <f t="shared" si="3029"/>
        <v>0</v>
      </c>
      <c r="DK123" s="3">
        <f t="shared" si="3029"/>
        <v>0</v>
      </c>
      <c r="DL123" s="3">
        <f t="shared" si="3029"/>
        <v>0</v>
      </c>
      <c r="DM123" s="3">
        <f t="shared" si="3029"/>
        <v>0</v>
      </c>
      <c r="DN123" s="3">
        <f t="shared" si="3029"/>
        <v>0</v>
      </c>
      <c r="DO123" s="3">
        <f t="shared" si="3029"/>
        <v>0</v>
      </c>
      <c r="DP123" s="3">
        <f t="shared" si="3029"/>
        <v>0</v>
      </c>
      <c r="DQ123" s="3">
        <f t="shared" si="3029"/>
        <v>0</v>
      </c>
      <c r="DR123" s="3">
        <f t="shared" si="3029"/>
        <v>0</v>
      </c>
      <c r="DS123" s="3">
        <f>((DS117/DS118)*DS119*DS115)</f>
        <v>0</v>
      </c>
      <c r="DT123" s="3">
        <f t="shared" ref="DT123:ED123" si="3030">((DT117/DT118)*DT119*DT115)</f>
        <v>0</v>
      </c>
      <c r="DU123" s="3">
        <f t="shared" si="3030"/>
        <v>0</v>
      </c>
      <c r="DV123" s="3">
        <f t="shared" si="3030"/>
        <v>0</v>
      </c>
      <c r="DW123" s="3">
        <f t="shared" si="3030"/>
        <v>0</v>
      </c>
      <c r="DX123" s="3">
        <f t="shared" si="3030"/>
        <v>0</v>
      </c>
      <c r="DY123" s="3">
        <f t="shared" si="3030"/>
        <v>0</v>
      </c>
      <c r="DZ123" s="3">
        <f t="shared" si="3030"/>
        <v>0</v>
      </c>
      <c r="EA123" s="3">
        <f t="shared" si="3030"/>
        <v>0</v>
      </c>
      <c r="EB123" s="3">
        <f t="shared" si="3030"/>
        <v>0</v>
      </c>
      <c r="EC123" s="3">
        <f t="shared" si="3030"/>
        <v>0</v>
      </c>
      <c r="ED123" s="3">
        <f t="shared" si="3030"/>
        <v>0</v>
      </c>
      <c r="EE123" s="3">
        <f>((EE117/EE118)*EE119*EE115)</f>
        <v>0</v>
      </c>
      <c r="EF123" s="3">
        <f t="shared" ref="EF123:EP123" si="3031">((EF117/EF118)*EF119*EF115)</f>
        <v>0</v>
      </c>
      <c r="EG123" s="3">
        <f t="shared" si="3031"/>
        <v>0</v>
      </c>
      <c r="EH123" s="3">
        <f t="shared" si="3031"/>
        <v>0</v>
      </c>
      <c r="EI123" s="3">
        <f t="shared" si="3031"/>
        <v>0</v>
      </c>
      <c r="EJ123" s="3">
        <f t="shared" si="3031"/>
        <v>0</v>
      </c>
      <c r="EK123" s="3">
        <f t="shared" si="3031"/>
        <v>0</v>
      </c>
      <c r="EL123" s="3">
        <f t="shared" si="3031"/>
        <v>0</v>
      </c>
      <c r="EM123" s="3">
        <f t="shared" si="3031"/>
        <v>0</v>
      </c>
      <c r="EN123" s="3">
        <f t="shared" si="3031"/>
        <v>0</v>
      </c>
      <c r="EO123" s="3">
        <f t="shared" si="3031"/>
        <v>0</v>
      </c>
      <c r="EP123" s="3">
        <f t="shared" si="3031"/>
        <v>0</v>
      </c>
      <c r="EQ123" s="3">
        <f>((EQ117/EQ118)*EQ119*EQ115)</f>
        <v>0</v>
      </c>
      <c r="ER123" s="3">
        <f t="shared" ref="ER123:FB123" si="3032">((ER117/ER118)*ER119*ER115)</f>
        <v>0</v>
      </c>
      <c r="ES123" s="3">
        <f t="shared" si="3032"/>
        <v>0</v>
      </c>
      <c r="ET123" s="3">
        <f t="shared" si="3032"/>
        <v>0</v>
      </c>
      <c r="EU123" s="3">
        <f t="shared" si="3032"/>
        <v>0</v>
      </c>
      <c r="EV123" s="3">
        <f t="shared" si="3032"/>
        <v>0</v>
      </c>
      <c r="EW123" s="3">
        <f t="shared" si="3032"/>
        <v>0</v>
      </c>
      <c r="EX123" s="3">
        <f t="shared" si="3032"/>
        <v>0</v>
      </c>
      <c r="EY123" s="3">
        <f t="shared" si="3032"/>
        <v>0</v>
      </c>
      <c r="EZ123" s="3">
        <f t="shared" si="3032"/>
        <v>0</v>
      </c>
      <c r="FA123" s="3">
        <f t="shared" si="3032"/>
        <v>0</v>
      </c>
      <c r="FB123" s="3">
        <f t="shared" si="3032"/>
        <v>0</v>
      </c>
      <c r="FC123" s="3">
        <f>((FC117/FC118)*FC119*FC115)</f>
        <v>0</v>
      </c>
      <c r="FD123" s="3">
        <f t="shared" ref="FD123:FN123" si="3033">((FD117/FD118)*FD119*FD115)</f>
        <v>0</v>
      </c>
      <c r="FE123" s="3">
        <f t="shared" si="3033"/>
        <v>0</v>
      </c>
      <c r="FF123" s="3">
        <f t="shared" si="3033"/>
        <v>0</v>
      </c>
      <c r="FG123" s="3">
        <f t="shared" si="3033"/>
        <v>0</v>
      </c>
      <c r="FH123" s="3">
        <f t="shared" si="3033"/>
        <v>0</v>
      </c>
      <c r="FI123" s="3">
        <f t="shared" si="3033"/>
        <v>0</v>
      </c>
      <c r="FJ123" s="3">
        <f t="shared" si="3033"/>
        <v>0</v>
      </c>
      <c r="FK123" s="3">
        <f t="shared" si="3033"/>
        <v>0</v>
      </c>
      <c r="FL123" s="3">
        <f t="shared" si="3033"/>
        <v>0</v>
      </c>
      <c r="FM123" s="3">
        <f t="shared" si="3033"/>
        <v>0</v>
      </c>
      <c r="FN123" s="3">
        <f t="shared" si="3033"/>
        <v>0</v>
      </c>
      <c r="FO123" s="3">
        <f>((FO117/FO118)*FO119*FO115)</f>
        <v>0</v>
      </c>
      <c r="FP123" s="3">
        <f t="shared" ref="FP123:FZ123" si="3034">((FP117/FP118)*FP119*FP115)</f>
        <v>0</v>
      </c>
      <c r="FQ123" s="3">
        <f t="shared" si="3034"/>
        <v>0</v>
      </c>
      <c r="FR123" s="3">
        <f t="shared" si="3034"/>
        <v>0</v>
      </c>
      <c r="FS123" s="3">
        <f t="shared" si="3034"/>
        <v>0</v>
      </c>
      <c r="FT123" s="3">
        <f t="shared" si="3034"/>
        <v>0</v>
      </c>
      <c r="FU123" s="3">
        <f t="shared" si="3034"/>
        <v>0</v>
      </c>
      <c r="FV123" s="3">
        <f t="shared" si="3034"/>
        <v>0</v>
      </c>
      <c r="FW123" s="3">
        <f t="shared" si="3034"/>
        <v>0</v>
      </c>
      <c r="FX123" s="3">
        <f t="shared" si="3034"/>
        <v>0</v>
      </c>
      <c r="FY123" s="3">
        <f t="shared" si="3034"/>
        <v>0</v>
      </c>
      <c r="FZ123" s="3">
        <f t="shared" si="3034"/>
        <v>0</v>
      </c>
      <c r="GA123" s="3">
        <f>((GA117/GA118)*GA119*GA115)</f>
        <v>0</v>
      </c>
      <c r="GB123" s="3">
        <f t="shared" ref="GB123:GL123" si="3035">((GB117/GB118)*GB119*GB115)</f>
        <v>0</v>
      </c>
      <c r="GC123" s="3">
        <f t="shared" si="3035"/>
        <v>0</v>
      </c>
      <c r="GD123" s="3">
        <f t="shared" si="3035"/>
        <v>0</v>
      </c>
      <c r="GE123" s="3">
        <f t="shared" si="3035"/>
        <v>0</v>
      </c>
      <c r="GF123" s="3">
        <f t="shared" si="3035"/>
        <v>0</v>
      </c>
      <c r="GG123" s="3">
        <f t="shared" si="3035"/>
        <v>0</v>
      </c>
      <c r="GH123" s="3">
        <f t="shared" si="3035"/>
        <v>0</v>
      </c>
      <c r="GI123" s="3">
        <f t="shared" si="3035"/>
        <v>0</v>
      </c>
      <c r="GJ123" s="3">
        <f t="shared" si="3035"/>
        <v>0</v>
      </c>
      <c r="GK123" s="3">
        <f t="shared" si="3035"/>
        <v>0</v>
      </c>
      <c r="GL123" s="3">
        <f t="shared" si="3035"/>
        <v>0</v>
      </c>
      <c r="GM123" s="3">
        <f>((GM117/GM118)*GM119*GM115)</f>
        <v>0</v>
      </c>
      <c r="GN123" s="3">
        <f t="shared" ref="GN123:GX123" si="3036">((GN117/GN118)*GN119*GN115)</f>
        <v>0</v>
      </c>
      <c r="GO123" s="3">
        <f t="shared" si="3036"/>
        <v>0</v>
      </c>
      <c r="GP123" s="3">
        <f t="shared" si="3036"/>
        <v>0</v>
      </c>
      <c r="GQ123" s="3">
        <f t="shared" si="3036"/>
        <v>0</v>
      </c>
      <c r="GR123" s="3">
        <f t="shared" si="3036"/>
        <v>0</v>
      </c>
      <c r="GS123" s="3">
        <f t="shared" si="3036"/>
        <v>0</v>
      </c>
      <c r="GT123" s="3">
        <f t="shared" si="3036"/>
        <v>0</v>
      </c>
      <c r="GU123" s="3">
        <f t="shared" si="3036"/>
        <v>0</v>
      </c>
      <c r="GV123" s="3">
        <f t="shared" si="3036"/>
        <v>0</v>
      </c>
      <c r="GW123" s="3">
        <f t="shared" si="3036"/>
        <v>0</v>
      </c>
      <c r="GX123" s="3">
        <f t="shared" si="3036"/>
        <v>0</v>
      </c>
      <c r="GY123" s="3">
        <f>((GY117/GY118)*GY119*GY115)</f>
        <v>0</v>
      </c>
      <c r="GZ123" s="3">
        <f t="shared" ref="GZ123:HJ123" si="3037">((GZ117/GZ118)*GZ119*GZ115)</f>
        <v>0</v>
      </c>
      <c r="HA123" s="3">
        <f t="shared" si="3037"/>
        <v>0</v>
      </c>
      <c r="HB123" s="3">
        <f t="shared" si="3037"/>
        <v>0</v>
      </c>
      <c r="HC123" s="3">
        <f t="shared" si="3037"/>
        <v>0</v>
      </c>
      <c r="HD123" s="3">
        <f t="shared" si="3037"/>
        <v>0</v>
      </c>
      <c r="HE123" s="3">
        <f t="shared" si="3037"/>
        <v>0</v>
      </c>
      <c r="HF123" s="3">
        <f t="shared" si="3037"/>
        <v>0</v>
      </c>
      <c r="HG123" s="3">
        <f t="shared" si="3037"/>
        <v>0</v>
      </c>
      <c r="HH123" s="3">
        <f t="shared" si="3037"/>
        <v>0</v>
      </c>
      <c r="HI123" s="3">
        <f t="shared" si="3037"/>
        <v>0</v>
      </c>
      <c r="HJ123" s="3">
        <f t="shared" si="3037"/>
        <v>0</v>
      </c>
    </row>
    <row r="124" spans="1:218">
      <c r="A124" s="19">
        <v>16</v>
      </c>
      <c r="B124" s="18" t="s">
        <v>20</v>
      </c>
      <c r="C124" s="13">
        <f>SUM(C123:N123)</f>
        <v>0</v>
      </c>
      <c r="D124" s="35">
        <f>C124</f>
        <v>0</v>
      </c>
      <c r="E124" s="35">
        <f t="shared" ref="E124" si="3038">D124</f>
        <v>0</v>
      </c>
      <c r="F124" s="35">
        <f t="shared" ref="F124" si="3039">E124</f>
        <v>0</v>
      </c>
      <c r="G124" s="35">
        <f t="shared" ref="G124" si="3040">F124</f>
        <v>0</v>
      </c>
      <c r="H124" s="35">
        <f t="shared" ref="H124" si="3041">G124</f>
        <v>0</v>
      </c>
      <c r="I124" s="35">
        <f t="shared" ref="I124" si="3042">H124</f>
        <v>0</v>
      </c>
      <c r="J124" s="35">
        <f t="shared" ref="J124" si="3043">I124</f>
        <v>0</v>
      </c>
      <c r="K124" s="35">
        <f t="shared" ref="K124" si="3044">J124</f>
        <v>0</v>
      </c>
      <c r="L124" s="35">
        <f t="shared" ref="L124" si="3045">K124</f>
        <v>0</v>
      </c>
      <c r="M124" s="35">
        <f t="shared" ref="M124" si="3046">L124</f>
        <v>0</v>
      </c>
      <c r="N124" s="35">
        <f t="shared" ref="N124" si="3047">M124</f>
        <v>0</v>
      </c>
      <c r="O124" s="13">
        <f>SUM(O123:Z123)</f>
        <v>0</v>
      </c>
      <c r="P124" s="35">
        <f>O124</f>
        <v>0</v>
      </c>
      <c r="Q124" s="35">
        <f t="shared" ref="Q124" si="3048">P124</f>
        <v>0</v>
      </c>
      <c r="R124" s="35">
        <f t="shared" ref="R124" si="3049">Q124</f>
        <v>0</v>
      </c>
      <c r="S124" s="35">
        <f t="shared" ref="S124" si="3050">R124</f>
        <v>0</v>
      </c>
      <c r="T124" s="35">
        <f t="shared" ref="T124" si="3051">S124</f>
        <v>0</v>
      </c>
      <c r="U124" s="35">
        <f t="shared" ref="U124" si="3052">T124</f>
        <v>0</v>
      </c>
      <c r="V124" s="35">
        <f t="shared" ref="V124" si="3053">U124</f>
        <v>0</v>
      </c>
      <c r="W124" s="35">
        <f t="shared" ref="W124" si="3054">V124</f>
        <v>0</v>
      </c>
      <c r="X124" s="35">
        <f t="shared" ref="X124" si="3055">W124</f>
        <v>0</v>
      </c>
      <c r="Y124" s="35">
        <f t="shared" ref="Y124" si="3056">X124</f>
        <v>0</v>
      </c>
      <c r="Z124" s="35">
        <f t="shared" ref="Z124" si="3057">Y124</f>
        <v>0</v>
      </c>
      <c r="AA124" s="13">
        <f>SUM(AA123:AL123)</f>
        <v>0</v>
      </c>
      <c r="AB124" s="35">
        <f>AA124</f>
        <v>0</v>
      </c>
      <c r="AC124" s="35">
        <f t="shared" ref="AC124" si="3058">AB124</f>
        <v>0</v>
      </c>
      <c r="AD124" s="35">
        <f t="shared" ref="AD124" si="3059">AC124</f>
        <v>0</v>
      </c>
      <c r="AE124" s="35">
        <f t="shared" ref="AE124" si="3060">AD124</f>
        <v>0</v>
      </c>
      <c r="AF124" s="35">
        <f t="shared" ref="AF124" si="3061">AE124</f>
        <v>0</v>
      </c>
      <c r="AG124" s="35">
        <f t="shared" ref="AG124" si="3062">AF124</f>
        <v>0</v>
      </c>
      <c r="AH124" s="35">
        <f t="shared" ref="AH124" si="3063">AG124</f>
        <v>0</v>
      </c>
      <c r="AI124" s="35">
        <f t="shared" ref="AI124" si="3064">AH124</f>
        <v>0</v>
      </c>
      <c r="AJ124" s="35">
        <f t="shared" ref="AJ124" si="3065">AI124</f>
        <v>0</v>
      </c>
      <c r="AK124" s="35">
        <f t="shared" ref="AK124" si="3066">AJ124</f>
        <v>0</v>
      </c>
      <c r="AL124" s="35">
        <f t="shared" ref="AL124" si="3067">AK124</f>
        <v>0</v>
      </c>
      <c r="AM124" s="13">
        <f>SUM(AM123:AX123)</f>
        <v>0</v>
      </c>
      <c r="AN124" s="35">
        <f>AM124</f>
        <v>0</v>
      </c>
      <c r="AO124" s="35">
        <f t="shared" ref="AO124" si="3068">AN124</f>
        <v>0</v>
      </c>
      <c r="AP124" s="35">
        <f t="shared" ref="AP124" si="3069">AO124</f>
        <v>0</v>
      </c>
      <c r="AQ124" s="35">
        <f t="shared" ref="AQ124" si="3070">AP124</f>
        <v>0</v>
      </c>
      <c r="AR124" s="35">
        <f t="shared" ref="AR124" si="3071">AQ124</f>
        <v>0</v>
      </c>
      <c r="AS124" s="35">
        <f t="shared" ref="AS124" si="3072">AR124</f>
        <v>0</v>
      </c>
      <c r="AT124" s="35">
        <f t="shared" ref="AT124" si="3073">AS124</f>
        <v>0</v>
      </c>
      <c r="AU124" s="35">
        <f t="shared" ref="AU124" si="3074">AT124</f>
        <v>0</v>
      </c>
      <c r="AV124" s="35">
        <f t="shared" ref="AV124" si="3075">AU124</f>
        <v>0</v>
      </c>
      <c r="AW124" s="35">
        <f t="shared" ref="AW124" si="3076">AV124</f>
        <v>0</v>
      </c>
      <c r="AX124" s="35">
        <f t="shared" ref="AX124" si="3077">AW124</f>
        <v>0</v>
      </c>
      <c r="AY124" s="13">
        <f>SUM(AY123:BJ123)</f>
        <v>24.619999999999997</v>
      </c>
      <c r="AZ124" s="35">
        <f>AY124</f>
        <v>24.619999999999997</v>
      </c>
      <c r="BA124" s="35">
        <f t="shared" ref="BA124" si="3078">AZ124</f>
        <v>24.619999999999997</v>
      </c>
      <c r="BB124" s="35">
        <f t="shared" ref="BB124" si="3079">BA124</f>
        <v>24.619999999999997</v>
      </c>
      <c r="BC124" s="35">
        <f t="shared" ref="BC124" si="3080">BB124</f>
        <v>24.619999999999997</v>
      </c>
      <c r="BD124" s="35">
        <f t="shared" ref="BD124" si="3081">BC124</f>
        <v>24.619999999999997</v>
      </c>
      <c r="BE124" s="35">
        <f t="shared" ref="BE124" si="3082">BD124</f>
        <v>24.619999999999997</v>
      </c>
      <c r="BF124" s="35">
        <f t="shared" ref="BF124" si="3083">BE124</f>
        <v>24.619999999999997</v>
      </c>
      <c r="BG124" s="35">
        <f t="shared" ref="BG124" si="3084">BF124</f>
        <v>24.619999999999997</v>
      </c>
      <c r="BH124" s="35">
        <f t="shared" ref="BH124" si="3085">BG124</f>
        <v>24.619999999999997</v>
      </c>
      <c r="BI124" s="35">
        <f t="shared" ref="BI124" si="3086">BH124</f>
        <v>24.619999999999997</v>
      </c>
      <c r="BJ124" s="35">
        <f t="shared" ref="BJ124" si="3087">BI124</f>
        <v>24.619999999999997</v>
      </c>
      <c r="BK124" s="13">
        <f>SUM(BK123:BV123)</f>
        <v>0</v>
      </c>
      <c r="BL124" s="35">
        <f>BK124</f>
        <v>0</v>
      </c>
      <c r="BM124" s="35">
        <f t="shared" ref="BM124" si="3088">BL124</f>
        <v>0</v>
      </c>
      <c r="BN124" s="35">
        <f t="shared" ref="BN124" si="3089">BM124</f>
        <v>0</v>
      </c>
      <c r="BO124" s="35">
        <f t="shared" ref="BO124" si="3090">BN124</f>
        <v>0</v>
      </c>
      <c r="BP124" s="35">
        <f t="shared" ref="BP124" si="3091">BO124</f>
        <v>0</v>
      </c>
      <c r="BQ124" s="35">
        <f t="shared" ref="BQ124" si="3092">BP124</f>
        <v>0</v>
      </c>
      <c r="BR124" s="35">
        <f t="shared" ref="BR124" si="3093">BQ124</f>
        <v>0</v>
      </c>
      <c r="BS124" s="35">
        <f t="shared" ref="BS124" si="3094">BR124</f>
        <v>0</v>
      </c>
      <c r="BT124" s="35">
        <f t="shared" ref="BT124" si="3095">BS124</f>
        <v>0</v>
      </c>
      <c r="BU124" s="35">
        <f t="shared" ref="BU124" si="3096">BT124</f>
        <v>0</v>
      </c>
      <c r="BV124" s="35">
        <f t="shared" ref="BV124" si="3097">BU124</f>
        <v>0</v>
      </c>
      <c r="BW124" s="13">
        <f>SUM(BW123:CH123)</f>
        <v>0</v>
      </c>
      <c r="BX124" s="35">
        <f>BW124</f>
        <v>0</v>
      </c>
      <c r="BY124" s="35">
        <f t="shared" ref="BY124" si="3098">BX124</f>
        <v>0</v>
      </c>
      <c r="BZ124" s="35">
        <f t="shared" ref="BZ124" si="3099">BY124</f>
        <v>0</v>
      </c>
      <c r="CA124" s="35">
        <f t="shared" ref="CA124" si="3100">BZ124</f>
        <v>0</v>
      </c>
      <c r="CB124" s="35">
        <f t="shared" ref="CB124" si="3101">CA124</f>
        <v>0</v>
      </c>
      <c r="CC124" s="35">
        <f t="shared" ref="CC124" si="3102">CB124</f>
        <v>0</v>
      </c>
      <c r="CD124" s="35">
        <f t="shared" ref="CD124" si="3103">CC124</f>
        <v>0</v>
      </c>
      <c r="CE124" s="35">
        <f t="shared" ref="CE124" si="3104">CD124</f>
        <v>0</v>
      </c>
      <c r="CF124" s="35">
        <f t="shared" ref="CF124" si="3105">CE124</f>
        <v>0</v>
      </c>
      <c r="CG124" s="35">
        <f t="shared" ref="CG124" si="3106">CF124</f>
        <v>0</v>
      </c>
      <c r="CH124" s="35">
        <f t="shared" ref="CH124" si="3107">CG124</f>
        <v>0</v>
      </c>
      <c r="CI124" s="13">
        <f>SUM(CI123:CT123)</f>
        <v>0</v>
      </c>
      <c r="CJ124" s="35">
        <f>CI124</f>
        <v>0</v>
      </c>
      <c r="CK124" s="35">
        <f t="shared" ref="CK124" si="3108">CJ124</f>
        <v>0</v>
      </c>
      <c r="CL124" s="35">
        <f t="shared" ref="CL124" si="3109">CK124</f>
        <v>0</v>
      </c>
      <c r="CM124" s="35">
        <f t="shared" ref="CM124" si="3110">CL124</f>
        <v>0</v>
      </c>
      <c r="CN124" s="35">
        <f t="shared" ref="CN124" si="3111">CM124</f>
        <v>0</v>
      </c>
      <c r="CO124" s="35">
        <f t="shared" ref="CO124" si="3112">CN124</f>
        <v>0</v>
      </c>
      <c r="CP124" s="35">
        <f t="shared" ref="CP124" si="3113">CO124</f>
        <v>0</v>
      </c>
      <c r="CQ124" s="35">
        <f t="shared" ref="CQ124" si="3114">CP124</f>
        <v>0</v>
      </c>
      <c r="CR124" s="35">
        <f t="shared" ref="CR124" si="3115">CQ124</f>
        <v>0</v>
      </c>
      <c r="CS124" s="35">
        <f t="shared" ref="CS124" si="3116">CR124</f>
        <v>0</v>
      </c>
      <c r="CT124" s="35">
        <f t="shared" ref="CT124" si="3117">CS124</f>
        <v>0</v>
      </c>
      <c r="CU124" s="13">
        <f>SUM(CU123:DF123)</f>
        <v>0</v>
      </c>
      <c r="CV124" s="35">
        <f>CU124</f>
        <v>0</v>
      </c>
      <c r="CW124" s="35">
        <f t="shared" ref="CW124" si="3118">CV124</f>
        <v>0</v>
      </c>
      <c r="CX124" s="35">
        <f t="shared" ref="CX124" si="3119">CW124</f>
        <v>0</v>
      </c>
      <c r="CY124" s="35">
        <f t="shared" ref="CY124" si="3120">CX124</f>
        <v>0</v>
      </c>
      <c r="CZ124" s="35">
        <f t="shared" ref="CZ124" si="3121">CY124</f>
        <v>0</v>
      </c>
      <c r="DA124" s="35">
        <f t="shared" ref="DA124" si="3122">CZ124</f>
        <v>0</v>
      </c>
      <c r="DB124" s="35">
        <f t="shared" ref="DB124" si="3123">DA124</f>
        <v>0</v>
      </c>
      <c r="DC124" s="35">
        <f t="shared" ref="DC124" si="3124">DB124</f>
        <v>0</v>
      </c>
      <c r="DD124" s="35">
        <f t="shared" ref="DD124" si="3125">DC124</f>
        <v>0</v>
      </c>
      <c r="DE124" s="35">
        <f t="shared" ref="DE124" si="3126">DD124</f>
        <v>0</v>
      </c>
      <c r="DF124" s="35">
        <f t="shared" ref="DF124" si="3127">DE124</f>
        <v>0</v>
      </c>
      <c r="DG124" s="13">
        <f>SUM(DG123:DR123)</f>
        <v>0</v>
      </c>
      <c r="DH124" s="35">
        <f>DG124</f>
        <v>0</v>
      </c>
      <c r="DI124" s="35">
        <f t="shared" ref="DI124" si="3128">DH124</f>
        <v>0</v>
      </c>
      <c r="DJ124" s="35">
        <f t="shared" ref="DJ124" si="3129">DI124</f>
        <v>0</v>
      </c>
      <c r="DK124" s="35">
        <f t="shared" ref="DK124" si="3130">DJ124</f>
        <v>0</v>
      </c>
      <c r="DL124" s="35">
        <f t="shared" ref="DL124" si="3131">DK124</f>
        <v>0</v>
      </c>
      <c r="DM124" s="35">
        <f t="shared" ref="DM124" si="3132">DL124</f>
        <v>0</v>
      </c>
      <c r="DN124" s="35">
        <f t="shared" ref="DN124" si="3133">DM124</f>
        <v>0</v>
      </c>
      <c r="DO124" s="35">
        <f t="shared" ref="DO124" si="3134">DN124</f>
        <v>0</v>
      </c>
      <c r="DP124" s="35">
        <f t="shared" ref="DP124" si="3135">DO124</f>
        <v>0</v>
      </c>
      <c r="DQ124" s="35">
        <f t="shared" ref="DQ124" si="3136">DP124</f>
        <v>0</v>
      </c>
      <c r="DR124" s="35">
        <f t="shared" ref="DR124" si="3137">DQ124</f>
        <v>0</v>
      </c>
      <c r="DS124" s="13">
        <f>SUM(DS123:ED123)</f>
        <v>0</v>
      </c>
      <c r="DT124" s="35">
        <f>DS124</f>
        <v>0</v>
      </c>
      <c r="DU124" s="35">
        <f t="shared" ref="DU124" si="3138">DT124</f>
        <v>0</v>
      </c>
      <c r="DV124" s="35">
        <f t="shared" ref="DV124" si="3139">DU124</f>
        <v>0</v>
      </c>
      <c r="DW124" s="35">
        <f t="shared" ref="DW124" si="3140">DV124</f>
        <v>0</v>
      </c>
      <c r="DX124" s="35">
        <f t="shared" ref="DX124" si="3141">DW124</f>
        <v>0</v>
      </c>
      <c r="DY124" s="35">
        <f t="shared" ref="DY124" si="3142">DX124</f>
        <v>0</v>
      </c>
      <c r="DZ124" s="35">
        <f t="shared" ref="DZ124" si="3143">DY124</f>
        <v>0</v>
      </c>
      <c r="EA124" s="35">
        <f t="shared" ref="EA124" si="3144">DZ124</f>
        <v>0</v>
      </c>
      <c r="EB124" s="35">
        <f t="shared" ref="EB124" si="3145">EA124</f>
        <v>0</v>
      </c>
      <c r="EC124" s="35">
        <f t="shared" ref="EC124" si="3146">EB124</f>
        <v>0</v>
      </c>
      <c r="ED124" s="35">
        <f t="shared" ref="ED124" si="3147">EC124</f>
        <v>0</v>
      </c>
      <c r="EE124" s="13">
        <f>SUM(EE123:EP123)</f>
        <v>0</v>
      </c>
      <c r="EF124" s="35">
        <f>EE124</f>
        <v>0</v>
      </c>
      <c r="EG124" s="35">
        <f t="shared" ref="EG124" si="3148">EF124</f>
        <v>0</v>
      </c>
      <c r="EH124" s="35">
        <f t="shared" ref="EH124" si="3149">EG124</f>
        <v>0</v>
      </c>
      <c r="EI124" s="35">
        <f t="shared" ref="EI124" si="3150">EH124</f>
        <v>0</v>
      </c>
      <c r="EJ124" s="35">
        <f t="shared" ref="EJ124" si="3151">EI124</f>
        <v>0</v>
      </c>
      <c r="EK124" s="35">
        <f t="shared" ref="EK124" si="3152">EJ124</f>
        <v>0</v>
      </c>
      <c r="EL124" s="35">
        <f t="shared" ref="EL124" si="3153">EK124</f>
        <v>0</v>
      </c>
      <c r="EM124" s="35">
        <f t="shared" ref="EM124" si="3154">EL124</f>
        <v>0</v>
      </c>
      <c r="EN124" s="35">
        <f t="shared" ref="EN124" si="3155">EM124</f>
        <v>0</v>
      </c>
      <c r="EO124" s="35">
        <f t="shared" ref="EO124" si="3156">EN124</f>
        <v>0</v>
      </c>
      <c r="EP124" s="35">
        <f t="shared" ref="EP124" si="3157">EO124</f>
        <v>0</v>
      </c>
      <c r="EQ124" s="13">
        <f>SUM(EQ123:FB123)</f>
        <v>0</v>
      </c>
      <c r="ER124" s="35">
        <f>EQ124</f>
        <v>0</v>
      </c>
      <c r="ES124" s="35">
        <f t="shared" ref="ES124" si="3158">ER124</f>
        <v>0</v>
      </c>
      <c r="ET124" s="35">
        <f t="shared" ref="ET124" si="3159">ES124</f>
        <v>0</v>
      </c>
      <c r="EU124" s="35">
        <f t="shared" ref="EU124" si="3160">ET124</f>
        <v>0</v>
      </c>
      <c r="EV124" s="35">
        <f t="shared" ref="EV124" si="3161">EU124</f>
        <v>0</v>
      </c>
      <c r="EW124" s="35">
        <f t="shared" ref="EW124" si="3162">EV124</f>
        <v>0</v>
      </c>
      <c r="EX124" s="35">
        <f t="shared" ref="EX124" si="3163">EW124</f>
        <v>0</v>
      </c>
      <c r="EY124" s="35">
        <f t="shared" ref="EY124" si="3164">EX124</f>
        <v>0</v>
      </c>
      <c r="EZ124" s="35">
        <f t="shared" ref="EZ124" si="3165">EY124</f>
        <v>0</v>
      </c>
      <c r="FA124" s="35">
        <f t="shared" ref="FA124" si="3166">EZ124</f>
        <v>0</v>
      </c>
      <c r="FB124" s="35">
        <f t="shared" ref="FB124" si="3167">FA124</f>
        <v>0</v>
      </c>
      <c r="FC124" s="13">
        <f>SUM(FC123:FN123)</f>
        <v>0</v>
      </c>
      <c r="FD124" s="35">
        <f>FC124</f>
        <v>0</v>
      </c>
      <c r="FE124" s="35">
        <f t="shared" ref="FE124" si="3168">FD124</f>
        <v>0</v>
      </c>
      <c r="FF124" s="35">
        <f t="shared" ref="FF124" si="3169">FE124</f>
        <v>0</v>
      </c>
      <c r="FG124" s="35">
        <f t="shared" ref="FG124" si="3170">FF124</f>
        <v>0</v>
      </c>
      <c r="FH124" s="35">
        <f t="shared" ref="FH124" si="3171">FG124</f>
        <v>0</v>
      </c>
      <c r="FI124" s="35">
        <f t="shared" ref="FI124" si="3172">FH124</f>
        <v>0</v>
      </c>
      <c r="FJ124" s="35">
        <f t="shared" ref="FJ124" si="3173">FI124</f>
        <v>0</v>
      </c>
      <c r="FK124" s="35">
        <f t="shared" ref="FK124" si="3174">FJ124</f>
        <v>0</v>
      </c>
      <c r="FL124" s="35">
        <f t="shared" ref="FL124" si="3175">FK124</f>
        <v>0</v>
      </c>
      <c r="FM124" s="35">
        <f t="shared" ref="FM124" si="3176">FL124</f>
        <v>0</v>
      </c>
      <c r="FN124" s="35">
        <f t="shared" ref="FN124" si="3177">FM124</f>
        <v>0</v>
      </c>
      <c r="FO124" s="13">
        <f>SUM(FO123:FZ123)</f>
        <v>0</v>
      </c>
      <c r="FP124" s="35">
        <f>FO124</f>
        <v>0</v>
      </c>
      <c r="FQ124" s="35">
        <f t="shared" ref="FQ124" si="3178">FP124</f>
        <v>0</v>
      </c>
      <c r="FR124" s="35">
        <f t="shared" ref="FR124" si="3179">FQ124</f>
        <v>0</v>
      </c>
      <c r="FS124" s="35">
        <f t="shared" ref="FS124" si="3180">FR124</f>
        <v>0</v>
      </c>
      <c r="FT124" s="35">
        <f t="shared" ref="FT124" si="3181">FS124</f>
        <v>0</v>
      </c>
      <c r="FU124" s="35">
        <f t="shared" ref="FU124" si="3182">FT124</f>
        <v>0</v>
      </c>
      <c r="FV124" s="35">
        <f t="shared" ref="FV124" si="3183">FU124</f>
        <v>0</v>
      </c>
      <c r="FW124" s="35">
        <f t="shared" ref="FW124" si="3184">FV124</f>
        <v>0</v>
      </c>
      <c r="FX124" s="35">
        <f t="shared" ref="FX124" si="3185">FW124</f>
        <v>0</v>
      </c>
      <c r="FY124" s="35">
        <f t="shared" ref="FY124" si="3186">FX124</f>
        <v>0</v>
      </c>
      <c r="FZ124" s="35">
        <f t="shared" ref="FZ124" si="3187">FY124</f>
        <v>0</v>
      </c>
      <c r="GA124" s="13">
        <f>SUM(GA123:GL123)</f>
        <v>0</v>
      </c>
      <c r="GB124" s="35">
        <f>GA124</f>
        <v>0</v>
      </c>
      <c r="GC124" s="35">
        <f t="shared" ref="GC124" si="3188">GB124</f>
        <v>0</v>
      </c>
      <c r="GD124" s="35">
        <f t="shared" ref="GD124" si="3189">GC124</f>
        <v>0</v>
      </c>
      <c r="GE124" s="35">
        <f t="shared" ref="GE124" si="3190">GD124</f>
        <v>0</v>
      </c>
      <c r="GF124" s="35">
        <f t="shared" ref="GF124" si="3191">GE124</f>
        <v>0</v>
      </c>
      <c r="GG124" s="35">
        <f t="shared" ref="GG124" si="3192">GF124</f>
        <v>0</v>
      </c>
      <c r="GH124" s="35">
        <f t="shared" ref="GH124" si="3193">GG124</f>
        <v>0</v>
      </c>
      <c r="GI124" s="35">
        <f t="shared" ref="GI124" si="3194">GH124</f>
        <v>0</v>
      </c>
      <c r="GJ124" s="35">
        <f t="shared" ref="GJ124" si="3195">GI124</f>
        <v>0</v>
      </c>
      <c r="GK124" s="35">
        <f t="shared" ref="GK124" si="3196">GJ124</f>
        <v>0</v>
      </c>
      <c r="GL124" s="35">
        <f t="shared" ref="GL124" si="3197">GK124</f>
        <v>0</v>
      </c>
      <c r="GM124" s="13">
        <f>SUM(GM123:GX123)</f>
        <v>0</v>
      </c>
      <c r="GN124" s="35">
        <f>GM124</f>
        <v>0</v>
      </c>
      <c r="GO124" s="35">
        <f t="shared" ref="GO124" si="3198">GN124</f>
        <v>0</v>
      </c>
      <c r="GP124" s="35">
        <f t="shared" ref="GP124" si="3199">GO124</f>
        <v>0</v>
      </c>
      <c r="GQ124" s="35">
        <f t="shared" ref="GQ124" si="3200">GP124</f>
        <v>0</v>
      </c>
      <c r="GR124" s="35">
        <f t="shared" ref="GR124" si="3201">GQ124</f>
        <v>0</v>
      </c>
      <c r="GS124" s="35">
        <f t="shared" ref="GS124" si="3202">GR124</f>
        <v>0</v>
      </c>
      <c r="GT124" s="35">
        <f t="shared" ref="GT124" si="3203">GS124</f>
        <v>0</v>
      </c>
      <c r="GU124" s="35">
        <f t="shared" ref="GU124" si="3204">GT124</f>
        <v>0</v>
      </c>
      <c r="GV124" s="35">
        <f t="shared" ref="GV124" si="3205">GU124</f>
        <v>0</v>
      </c>
      <c r="GW124" s="35">
        <f t="shared" ref="GW124" si="3206">GV124</f>
        <v>0</v>
      </c>
      <c r="GX124" s="35">
        <f t="shared" ref="GX124" si="3207">GW124</f>
        <v>0</v>
      </c>
      <c r="GY124" s="13">
        <f>SUM(GY123:HJ123)</f>
        <v>0</v>
      </c>
      <c r="GZ124" s="35">
        <f>GY124</f>
        <v>0</v>
      </c>
      <c r="HA124" s="35">
        <f t="shared" ref="HA124" si="3208">GZ124</f>
        <v>0</v>
      </c>
      <c r="HB124" s="35">
        <f t="shared" ref="HB124" si="3209">HA124</f>
        <v>0</v>
      </c>
      <c r="HC124" s="35">
        <f t="shared" ref="HC124" si="3210">HB124</f>
        <v>0</v>
      </c>
      <c r="HD124" s="35">
        <f t="shared" ref="HD124" si="3211">HC124</f>
        <v>0</v>
      </c>
      <c r="HE124" s="35">
        <f t="shared" ref="HE124" si="3212">HD124</f>
        <v>0</v>
      </c>
      <c r="HF124" s="35">
        <f t="shared" ref="HF124" si="3213">HE124</f>
        <v>0</v>
      </c>
      <c r="HG124" s="35">
        <f t="shared" ref="HG124" si="3214">HF124</f>
        <v>0</v>
      </c>
      <c r="HH124" s="35">
        <f t="shared" ref="HH124" si="3215">HG124</f>
        <v>0</v>
      </c>
      <c r="HI124" s="35">
        <f t="shared" ref="HI124" si="3216">HH124</f>
        <v>0</v>
      </c>
      <c r="HJ124" s="35">
        <f t="shared" ref="HJ124" si="3217">HI124</f>
        <v>0</v>
      </c>
    </row>
    <row r="125" spans="1:218">
      <c r="A125" s="19">
        <v>17</v>
      </c>
      <c r="B125" s="44" t="s">
        <v>32</v>
      </c>
      <c r="C125" s="14">
        <f>C123-C116</f>
        <v>0</v>
      </c>
      <c r="D125" s="14">
        <f t="shared" ref="D125:N125" si="3218">D123-D116</f>
        <v>0</v>
      </c>
      <c r="E125" s="14">
        <f t="shared" si="3218"/>
        <v>0</v>
      </c>
      <c r="F125" s="14">
        <f t="shared" si="3218"/>
        <v>0</v>
      </c>
      <c r="G125" s="14">
        <f t="shared" si="3218"/>
        <v>0</v>
      </c>
      <c r="H125" s="14">
        <f t="shared" si="3218"/>
        <v>0</v>
      </c>
      <c r="I125" s="14">
        <f t="shared" si="3218"/>
        <v>0</v>
      </c>
      <c r="J125" s="14">
        <f t="shared" si="3218"/>
        <v>0</v>
      </c>
      <c r="K125" s="14">
        <f t="shared" si="3218"/>
        <v>0</v>
      </c>
      <c r="L125" s="14">
        <f t="shared" si="3218"/>
        <v>0</v>
      </c>
      <c r="M125" s="14">
        <f t="shared" si="3218"/>
        <v>0</v>
      </c>
      <c r="N125" s="14">
        <f t="shared" si="3218"/>
        <v>0</v>
      </c>
      <c r="O125" s="14">
        <f>O123-O116</f>
        <v>0</v>
      </c>
      <c r="P125" s="14">
        <f t="shared" ref="P125:Z125" si="3219">P123-P116</f>
        <v>0</v>
      </c>
      <c r="Q125" s="14">
        <f t="shared" si="3219"/>
        <v>0</v>
      </c>
      <c r="R125" s="14">
        <f t="shared" si="3219"/>
        <v>0</v>
      </c>
      <c r="S125" s="14">
        <f t="shared" si="3219"/>
        <v>0</v>
      </c>
      <c r="T125" s="14">
        <f t="shared" si="3219"/>
        <v>0</v>
      </c>
      <c r="U125" s="14">
        <f t="shared" si="3219"/>
        <v>0</v>
      </c>
      <c r="V125" s="14">
        <f t="shared" si="3219"/>
        <v>0</v>
      </c>
      <c r="W125" s="14">
        <f t="shared" si="3219"/>
        <v>0</v>
      </c>
      <c r="X125" s="14">
        <f t="shared" si="3219"/>
        <v>0</v>
      </c>
      <c r="Y125" s="14">
        <f t="shared" si="3219"/>
        <v>0</v>
      </c>
      <c r="Z125" s="14">
        <f t="shared" si="3219"/>
        <v>0</v>
      </c>
      <c r="AA125" s="14">
        <f>AA123-AA116</f>
        <v>0</v>
      </c>
      <c r="AB125" s="14">
        <f t="shared" ref="AB125:AL125" si="3220">AB123-AB116</f>
        <v>0</v>
      </c>
      <c r="AC125" s="14">
        <f t="shared" si="3220"/>
        <v>0</v>
      </c>
      <c r="AD125" s="14">
        <f t="shared" si="3220"/>
        <v>0</v>
      </c>
      <c r="AE125" s="14">
        <f t="shared" si="3220"/>
        <v>0</v>
      </c>
      <c r="AF125" s="14">
        <f t="shared" si="3220"/>
        <v>0</v>
      </c>
      <c r="AG125" s="14">
        <f t="shared" si="3220"/>
        <v>0</v>
      </c>
      <c r="AH125" s="14">
        <f t="shared" si="3220"/>
        <v>0</v>
      </c>
      <c r="AI125" s="14">
        <f t="shared" si="3220"/>
        <v>0</v>
      </c>
      <c r="AJ125" s="14">
        <f t="shared" si="3220"/>
        <v>0</v>
      </c>
      <c r="AK125" s="14">
        <f t="shared" si="3220"/>
        <v>0</v>
      </c>
      <c r="AL125" s="14">
        <f t="shared" si="3220"/>
        <v>0</v>
      </c>
      <c r="AM125" s="14">
        <f>AM123-AM116</f>
        <v>0</v>
      </c>
      <c r="AN125" s="14">
        <f t="shared" ref="AN125:AX125" si="3221">AN123-AN116</f>
        <v>0</v>
      </c>
      <c r="AO125" s="14">
        <f t="shared" si="3221"/>
        <v>0</v>
      </c>
      <c r="AP125" s="14">
        <f t="shared" si="3221"/>
        <v>0</v>
      </c>
      <c r="AQ125" s="14">
        <f t="shared" si="3221"/>
        <v>0</v>
      </c>
      <c r="AR125" s="14">
        <f t="shared" si="3221"/>
        <v>0</v>
      </c>
      <c r="AS125" s="14">
        <f t="shared" si="3221"/>
        <v>0</v>
      </c>
      <c r="AT125" s="14">
        <f t="shared" si="3221"/>
        <v>0</v>
      </c>
      <c r="AU125" s="14">
        <f t="shared" si="3221"/>
        <v>0</v>
      </c>
      <c r="AV125" s="14">
        <f t="shared" si="3221"/>
        <v>0</v>
      </c>
      <c r="AW125" s="14">
        <f t="shared" si="3221"/>
        <v>0</v>
      </c>
      <c r="AX125" s="14">
        <f t="shared" si="3221"/>
        <v>0</v>
      </c>
      <c r="AY125" s="14">
        <f>AY123-AY116</f>
        <v>0</v>
      </c>
      <c r="AZ125" s="14">
        <f t="shared" ref="AZ125:BJ125" si="3222">AZ123-AZ116</f>
        <v>0</v>
      </c>
      <c r="BA125" s="14">
        <f t="shared" si="3222"/>
        <v>0</v>
      </c>
      <c r="BB125" s="14">
        <f t="shared" si="3222"/>
        <v>0</v>
      </c>
      <c r="BC125" s="14">
        <f t="shared" si="3222"/>
        <v>0</v>
      </c>
      <c r="BD125" s="14">
        <f t="shared" si="3222"/>
        <v>0</v>
      </c>
      <c r="BE125" s="14">
        <f t="shared" si="3222"/>
        <v>0</v>
      </c>
      <c r="BF125" s="14">
        <f t="shared" si="3222"/>
        <v>0</v>
      </c>
      <c r="BG125" s="14">
        <f t="shared" si="3222"/>
        <v>0</v>
      </c>
      <c r="BH125" s="14">
        <f t="shared" si="3222"/>
        <v>0</v>
      </c>
      <c r="BI125" s="14">
        <f t="shared" si="3222"/>
        <v>0</v>
      </c>
      <c r="BJ125" s="14">
        <f t="shared" si="3222"/>
        <v>0</v>
      </c>
      <c r="BK125" s="14">
        <f>BK123-BK116</f>
        <v>0</v>
      </c>
      <c r="BL125" s="14">
        <f t="shared" ref="BL125:BV125" si="3223">BL123-BL116</f>
        <v>0</v>
      </c>
      <c r="BM125" s="14">
        <f t="shared" si="3223"/>
        <v>0</v>
      </c>
      <c r="BN125" s="14">
        <f t="shared" si="3223"/>
        <v>0</v>
      </c>
      <c r="BO125" s="14">
        <f t="shared" si="3223"/>
        <v>0</v>
      </c>
      <c r="BP125" s="14">
        <f t="shared" si="3223"/>
        <v>0</v>
      </c>
      <c r="BQ125" s="14">
        <f t="shared" si="3223"/>
        <v>0</v>
      </c>
      <c r="BR125" s="14">
        <f t="shared" si="3223"/>
        <v>0</v>
      </c>
      <c r="BS125" s="14">
        <f t="shared" si="3223"/>
        <v>0</v>
      </c>
      <c r="BT125" s="14">
        <f t="shared" si="3223"/>
        <v>0</v>
      </c>
      <c r="BU125" s="14">
        <f t="shared" si="3223"/>
        <v>0</v>
      </c>
      <c r="BV125" s="14">
        <f t="shared" si="3223"/>
        <v>0</v>
      </c>
      <c r="BW125" s="14">
        <f>BW123-BW116</f>
        <v>0</v>
      </c>
      <c r="BX125" s="14">
        <f t="shared" ref="BX125:CH125" si="3224">BX123-BX116</f>
        <v>0</v>
      </c>
      <c r="BY125" s="14">
        <f t="shared" si="3224"/>
        <v>0</v>
      </c>
      <c r="BZ125" s="14">
        <f t="shared" si="3224"/>
        <v>0</v>
      </c>
      <c r="CA125" s="14">
        <f t="shared" si="3224"/>
        <v>0</v>
      </c>
      <c r="CB125" s="14">
        <f t="shared" si="3224"/>
        <v>0</v>
      </c>
      <c r="CC125" s="14">
        <f t="shared" si="3224"/>
        <v>0</v>
      </c>
      <c r="CD125" s="14">
        <f t="shared" si="3224"/>
        <v>0</v>
      </c>
      <c r="CE125" s="14">
        <f t="shared" si="3224"/>
        <v>0</v>
      </c>
      <c r="CF125" s="14">
        <f t="shared" si="3224"/>
        <v>0</v>
      </c>
      <c r="CG125" s="14">
        <f t="shared" si="3224"/>
        <v>0</v>
      </c>
      <c r="CH125" s="14">
        <f t="shared" si="3224"/>
        <v>0</v>
      </c>
      <c r="CI125" s="14">
        <f>CI123-CI116</f>
        <v>0</v>
      </c>
      <c r="CJ125" s="14">
        <f t="shared" ref="CJ125:CT125" si="3225">CJ123-CJ116</f>
        <v>0</v>
      </c>
      <c r="CK125" s="14">
        <f t="shared" si="3225"/>
        <v>0</v>
      </c>
      <c r="CL125" s="14">
        <f t="shared" si="3225"/>
        <v>0</v>
      </c>
      <c r="CM125" s="14">
        <f t="shared" si="3225"/>
        <v>0</v>
      </c>
      <c r="CN125" s="14">
        <f t="shared" si="3225"/>
        <v>0</v>
      </c>
      <c r="CO125" s="14">
        <f t="shared" si="3225"/>
        <v>0</v>
      </c>
      <c r="CP125" s="14">
        <f t="shared" si="3225"/>
        <v>0</v>
      </c>
      <c r="CQ125" s="14">
        <f t="shared" si="3225"/>
        <v>0</v>
      </c>
      <c r="CR125" s="14">
        <f t="shared" si="3225"/>
        <v>0</v>
      </c>
      <c r="CS125" s="14">
        <f t="shared" si="3225"/>
        <v>0</v>
      </c>
      <c r="CT125" s="14">
        <f t="shared" si="3225"/>
        <v>0</v>
      </c>
      <c r="CU125" s="14">
        <f>CU123-CU116</f>
        <v>0</v>
      </c>
      <c r="CV125" s="14">
        <f t="shared" ref="CV125:DF125" si="3226">CV123-CV116</f>
        <v>0</v>
      </c>
      <c r="CW125" s="14">
        <f t="shared" si="3226"/>
        <v>0</v>
      </c>
      <c r="CX125" s="14">
        <f t="shared" si="3226"/>
        <v>0</v>
      </c>
      <c r="CY125" s="14">
        <f t="shared" si="3226"/>
        <v>0</v>
      </c>
      <c r="CZ125" s="14">
        <f t="shared" si="3226"/>
        <v>0</v>
      </c>
      <c r="DA125" s="14">
        <f t="shared" si="3226"/>
        <v>0</v>
      </c>
      <c r="DB125" s="14">
        <f t="shared" si="3226"/>
        <v>0</v>
      </c>
      <c r="DC125" s="14">
        <f t="shared" si="3226"/>
        <v>0</v>
      </c>
      <c r="DD125" s="14">
        <f t="shared" si="3226"/>
        <v>0</v>
      </c>
      <c r="DE125" s="14">
        <f t="shared" si="3226"/>
        <v>0</v>
      </c>
      <c r="DF125" s="14">
        <f t="shared" si="3226"/>
        <v>0</v>
      </c>
      <c r="DG125" s="14">
        <f>DG123-DG116</f>
        <v>0</v>
      </c>
      <c r="DH125" s="14">
        <f t="shared" ref="DH125:DR125" si="3227">DH123-DH116</f>
        <v>0</v>
      </c>
      <c r="DI125" s="14">
        <f t="shared" si="3227"/>
        <v>0</v>
      </c>
      <c r="DJ125" s="14">
        <f t="shared" si="3227"/>
        <v>0</v>
      </c>
      <c r="DK125" s="14">
        <f t="shared" si="3227"/>
        <v>0</v>
      </c>
      <c r="DL125" s="14">
        <f t="shared" si="3227"/>
        <v>0</v>
      </c>
      <c r="DM125" s="14">
        <f t="shared" si="3227"/>
        <v>0</v>
      </c>
      <c r="DN125" s="14">
        <f t="shared" si="3227"/>
        <v>0</v>
      </c>
      <c r="DO125" s="14">
        <f t="shared" si="3227"/>
        <v>0</v>
      </c>
      <c r="DP125" s="14">
        <f t="shared" si="3227"/>
        <v>0</v>
      </c>
      <c r="DQ125" s="14">
        <f t="shared" si="3227"/>
        <v>0</v>
      </c>
      <c r="DR125" s="14">
        <f t="shared" si="3227"/>
        <v>0</v>
      </c>
      <c r="DS125" s="14">
        <f>DS123-DS116</f>
        <v>0</v>
      </c>
      <c r="DT125" s="14">
        <f t="shared" ref="DT125:ED125" si="3228">DT123-DT116</f>
        <v>0</v>
      </c>
      <c r="DU125" s="14">
        <f t="shared" si="3228"/>
        <v>0</v>
      </c>
      <c r="DV125" s="14">
        <f t="shared" si="3228"/>
        <v>0</v>
      </c>
      <c r="DW125" s="14">
        <f t="shared" si="3228"/>
        <v>0</v>
      </c>
      <c r="DX125" s="14">
        <f t="shared" si="3228"/>
        <v>0</v>
      </c>
      <c r="DY125" s="14">
        <f t="shared" si="3228"/>
        <v>0</v>
      </c>
      <c r="DZ125" s="14">
        <f t="shared" si="3228"/>
        <v>0</v>
      </c>
      <c r="EA125" s="14">
        <f t="shared" si="3228"/>
        <v>0</v>
      </c>
      <c r="EB125" s="14">
        <f t="shared" si="3228"/>
        <v>0</v>
      </c>
      <c r="EC125" s="14">
        <f t="shared" si="3228"/>
        <v>0</v>
      </c>
      <c r="ED125" s="14">
        <f t="shared" si="3228"/>
        <v>0</v>
      </c>
      <c r="EE125" s="14">
        <f>EE123-EE116</f>
        <v>0</v>
      </c>
      <c r="EF125" s="14">
        <f t="shared" ref="EF125:EP125" si="3229">EF123-EF116</f>
        <v>0</v>
      </c>
      <c r="EG125" s="14">
        <f t="shared" si="3229"/>
        <v>0</v>
      </c>
      <c r="EH125" s="14">
        <f t="shared" si="3229"/>
        <v>0</v>
      </c>
      <c r="EI125" s="14">
        <f t="shared" si="3229"/>
        <v>0</v>
      </c>
      <c r="EJ125" s="14">
        <f t="shared" si="3229"/>
        <v>0</v>
      </c>
      <c r="EK125" s="14">
        <f t="shared" si="3229"/>
        <v>0</v>
      </c>
      <c r="EL125" s="14">
        <f t="shared" si="3229"/>
        <v>0</v>
      </c>
      <c r="EM125" s="14">
        <f t="shared" si="3229"/>
        <v>0</v>
      </c>
      <c r="EN125" s="14">
        <f t="shared" si="3229"/>
        <v>0</v>
      </c>
      <c r="EO125" s="14">
        <f t="shared" si="3229"/>
        <v>0</v>
      </c>
      <c r="EP125" s="14">
        <f t="shared" si="3229"/>
        <v>0</v>
      </c>
      <c r="EQ125" s="14">
        <f>EQ123-EQ116</f>
        <v>0</v>
      </c>
      <c r="ER125" s="14">
        <f t="shared" ref="ER125:FB125" si="3230">ER123-ER116</f>
        <v>0</v>
      </c>
      <c r="ES125" s="14">
        <f t="shared" si="3230"/>
        <v>0</v>
      </c>
      <c r="ET125" s="14">
        <f t="shared" si="3230"/>
        <v>0</v>
      </c>
      <c r="EU125" s="14">
        <f t="shared" si="3230"/>
        <v>0</v>
      </c>
      <c r="EV125" s="14">
        <f t="shared" si="3230"/>
        <v>0</v>
      </c>
      <c r="EW125" s="14">
        <f t="shared" si="3230"/>
        <v>0</v>
      </c>
      <c r="EX125" s="14">
        <f t="shared" si="3230"/>
        <v>0</v>
      </c>
      <c r="EY125" s="14">
        <f t="shared" si="3230"/>
        <v>0</v>
      </c>
      <c r="EZ125" s="14">
        <f t="shared" si="3230"/>
        <v>0</v>
      </c>
      <c r="FA125" s="14">
        <f t="shared" si="3230"/>
        <v>0</v>
      </c>
      <c r="FB125" s="14">
        <f t="shared" si="3230"/>
        <v>0</v>
      </c>
      <c r="FC125" s="14">
        <f>FC123-FC116</f>
        <v>0</v>
      </c>
      <c r="FD125" s="14">
        <f t="shared" ref="FD125:FN125" si="3231">FD123-FD116</f>
        <v>0</v>
      </c>
      <c r="FE125" s="14">
        <f t="shared" si="3231"/>
        <v>0</v>
      </c>
      <c r="FF125" s="14">
        <f t="shared" si="3231"/>
        <v>0</v>
      </c>
      <c r="FG125" s="14">
        <f t="shared" si="3231"/>
        <v>0</v>
      </c>
      <c r="FH125" s="14">
        <f t="shared" si="3231"/>
        <v>0</v>
      </c>
      <c r="FI125" s="14">
        <f t="shared" si="3231"/>
        <v>0</v>
      </c>
      <c r="FJ125" s="14">
        <f t="shared" si="3231"/>
        <v>0</v>
      </c>
      <c r="FK125" s="14">
        <f t="shared" si="3231"/>
        <v>0</v>
      </c>
      <c r="FL125" s="14">
        <f t="shared" si="3231"/>
        <v>0</v>
      </c>
      <c r="FM125" s="14">
        <f t="shared" si="3231"/>
        <v>0</v>
      </c>
      <c r="FN125" s="14">
        <f t="shared" si="3231"/>
        <v>0</v>
      </c>
      <c r="FO125" s="14">
        <f>FO123-FO116</f>
        <v>0</v>
      </c>
      <c r="FP125" s="14">
        <f t="shared" ref="FP125:FZ125" si="3232">FP123-FP116</f>
        <v>0</v>
      </c>
      <c r="FQ125" s="14">
        <f t="shared" si="3232"/>
        <v>0</v>
      </c>
      <c r="FR125" s="14">
        <f t="shared" si="3232"/>
        <v>0</v>
      </c>
      <c r="FS125" s="14">
        <f t="shared" si="3232"/>
        <v>0</v>
      </c>
      <c r="FT125" s="14">
        <f t="shared" si="3232"/>
        <v>0</v>
      </c>
      <c r="FU125" s="14">
        <f t="shared" si="3232"/>
        <v>0</v>
      </c>
      <c r="FV125" s="14">
        <f t="shared" si="3232"/>
        <v>0</v>
      </c>
      <c r="FW125" s="14">
        <f t="shared" si="3232"/>
        <v>0</v>
      </c>
      <c r="FX125" s="14">
        <f t="shared" si="3232"/>
        <v>0</v>
      </c>
      <c r="FY125" s="14">
        <f t="shared" si="3232"/>
        <v>0</v>
      </c>
      <c r="FZ125" s="14">
        <f t="shared" si="3232"/>
        <v>0</v>
      </c>
      <c r="GA125" s="14">
        <f>GA123-GA116</f>
        <v>0</v>
      </c>
      <c r="GB125" s="14">
        <f t="shared" ref="GB125:GL125" si="3233">GB123-GB116</f>
        <v>0</v>
      </c>
      <c r="GC125" s="14">
        <f t="shared" si="3233"/>
        <v>0</v>
      </c>
      <c r="GD125" s="14">
        <f t="shared" si="3233"/>
        <v>0</v>
      </c>
      <c r="GE125" s="14">
        <f t="shared" si="3233"/>
        <v>0</v>
      </c>
      <c r="GF125" s="14">
        <f t="shared" si="3233"/>
        <v>0</v>
      </c>
      <c r="GG125" s="14">
        <f t="shared" si="3233"/>
        <v>0</v>
      </c>
      <c r="GH125" s="14">
        <f t="shared" si="3233"/>
        <v>0</v>
      </c>
      <c r="GI125" s="14">
        <f t="shared" si="3233"/>
        <v>0</v>
      </c>
      <c r="GJ125" s="14">
        <f t="shared" si="3233"/>
        <v>0</v>
      </c>
      <c r="GK125" s="14">
        <f t="shared" si="3233"/>
        <v>0</v>
      </c>
      <c r="GL125" s="14">
        <f t="shared" si="3233"/>
        <v>0</v>
      </c>
      <c r="GM125" s="14">
        <f>GM123-GM116</f>
        <v>0</v>
      </c>
      <c r="GN125" s="14">
        <f t="shared" ref="GN125:GX125" si="3234">GN123-GN116</f>
        <v>0</v>
      </c>
      <c r="GO125" s="14">
        <f t="shared" si="3234"/>
        <v>0</v>
      </c>
      <c r="GP125" s="14">
        <f t="shared" si="3234"/>
        <v>0</v>
      </c>
      <c r="GQ125" s="14">
        <f t="shared" si="3234"/>
        <v>0</v>
      </c>
      <c r="GR125" s="14">
        <f t="shared" si="3234"/>
        <v>0</v>
      </c>
      <c r="GS125" s="14">
        <f t="shared" si="3234"/>
        <v>0</v>
      </c>
      <c r="GT125" s="14">
        <f t="shared" si="3234"/>
        <v>0</v>
      </c>
      <c r="GU125" s="14">
        <f t="shared" si="3234"/>
        <v>0</v>
      </c>
      <c r="GV125" s="14">
        <f t="shared" si="3234"/>
        <v>0</v>
      </c>
      <c r="GW125" s="14">
        <f t="shared" si="3234"/>
        <v>0</v>
      </c>
      <c r="GX125" s="14">
        <f t="shared" si="3234"/>
        <v>0</v>
      </c>
      <c r="GY125" s="14">
        <f>GY123-GY116</f>
        <v>0</v>
      </c>
      <c r="GZ125" s="14">
        <f t="shared" ref="GZ125:HJ125" si="3235">GZ123-GZ116</f>
        <v>0</v>
      </c>
      <c r="HA125" s="14">
        <f t="shared" si="3235"/>
        <v>0</v>
      </c>
      <c r="HB125" s="14">
        <f t="shared" si="3235"/>
        <v>0</v>
      </c>
      <c r="HC125" s="14">
        <f t="shared" si="3235"/>
        <v>0</v>
      </c>
      <c r="HD125" s="14">
        <f t="shared" si="3235"/>
        <v>0</v>
      </c>
      <c r="HE125" s="14">
        <f t="shared" si="3235"/>
        <v>0</v>
      </c>
      <c r="HF125" s="14">
        <f t="shared" si="3235"/>
        <v>0</v>
      </c>
      <c r="HG125" s="14">
        <f t="shared" si="3235"/>
        <v>0</v>
      </c>
      <c r="HH125" s="14">
        <f t="shared" si="3235"/>
        <v>0</v>
      </c>
      <c r="HI125" s="14">
        <f t="shared" si="3235"/>
        <v>0</v>
      </c>
      <c r="HJ125" s="14">
        <f t="shared" si="3235"/>
        <v>0</v>
      </c>
    </row>
    <row r="126" spans="1:218" s="9" customFormat="1">
      <c r="A126" s="84" t="s">
        <v>56</v>
      </c>
      <c r="B126" s="6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11"/>
    </row>
    <row r="127" spans="1:218">
      <c r="A127" s="72" t="s">
        <v>12</v>
      </c>
      <c r="B127" s="75" t="s">
        <v>13</v>
      </c>
      <c r="C127" s="67" t="s">
        <v>14</v>
      </c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9"/>
    </row>
    <row r="128" spans="1:218">
      <c r="A128" s="73"/>
      <c r="B128" s="76"/>
      <c r="C128" s="21">
        <f>C106</f>
        <v>41639</v>
      </c>
      <c r="D128" s="21">
        <f t="shared" ref="D128:S128" si="3236">D106</f>
        <v>42004</v>
      </c>
      <c r="E128" s="21">
        <f t="shared" si="3236"/>
        <v>42369</v>
      </c>
      <c r="F128" s="21">
        <f t="shared" si="3236"/>
        <v>42735</v>
      </c>
      <c r="G128" s="21">
        <f t="shared" si="3236"/>
        <v>43100</v>
      </c>
      <c r="H128" s="21">
        <f t="shared" si="3236"/>
        <v>43465</v>
      </c>
      <c r="I128" s="21">
        <f t="shared" si="3236"/>
        <v>43830</v>
      </c>
      <c r="J128" s="21">
        <f t="shared" si="3236"/>
        <v>44196</v>
      </c>
      <c r="K128" s="21">
        <f t="shared" si="3236"/>
        <v>44561</v>
      </c>
      <c r="L128" s="21">
        <f t="shared" si="3236"/>
        <v>44926</v>
      </c>
      <c r="M128" s="21">
        <f t="shared" si="3236"/>
        <v>45291</v>
      </c>
      <c r="N128" s="21">
        <f t="shared" si="3236"/>
        <v>45657</v>
      </c>
      <c r="O128" s="21">
        <f t="shared" si="3236"/>
        <v>46022</v>
      </c>
      <c r="P128" s="21">
        <f t="shared" si="3236"/>
        <v>46387</v>
      </c>
      <c r="Q128" s="21">
        <f t="shared" si="3236"/>
        <v>46752</v>
      </c>
      <c r="R128" s="21">
        <f t="shared" si="3236"/>
        <v>47118</v>
      </c>
      <c r="S128" s="21">
        <f t="shared" si="3236"/>
        <v>47483</v>
      </c>
      <c r="T128" s="21">
        <f>T106</f>
        <v>47848</v>
      </c>
    </row>
    <row r="129" spans="1:218">
      <c r="A129" s="74"/>
      <c r="B129" s="77"/>
      <c r="C129" s="33">
        <f>C107</f>
        <v>365</v>
      </c>
      <c r="D129" s="33">
        <f t="shared" ref="D129:T129" si="3237">D107</f>
        <v>365</v>
      </c>
      <c r="E129" s="33">
        <f t="shared" si="3237"/>
        <v>365</v>
      </c>
      <c r="F129" s="33">
        <f t="shared" si="3237"/>
        <v>366</v>
      </c>
      <c r="G129" s="33">
        <f t="shared" si="3237"/>
        <v>365</v>
      </c>
      <c r="H129" s="33">
        <f t="shared" si="3237"/>
        <v>365</v>
      </c>
      <c r="I129" s="33">
        <f t="shared" si="3237"/>
        <v>365</v>
      </c>
      <c r="J129" s="33">
        <f t="shared" si="3237"/>
        <v>366</v>
      </c>
      <c r="K129" s="33">
        <f t="shared" si="3237"/>
        <v>365</v>
      </c>
      <c r="L129" s="33">
        <f t="shared" si="3237"/>
        <v>365</v>
      </c>
      <c r="M129" s="33">
        <f t="shared" si="3237"/>
        <v>365</v>
      </c>
      <c r="N129" s="33">
        <f t="shared" si="3237"/>
        <v>366</v>
      </c>
      <c r="O129" s="33">
        <f t="shared" si="3237"/>
        <v>365</v>
      </c>
      <c r="P129" s="33">
        <f t="shared" si="3237"/>
        <v>365</v>
      </c>
      <c r="Q129" s="33">
        <f t="shared" si="3237"/>
        <v>365</v>
      </c>
      <c r="R129" s="33">
        <f t="shared" si="3237"/>
        <v>366</v>
      </c>
      <c r="S129" s="33">
        <f t="shared" si="3237"/>
        <v>365</v>
      </c>
      <c r="T129" s="33">
        <f t="shared" si="3237"/>
        <v>365</v>
      </c>
    </row>
    <row r="130" spans="1:218">
      <c r="A130" s="18">
        <v>1</v>
      </c>
      <c r="B130" s="18" t="s">
        <v>15</v>
      </c>
      <c r="C130" s="13">
        <f>C124</f>
        <v>0</v>
      </c>
      <c r="D130" s="3">
        <f>O124</f>
        <v>0</v>
      </c>
      <c r="E130" s="13">
        <f>AA124</f>
        <v>0</v>
      </c>
      <c r="F130" s="3">
        <f>AM124</f>
        <v>0</v>
      </c>
      <c r="G130" s="13">
        <f>AY124</f>
        <v>24.619999999999997</v>
      </c>
      <c r="H130" s="3">
        <f>BK124</f>
        <v>0</v>
      </c>
      <c r="I130" s="13">
        <f>BW124</f>
        <v>0</v>
      </c>
      <c r="J130" s="3">
        <f>CI124</f>
        <v>0</v>
      </c>
      <c r="K130" s="13">
        <f>CU124</f>
        <v>0</v>
      </c>
      <c r="L130" s="3">
        <f>DG124</f>
        <v>0</v>
      </c>
      <c r="M130" s="13">
        <f>DS124</f>
        <v>0</v>
      </c>
      <c r="N130" s="3">
        <f>EE124</f>
        <v>0</v>
      </c>
      <c r="O130" s="13">
        <f>EQ124</f>
        <v>0</v>
      </c>
      <c r="P130" s="3">
        <f>FC124</f>
        <v>0</v>
      </c>
      <c r="Q130" s="13">
        <f>FO124</f>
        <v>0</v>
      </c>
      <c r="R130" s="3">
        <f>GA124</f>
        <v>0</v>
      </c>
      <c r="S130" s="13">
        <f>GM124</f>
        <v>0</v>
      </c>
      <c r="T130" s="3">
        <f>GY124</f>
        <v>0</v>
      </c>
    </row>
    <row r="133" spans="1:218" s="7" customFormat="1">
      <c r="A133" s="78" t="s">
        <v>89</v>
      </c>
      <c r="B133" s="79"/>
      <c r="C133" s="79" t="s">
        <v>90</v>
      </c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80"/>
      <c r="O133" s="57" t="str">
        <f>C133</f>
        <v>20180722测算2017年美孚高庚LNG总体不均匀系数(只有2017年不均匀系数)</v>
      </c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 t="str">
        <f>O133</f>
        <v>20180722测算2017年美孚高庚LNG总体不均匀系数(只有2017年不均匀系数)</v>
      </c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 t="str">
        <f>AA133</f>
        <v>20180722测算2017年美孚高庚LNG总体不均匀系数(只有2017年不均匀系数)</v>
      </c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 t="str">
        <f>AM133</f>
        <v>20180722测算2017年美孚高庚LNG总体不均匀系数(只有2017年不均匀系数)</v>
      </c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 t="str">
        <f>AY133</f>
        <v>20180722测算2017年美孚高庚LNG总体不均匀系数(只有2017年不均匀系数)</v>
      </c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 t="str">
        <f>BK133</f>
        <v>20180722测算2017年美孚高庚LNG总体不均匀系数(只有2017年不均匀系数)</v>
      </c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 t="str">
        <f>BW133</f>
        <v>20180722测算2017年美孚高庚LNG总体不均匀系数(只有2017年不均匀系数)</v>
      </c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 t="str">
        <f>CI133</f>
        <v>20180722测算2017年美孚高庚LNG总体不均匀系数(只有2017年不均匀系数)</v>
      </c>
      <c r="CV133" s="57"/>
      <c r="CW133" s="57"/>
      <c r="CX133" s="57"/>
      <c r="CY133" s="57"/>
      <c r="CZ133" s="57"/>
      <c r="DA133" s="57"/>
      <c r="DB133" s="57"/>
      <c r="DC133" s="57"/>
      <c r="DD133" s="57"/>
      <c r="DE133" s="57"/>
      <c r="DF133" s="57"/>
      <c r="DG133" s="57" t="str">
        <f>CU133</f>
        <v>20180722测算2017年美孚高庚LNG总体不均匀系数(只有2017年不均匀系数)</v>
      </c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7"/>
      <c r="DS133" s="57" t="str">
        <f>DG133</f>
        <v>20180722测算2017年美孚高庚LNG总体不均匀系数(只有2017年不均匀系数)</v>
      </c>
      <c r="DT133" s="57"/>
      <c r="DU133" s="57"/>
      <c r="DV133" s="57"/>
      <c r="DW133" s="57"/>
      <c r="DX133" s="57"/>
      <c r="DY133" s="57"/>
      <c r="DZ133" s="57"/>
      <c r="EA133" s="57"/>
      <c r="EB133" s="57"/>
      <c r="EC133" s="57"/>
      <c r="ED133" s="57"/>
      <c r="EE133" s="57" t="str">
        <f>DS133</f>
        <v>20180722测算2017年美孚高庚LNG总体不均匀系数(只有2017年不均匀系数)</v>
      </c>
      <c r="EF133" s="57"/>
      <c r="EG133" s="57"/>
      <c r="EH133" s="57"/>
      <c r="EI133" s="57"/>
      <c r="EJ133" s="57"/>
      <c r="EK133" s="57"/>
      <c r="EL133" s="57"/>
      <c r="EM133" s="57"/>
      <c r="EN133" s="57"/>
      <c r="EO133" s="57"/>
      <c r="EP133" s="57"/>
      <c r="EQ133" s="57" t="str">
        <f>EE133</f>
        <v>20180722测算2017年美孚高庚LNG总体不均匀系数(只有2017年不均匀系数)</v>
      </c>
      <c r="ER133" s="57"/>
      <c r="ES133" s="57"/>
      <c r="ET133" s="57"/>
      <c r="EU133" s="57"/>
      <c r="EV133" s="57"/>
      <c r="EW133" s="57"/>
      <c r="EX133" s="57"/>
      <c r="EY133" s="57"/>
      <c r="EZ133" s="57"/>
      <c r="FA133" s="57"/>
      <c r="FB133" s="57"/>
      <c r="FC133" s="57" t="str">
        <f>EQ133</f>
        <v>20180722测算2017年美孚高庚LNG总体不均匀系数(只有2017年不均匀系数)</v>
      </c>
      <c r="FD133" s="57"/>
      <c r="FE133" s="57"/>
      <c r="FF133" s="57"/>
      <c r="FG133" s="57"/>
      <c r="FH133" s="57"/>
      <c r="FI133" s="57"/>
      <c r="FJ133" s="57"/>
      <c r="FK133" s="57"/>
      <c r="FL133" s="57"/>
      <c r="FM133" s="57"/>
      <c r="FN133" s="57"/>
      <c r="FO133" s="57" t="str">
        <f>FC133</f>
        <v>20180722测算2017年美孚高庚LNG总体不均匀系数(只有2017年不均匀系数)</v>
      </c>
      <c r="FP133" s="57"/>
      <c r="FQ133" s="57"/>
      <c r="FR133" s="57"/>
      <c r="FS133" s="57"/>
      <c r="FT133" s="57"/>
      <c r="FU133" s="57"/>
      <c r="FV133" s="57"/>
      <c r="FW133" s="57"/>
      <c r="FX133" s="57"/>
      <c r="FY133" s="57"/>
      <c r="FZ133" s="57"/>
      <c r="GA133" s="57" t="str">
        <f>FO133</f>
        <v>20180722测算2017年美孚高庚LNG总体不均匀系数(只有2017年不均匀系数)</v>
      </c>
      <c r="GB133" s="57"/>
      <c r="GC133" s="57"/>
      <c r="GD133" s="57"/>
      <c r="GE133" s="57"/>
      <c r="GF133" s="57"/>
      <c r="GG133" s="57"/>
      <c r="GH133" s="57"/>
      <c r="GI133" s="57"/>
      <c r="GJ133" s="57"/>
      <c r="GK133" s="57"/>
      <c r="GL133" s="57"/>
      <c r="GM133" s="57" t="str">
        <f>GA133</f>
        <v>20180722测算2017年美孚高庚LNG总体不均匀系数(只有2017年不均匀系数)</v>
      </c>
      <c r="GN133" s="57"/>
      <c r="GO133" s="57"/>
      <c r="GP133" s="57"/>
      <c r="GQ133" s="57"/>
      <c r="GR133" s="57"/>
      <c r="GS133" s="57"/>
      <c r="GT133" s="57"/>
      <c r="GU133" s="57"/>
      <c r="GV133" s="57"/>
      <c r="GW133" s="57"/>
      <c r="GX133" s="57"/>
      <c r="GY133" s="57" t="str">
        <f>GM133</f>
        <v>20180722测算2017年美孚高庚LNG总体不均匀系数(只有2017年不均匀系数)</v>
      </c>
      <c r="GZ133" s="57"/>
      <c r="HA133" s="57"/>
      <c r="HB133" s="57"/>
      <c r="HC133" s="57"/>
      <c r="HD133" s="57"/>
      <c r="HE133" s="57"/>
      <c r="HF133" s="57"/>
      <c r="HG133" s="57"/>
      <c r="HH133" s="57"/>
      <c r="HI133" s="57"/>
      <c r="HJ133" s="57"/>
    </row>
    <row r="134" spans="1:218" s="9" customFormat="1">
      <c r="A134" s="59" t="s">
        <v>55</v>
      </c>
      <c r="B134" s="5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</row>
    <row r="135" spans="1:218">
      <c r="A135" s="61" t="s">
        <v>12</v>
      </c>
      <c r="B135" s="62" t="s">
        <v>13</v>
      </c>
      <c r="C135" s="56" t="str">
        <f>C113</f>
        <v>2013年</v>
      </c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 t="str">
        <f>O113</f>
        <v>2014年</v>
      </c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 t="str">
        <f>AA113</f>
        <v>2015年</v>
      </c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 t="str">
        <f>AM113</f>
        <v>2016年</v>
      </c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 t="str">
        <f>AY113</f>
        <v>2017年</v>
      </c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 t="str">
        <f>BK113</f>
        <v>2018年</v>
      </c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 t="str">
        <f>BW113</f>
        <v>2019年</v>
      </c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 t="str">
        <f>CI113</f>
        <v>2020年</v>
      </c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 t="str">
        <f>CU113</f>
        <v>2021年</v>
      </c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 t="str">
        <f>DG113</f>
        <v>2022年</v>
      </c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  <c r="DS135" s="56" t="str">
        <f>DS113</f>
        <v>2023年</v>
      </c>
      <c r="DT135" s="56"/>
      <c r="DU135" s="56"/>
      <c r="DV135" s="56"/>
      <c r="DW135" s="56"/>
      <c r="DX135" s="56"/>
      <c r="DY135" s="56"/>
      <c r="DZ135" s="56"/>
      <c r="EA135" s="56"/>
      <c r="EB135" s="56"/>
      <c r="EC135" s="56"/>
      <c r="ED135" s="56"/>
      <c r="EE135" s="56" t="str">
        <f>EE113</f>
        <v>2024年</v>
      </c>
      <c r="EF135" s="56"/>
      <c r="EG135" s="56"/>
      <c r="EH135" s="56"/>
      <c r="EI135" s="56"/>
      <c r="EJ135" s="56"/>
      <c r="EK135" s="56"/>
      <c r="EL135" s="56"/>
      <c r="EM135" s="56"/>
      <c r="EN135" s="56"/>
      <c r="EO135" s="56"/>
      <c r="EP135" s="56"/>
      <c r="EQ135" s="56" t="str">
        <f>EQ113</f>
        <v>2025年</v>
      </c>
      <c r="ER135" s="56"/>
      <c r="ES135" s="56"/>
      <c r="ET135" s="56"/>
      <c r="EU135" s="56"/>
      <c r="EV135" s="56"/>
      <c r="EW135" s="56"/>
      <c r="EX135" s="56"/>
      <c r="EY135" s="56"/>
      <c r="EZ135" s="56"/>
      <c r="FA135" s="56"/>
      <c r="FB135" s="56"/>
      <c r="FC135" s="56" t="str">
        <f>FC113</f>
        <v>2026年</v>
      </c>
      <c r="FD135" s="56"/>
      <c r="FE135" s="56"/>
      <c r="FF135" s="56"/>
      <c r="FG135" s="56"/>
      <c r="FH135" s="56"/>
      <c r="FI135" s="56"/>
      <c r="FJ135" s="56"/>
      <c r="FK135" s="56"/>
      <c r="FL135" s="56"/>
      <c r="FM135" s="56"/>
      <c r="FN135" s="56"/>
      <c r="FO135" s="56" t="str">
        <f>FO113</f>
        <v>2027年</v>
      </c>
      <c r="FP135" s="56"/>
      <c r="FQ135" s="56"/>
      <c r="FR135" s="56"/>
      <c r="FS135" s="56"/>
      <c r="FT135" s="56"/>
      <c r="FU135" s="56"/>
      <c r="FV135" s="56"/>
      <c r="FW135" s="56"/>
      <c r="FX135" s="56"/>
      <c r="FY135" s="56"/>
      <c r="FZ135" s="56"/>
      <c r="GA135" s="56" t="str">
        <f>GA113</f>
        <v>2028年</v>
      </c>
      <c r="GB135" s="56"/>
      <c r="GC135" s="56"/>
      <c r="GD135" s="56"/>
      <c r="GE135" s="56"/>
      <c r="GF135" s="56"/>
      <c r="GG135" s="56"/>
      <c r="GH135" s="56"/>
      <c r="GI135" s="56"/>
      <c r="GJ135" s="56"/>
      <c r="GK135" s="56"/>
      <c r="GL135" s="56"/>
      <c r="GM135" s="56" t="str">
        <f>GM113</f>
        <v>2029年</v>
      </c>
      <c r="GN135" s="56"/>
      <c r="GO135" s="56"/>
      <c r="GP135" s="56"/>
      <c r="GQ135" s="56"/>
      <c r="GR135" s="56"/>
      <c r="GS135" s="56"/>
      <c r="GT135" s="56"/>
      <c r="GU135" s="56"/>
      <c r="GV135" s="56"/>
      <c r="GW135" s="56"/>
      <c r="GX135" s="56"/>
      <c r="GY135" s="56" t="str">
        <f>GY113</f>
        <v>2030年</v>
      </c>
      <c r="GZ135" s="56"/>
      <c r="HA135" s="56"/>
      <c r="HB135" s="56"/>
      <c r="HC135" s="56"/>
      <c r="HD135" s="56"/>
      <c r="HE135" s="56"/>
      <c r="HF135" s="56"/>
      <c r="HG135" s="56"/>
      <c r="HH135" s="56"/>
      <c r="HI135" s="56"/>
      <c r="HJ135" s="56"/>
    </row>
    <row r="136" spans="1:218">
      <c r="A136" s="61"/>
      <c r="B136" s="62"/>
      <c r="C136" s="43" t="str">
        <f>C114</f>
        <v>1月</v>
      </c>
      <c r="D136" s="43" t="str">
        <f t="shared" ref="D136:N136" si="3238">D114</f>
        <v>2月</v>
      </c>
      <c r="E136" s="43" t="str">
        <f t="shared" si="3238"/>
        <v>3月</v>
      </c>
      <c r="F136" s="43" t="str">
        <f t="shared" si="3238"/>
        <v>4月</v>
      </c>
      <c r="G136" s="43" t="str">
        <f t="shared" si="3238"/>
        <v>5月</v>
      </c>
      <c r="H136" s="43" t="str">
        <f t="shared" si="3238"/>
        <v>6月</v>
      </c>
      <c r="I136" s="43" t="str">
        <f t="shared" si="3238"/>
        <v>7月</v>
      </c>
      <c r="J136" s="43" t="str">
        <f t="shared" si="3238"/>
        <v>8月</v>
      </c>
      <c r="K136" s="43" t="str">
        <f t="shared" si="3238"/>
        <v>9月</v>
      </c>
      <c r="L136" s="43" t="str">
        <f t="shared" si="3238"/>
        <v>10月</v>
      </c>
      <c r="M136" s="43" t="str">
        <f t="shared" si="3238"/>
        <v>11月</v>
      </c>
      <c r="N136" s="43" t="str">
        <f t="shared" si="3238"/>
        <v>12月</v>
      </c>
      <c r="O136" s="43" t="str">
        <f>O114</f>
        <v>1月</v>
      </c>
      <c r="P136" s="43" t="str">
        <f t="shared" ref="P136:Z136" si="3239">P114</f>
        <v>2月</v>
      </c>
      <c r="Q136" s="43" t="str">
        <f t="shared" si="3239"/>
        <v>3月</v>
      </c>
      <c r="R136" s="43" t="str">
        <f t="shared" si="3239"/>
        <v>4月</v>
      </c>
      <c r="S136" s="43" t="str">
        <f t="shared" si="3239"/>
        <v>5月</v>
      </c>
      <c r="T136" s="43" t="str">
        <f t="shared" si="3239"/>
        <v>6月</v>
      </c>
      <c r="U136" s="43" t="str">
        <f t="shared" si="3239"/>
        <v>7月</v>
      </c>
      <c r="V136" s="43" t="str">
        <f t="shared" si="3239"/>
        <v>8月</v>
      </c>
      <c r="W136" s="43" t="str">
        <f t="shared" si="3239"/>
        <v>9月</v>
      </c>
      <c r="X136" s="43" t="str">
        <f t="shared" si="3239"/>
        <v>10月</v>
      </c>
      <c r="Y136" s="43" t="str">
        <f t="shared" si="3239"/>
        <v>11月</v>
      </c>
      <c r="Z136" s="43" t="str">
        <f t="shared" si="3239"/>
        <v>12月</v>
      </c>
      <c r="AA136" s="43" t="str">
        <f>AA114</f>
        <v>1月</v>
      </c>
      <c r="AB136" s="43" t="str">
        <f t="shared" ref="AB136:AL136" si="3240">AB114</f>
        <v>2月</v>
      </c>
      <c r="AC136" s="43" t="str">
        <f t="shared" si="3240"/>
        <v>3月</v>
      </c>
      <c r="AD136" s="43" t="str">
        <f t="shared" si="3240"/>
        <v>4月</v>
      </c>
      <c r="AE136" s="43" t="str">
        <f t="shared" si="3240"/>
        <v>5月</v>
      </c>
      <c r="AF136" s="43" t="str">
        <f t="shared" si="3240"/>
        <v>6月</v>
      </c>
      <c r="AG136" s="43" t="str">
        <f t="shared" si="3240"/>
        <v>7月</v>
      </c>
      <c r="AH136" s="43" t="str">
        <f t="shared" si="3240"/>
        <v>8月</v>
      </c>
      <c r="AI136" s="43" t="str">
        <f t="shared" si="3240"/>
        <v>9月</v>
      </c>
      <c r="AJ136" s="43" t="str">
        <f t="shared" si="3240"/>
        <v>10月</v>
      </c>
      <c r="AK136" s="43" t="str">
        <f t="shared" si="3240"/>
        <v>11月</v>
      </c>
      <c r="AL136" s="43" t="str">
        <f t="shared" si="3240"/>
        <v>12月</v>
      </c>
      <c r="AM136" s="43" t="str">
        <f>AM114</f>
        <v>1月</v>
      </c>
      <c r="AN136" s="43" t="str">
        <f t="shared" ref="AN136:AX136" si="3241">AN114</f>
        <v>2月</v>
      </c>
      <c r="AO136" s="43" t="str">
        <f t="shared" si="3241"/>
        <v>3月</v>
      </c>
      <c r="AP136" s="43" t="str">
        <f t="shared" si="3241"/>
        <v>4月</v>
      </c>
      <c r="AQ136" s="43" t="str">
        <f t="shared" si="3241"/>
        <v>5月</v>
      </c>
      <c r="AR136" s="43" t="str">
        <f t="shared" si="3241"/>
        <v>6月</v>
      </c>
      <c r="AS136" s="43" t="str">
        <f t="shared" si="3241"/>
        <v>7月</v>
      </c>
      <c r="AT136" s="43" t="str">
        <f t="shared" si="3241"/>
        <v>8月</v>
      </c>
      <c r="AU136" s="43" t="str">
        <f t="shared" si="3241"/>
        <v>9月</v>
      </c>
      <c r="AV136" s="43" t="str">
        <f t="shared" si="3241"/>
        <v>10月</v>
      </c>
      <c r="AW136" s="43" t="str">
        <f t="shared" si="3241"/>
        <v>11月</v>
      </c>
      <c r="AX136" s="43" t="str">
        <f t="shared" si="3241"/>
        <v>12月</v>
      </c>
      <c r="AY136" s="43" t="str">
        <f>AY114</f>
        <v>1月</v>
      </c>
      <c r="AZ136" s="43" t="str">
        <f t="shared" ref="AZ136:BJ136" si="3242">AZ114</f>
        <v>2月</v>
      </c>
      <c r="BA136" s="43" t="str">
        <f t="shared" si="3242"/>
        <v>3月</v>
      </c>
      <c r="BB136" s="43" t="str">
        <f t="shared" si="3242"/>
        <v>4月</v>
      </c>
      <c r="BC136" s="43" t="str">
        <f t="shared" si="3242"/>
        <v>5月</v>
      </c>
      <c r="BD136" s="43" t="str">
        <f t="shared" si="3242"/>
        <v>6月</v>
      </c>
      <c r="BE136" s="43" t="str">
        <f t="shared" si="3242"/>
        <v>7月</v>
      </c>
      <c r="BF136" s="43" t="str">
        <f t="shared" si="3242"/>
        <v>8月</v>
      </c>
      <c r="BG136" s="43" t="str">
        <f t="shared" si="3242"/>
        <v>9月</v>
      </c>
      <c r="BH136" s="43" t="str">
        <f t="shared" si="3242"/>
        <v>10月</v>
      </c>
      <c r="BI136" s="43" t="str">
        <f t="shared" si="3242"/>
        <v>11月</v>
      </c>
      <c r="BJ136" s="43" t="str">
        <f t="shared" si="3242"/>
        <v>12月</v>
      </c>
      <c r="BK136" s="43" t="str">
        <f>BK114</f>
        <v>1月</v>
      </c>
      <c r="BL136" s="43" t="str">
        <f t="shared" ref="BL136:BV136" si="3243">BL114</f>
        <v>2月</v>
      </c>
      <c r="BM136" s="43" t="str">
        <f t="shared" si="3243"/>
        <v>3月</v>
      </c>
      <c r="BN136" s="43" t="str">
        <f t="shared" si="3243"/>
        <v>4月</v>
      </c>
      <c r="BO136" s="43" t="str">
        <f t="shared" si="3243"/>
        <v>5月</v>
      </c>
      <c r="BP136" s="43" t="str">
        <f t="shared" si="3243"/>
        <v>6月</v>
      </c>
      <c r="BQ136" s="43" t="str">
        <f t="shared" si="3243"/>
        <v>7月</v>
      </c>
      <c r="BR136" s="43" t="str">
        <f t="shared" si="3243"/>
        <v>8月</v>
      </c>
      <c r="BS136" s="43" t="str">
        <f t="shared" si="3243"/>
        <v>9月</v>
      </c>
      <c r="BT136" s="43" t="str">
        <f t="shared" si="3243"/>
        <v>10月</v>
      </c>
      <c r="BU136" s="43" t="str">
        <f t="shared" si="3243"/>
        <v>11月</v>
      </c>
      <c r="BV136" s="43" t="str">
        <f t="shared" si="3243"/>
        <v>12月</v>
      </c>
      <c r="BW136" s="43" t="str">
        <f>BW114</f>
        <v>1月</v>
      </c>
      <c r="BX136" s="43" t="str">
        <f t="shared" ref="BX136:CH136" si="3244">BX114</f>
        <v>2月</v>
      </c>
      <c r="BY136" s="43" t="str">
        <f t="shared" si="3244"/>
        <v>3月</v>
      </c>
      <c r="BZ136" s="43" t="str">
        <f t="shared" si="3244"/>
        <v>4月</v>
      </c>
      <c r="CA136" s="43" t="str">
        <f t="shared" si="3244"/>
        <v>5月</v>
      </c>
      <c r="CB136" s="43" t="str">
        <f t="shared" si="3244"/>
        <v>6月</v>
      </c>
      <c r="CC136" s="43" t="str">
        <f t="shared" si="3244"/>
        <v>7月</v>
      </c>
      <c r="CD136" s="43" t="str">
        <f t="shared" si="3244"/>
        <v>8月</v>
      </c>
      <c r="CE136" s="43" t="str">
        <f t="shared" si="3244"/>
        <v>9月</v>
      </c>
      <c r="CF136" s="43" t="str">
        <f t="shared" si="3244"/>
        <v>10月</v>
      </c>
      <c r="CG136" s="43" t="str">
        <f t="shared" si="3244"/>
        <v>11月</v>
      </c>
      <c r="CH136" s="43" t="str">
        <f t="shared" si="3244"/>
        <v>12月</v>
      </c>
      <c r="CI136" s="43" t="str">
        <f>CI114</f>
        <v>1月</v>
      </c>
      <c r="CJ136" s="43" t="str">
        <f t="shared" ref="CJ136:CT136" si="3245">CJ114</f>
        <v>2月</v>
      </c>
      <c r="CK136" s="43" t="str">
        <f t="shared" si="3245"/>
        <v>3月</v>
      </c>
      <c r="CL136" s="43" t="str">
        <f t="shared" si="3245"/>
        <v>4月</v>
      </c>
      <c r="CM136" s="43" t="str">
        <f t="shared" si="3245"/>
        <v>5月</v>
      </c>
      <c r="CN136" s="43" t="str">
        <f t="shared" si="3245"/>
        <v>6月</v>
      </c>
      <c r="CO136" s="43" t="str">
        <f t="shared" si="3245"/>
        <v>7月</v>
      </c>
      <c r="CP136" s="43" t="str">
        <f t="shared" si="3245"/>
        <v>8月</v>
      </c>
      <c r="CQ136" s="43" t="str">
        <f t="shared" si="3245"/>
        <v>9月</v>
      </c>
      <c r="CR136" s="43" t="str">
        <f t="shared" si="3245"/>
        <v>10月</v>
      </c>
      <c r="CS136" s="43" t="str">
        <f t="shared" si="3245"/>
        <v>11月</v>
      </c>
      <c r="CT136" s="43" t="str">
        <f t="shared" si="3245"/>
        <v>12月</v>
      </c>
      <c r="CU136" s="43" t="str">
        <f>CU114</f>
        <v>1月</v>
      </c>
      <c r="CV136" s="43" t="str">
        <f t="shared" ref="CV136:DF136" si="3246">CV114</f>
        <v>2月</v>
      </c>
      <c r="CW136" s="43" t="str">
        <f t="shared" si="3246"/>
        <v>3月</v>
      </c>
      <c r="CX136" s="43" t="str">
        <f t="shared" si="3246"/>
        <v>4月</v>
      </c>
      <c r="CY136" s="43" t="str">
        <f t="shared" si="3246"/>
        <v>5月</v>
      </c>
      <c r="CZ136" s="43" t="str">
        <f t="shared" si="3246"/>
        <v>6月</v>
      </c>
      <c r="DA136" s="43" t="str">
        <f t="shared" si="3246"/>
        <v>7月</v>
      </c>
      <c r="DB136" s="43" t="str">
        <f t="shared" si="3246"/>
        <v>8月</v>
      </c>
      <c r="DC136" s="43" t="str">
        <f t="shared" si="3246"/>
        <v>9月</v>
      </c>
      <c r="DD136" s="43" t="str">
        <f t="shared" si="3246"/>
        <v>10月</v>
      </c>
      <c r="DE136" s="43" t="str">
        <f t="shared" si="3246"/>
        <v>11月</v>
      </c>
      <c r="DF136" s="43" t="str">
        <f t="shared" si="3246"/>
        <v>12月</v>
      </c>
      <c r="DG136" s="43" t="str">
        <f>DG114</f>
        <v>1月</v>
      </c>
      <c r="DH136" s="43" t="str">
        <f t="shared" ref="DH136:DR136" si="3247">DH114</f>
        <v>2月</v>
      </c>
      <c r="DI136" s="43" t="str">
        <f t="shared" si="3247"/>
        <v>3月</v>
      </c>
      <c r="DJ136" s="43" t="str">
        <f t="shared" si="3247"/>
        <v>4月</v>
      </c>
      <c r="DK136" s="43" t="str">
        <f t="shared" si="3247"/>
        <v>5月</v>
      </c>
      <c r="DL136" s="43" t="str">
        <f t="shared" si="3247"/>
        <v>6月</v>
      </c>
      <c r="DM136" s="43" t="str">
        <f t="shared" si="3247"/>
        <v>7月</v>
      </c>
      <c r="DN136" s="43" t="str">
        <f t="shared" si="3247"/>
        <v>8月</v>
      </c>
      <c r="DO136" s="43" t="str">
        <f t="shared" si="3247"/>
        <v>9月</v>
      </c>
      <c r="DP136" s="43" t="str">
        <f t="shared" si="3247"/>
        <v>10月</v>
      </c>
      <c r="DQ136" s="43" t="str">
        <f t="shared" si="3247"/>
        <v>11月</v>
      </c>
      <c r="DR136" s="43" t="str">
        <f t="shared" si="3247"/>
        <v>12月</v>
      </c>
      <c r="DS136" s="43" t="str">
        <f>DS114</f>
        <v>1月</v>
      </c>
      <c r="DT136" s="43" t="str">
        <f t="shared" ref="DT136:ED136" si="3248">DT114</f>
        <v>2月</v>
      </c>
      <c r="DU136" s="43" t="str">
        <f t="shared" si="3248"/>
        <v>3月</v>
      </c>
      <c r="DV136" s="43" t="str">
        <f t="shared" si="3248"/>
        <v>4月</v>
      </c>
      <c r="DW136" s="43" t="str">
        <f t="shared" si="3248"/>
        <v>5月</v>
      </c>
      <c r="DX136" s="43" t="str">
        <f t="shared" si="3248"/>
        <v>6月</v>
      </c>
      <c r="DY136" s="43" t="str">
        <f t="shared" si="3248"/>
        <v>7月</v>
      </c>
      <c r="DZ136" s="43" t="str">
        <f t="shared" si="3248"/>
        <v>8月</v>
      </c>
      <c r="EA136" s="43" t="str">
        <f t="shared" si="3248"/>
        <v>9月</v>
      </c>
      <c r="EB136" s="43" t="str">
        <f t="shared" si="3248"/>
        <v>10月</v>
      </c>
      <c r="EC136" s="43" t="str">
        <f t="shared" si="3248"/>
        <v>11月</v>
      </c>
      <c r="ED136" s="43" t="str">
        <f t="shared" si="3248"/>
        <v>12月</v>
      </c>
      <c r="EE136" s="43" t="str">
        <f>EE114</f>
        <v>1月</v>
      </c>
      <c r="EF136" s="43" t="str">
        <f t="shared" ref="EF136:EP136" si="3249">EF114</f>
        <v>2月</v>
      </c>
      <c r="EG136" s="43" t="str">
        <f t="shared" si="3249"/>
        <v>3月</v>
      </c>
      <c r="EH136" s="43" t="str">
        <f t="shared" si="3249"/>
        <v>4月</v>
      </c>
      <c r="EI136" s="43" t="str">
        <f t="shared" si="3249"/>
        <v>5月</v>
      </c>
      <c r="EJ136" s="43" t="str">
        <f t="shared" si="3249"/>
        <v>6月</v>
      </c>
      <c r="EK136" s="43" t="str">
        <f t="shared" si="3249"/>
        <v>7月</v>
      </c>
      <c r="EL136" s="43" t="str">
        <f t="shared" si="3249"/>
        <v>8月</v>
      </c>
      <c r="EM136" s="43" t="str">
        <f t="shared" si="3249"/>
        <v>9月</v>
      </c>
      <c r="EN136" s="43" t="str">
        <f t="shared" si="3249"/>
        <v>10月</v>
      </c>
      <c r="EO136" s="43" t="str">
        <f t="shared" si="3249"/>
        <v>11月</v>
      </c>
      <c r="EP136" s="43" t="str">
        <f t="shared" si="3249"/>
        <v>12月</v>
      </c>
      <c r="EQ136" s="43" t="str">
        <f>EQ114</f>
        <v>1月</v>
      </c>
      <c r="ER136" s="43" t="str">
        <f t="shared" ref="ER136:FB136" si="3250">ER114</f>
        <v>2月</v>
      </c>
      <c r="ES136" s="43" t="str">
        <f t="shared" si="3250"/>
        <v>3月</v>
      </c>
      <c r="ET136" s="43" t="str">
        <f t="shared" si="3250"/>
        <v>4月</v>
      </c>
      <c r="EU136" s="43" t="str">
        <f t="shared" si="3250"/>
        <v>5月</v>
      </c>
      <c r="EV136" s="43" t="str">
        <f t="shared" si="3250"/>
        <v>6月</v>
      </c>
      <c r="EW136" s="43" t="str">
        <f t="shared" si="3250"/>
        <v>7月</v>
      </c>
      <c r="EX136" s="43" t="str">
        <f t="shared" si="3250"/>
        <v>8月</v>
      </c>
      <c r="EY136" s="43" t="str">
        <f t="shared" si="3250"/>
        <v>9月</v>
      </c>
      <c r="EZ136" s="43" t="str">
        <f t="shared" si="3250"/>
        <v>10月</v>
      </c>
      <c r="FA136" s="43" t="str">
        <f t="shared" si="3250"/>
        <v>11月</v>
      </c>
      <c r="FB136" s="43" t="str">
        <f t="shared" si="3250"/>
        <v>12月</v>
      </c>
      <c r="FC136" s="43" t="str">
        <f>FC114</f>
        <v>1月</v>
      </c>
      <c r="FD136" s="43" t="str">
        <f t="shared" ref="FD136:FN136" si="3251">FD114</f>
        <v>2月</v>
      </c>
      <c r="FE136" s="43" t="str">
        <f t="shared" si="3251"/>
        <v>3月</v>
      </c>
      <c r="FF136" s="43" t="str">
        <f t="shared" si="3251"/>
        <v>4月</v>
      </c>
      <c r="FG136" s="43" t="str">
        <f t="shared" si="3251"/>
        <v>5月</v>
      </c>
      <c r="FH136" s="43" t="str">
        <f t="shared" si="3251"/>
        <v>6月</v>
      </c>
      <c r="FI136" s="43" t="str">
        <f t="shared" si="3251"/>
        <v>7月</v>
      </c>
      <c r="FJ136" s="43" t="str">
        <f t="shared" si="3251"/>
        <v>8月</v>
      </c>
      <c r="FK136" s="43" t="str">
        <f t="shared" si="3251"/>
        <v>9月</v>
      </c>
      <c r="FL136" s="43" t="str">
        <f t="shared" si="3251"/>
        <v>10月</v>
      </c>
      <c r="FM136" s="43" t="str">
        <f t="shared" si="3251"/>
        <v>11月</v>
      </c>
      <c r="FN136" s="43" t="str">
        <f t="shared" si="3251"/>
        <v>12月</v>
      </c>
      <c r="FO136" s="43" t="str">
        <f>FO114</f>
        <v>1月</v>
      </c>
      <c r="FP136" s="43" t="str">
        <f t="shared" ref="FP136:FZ136" si="3252">FP114</f>
        <v>2月</v>
      </c>
      <c r="FQ136" s="43" t="str">
        <f t="shared" si="3252"/>
        <v>3月</v>
      </c>
      <c r="FR136" s="43" t="str">
        <f t="shared" si="3252"/>
        <v>4月</v>
      </c>
      <c r="FS136" s="43" t="str">
        <f t="shared" si="3252"/>
        <v>5月</v>
      </c>
      <c r="FT136" s="43" t="str">
        <f t="shared" si="3252"/>
        <v>6月</v>
      </c>
      <c r="FU136" s="43" t="str">
        <f t="shared" si="3252"/>
        <v>7月</v>
      </c>
      <c r="FV136" s="43" t="str">
        <f t="shared" si="3252"/>
        <v>8月</v>
      </c>
      <c r="FW136" s="43" t="str">
        <f t="shared" si="3252"/>
        <v>9月</v>
      </c>
      <c r="FX136" s="43" t="str">
        <f t="shared" si="3252"/>
        <v>10月</v>
      </c>
      <c r="FY136" s="43" t="str">
        <f t="shared" si="3252"/>
        <v>11月</v>
      </c>
      <c r="FZ136" s="43" t="str">
        <f t="shared" si="3252"/>
        <v>12月</v>
      </c>
      <c r="GA136" s="43" t="str">
        <f>GA114</f>
        <v>1月</v>
      </c>
      <c r="GB136" s="43" t="str">
        <f t="shared" ref="GB136:GL136" si="3253">GB114</f>
        <v>2月</v>
      </c>
      <c r="GC136" s="43" t="str">
        <f t="shared" si="3253"/>
        <v>3月</v>
      </c>
      <c r="GD136" s="43" t="str">
        <f t="shared" si="3253"/>
        <v>4月</v>
      </c>
      <c r="GE136" s="43" t="str">
        <f t="shared" si="3253"/>
        <v>5月</v>
      </c>
      <c r="GF136" s="43" t="str">
        <f t="shared" si="3253"/>
        <v>6月</v>
      </c>
      <c r="GG136" s="43" t="str">
        <f t="shared" si="3253"/>
        <v>7月</v>
      </c>
      <c r="GH136" s="43" t="str">
        <f t="shared" si="3253"/>
        <v>8月</v>
      </c>
      <c r="GI136" s="43" t="str">
        <f t="shared" si="3253"/>
        <v>9月</v>
      </c>
      <c r="GJ136" s="43" t="str">
        <f t="shared" si="3253"/>
        <v>10月</v>
      </c>
      <c r="GK136" s="43" t="str">
        <f t="shared" si="3253"/>
        <v>11月</v>
      </c>
      <c r="GL136" s="43" t="str">
        <f t="shared" si="3253"/>
        <v>12月</v>
      </c>
      <c r="GM136" s="43" t="str">
        <f>GM114</f>
        <v>1月</v>
      </c>
      <c r="GN136" s="43" t="str">
        <f t="shared" ref="GN136:GX136" si="3254">GN114</f>
        <v>2月</v>
      </c>
      <c r="GO136" s="43" t="str">
        <f t="shared" si="3254"/>
        <v>3月</v>
      </c>
      <c r="GP136" s="43" t="str">
        <f t="shared" si="3254"/>
        <v>4月</v>
      </c>
      <c r="GQ136" s="43" t="str">
        <f t="shared" si="3254"/>
        <v>5月</v>
      </c>
      <c r="GR136" s="43" t="str">
        <f t="shared" si="3254"/>
        <v>6月</v>
      </c>
      <c r="GS136" s="43" t="str">
        <f t="shared" si="3254"/>
        <v>7月</v>
      </c>
      <c r="GT136" s="43" t="str">
        <f t="shared" si="3254"/>
        <v>8月</v>
      </c>
      <c r="GU136" s="43" t="str">
        <f t="shared" si="3254"/>
        <v>9月</v>
      </c>
      <c r="GV136" s="43" t="str">
        <f t="shared" si="3254"/>
        <v>10月</v>
      </c>
      <c r="GW136" s="43" t="str">
        <f t="shared" si="3254"/>
        <v>11月</v>
      </c>
      <c r="GX136" s="43" t="str">
        <f t="shared" si="3254"/>
        <v>12月</v>
      </c>
      <c r="GY136" s="43" t="str">
        <f>GY114</f>
        <v>1月</v>
      </c>
      <c r="GZ136" s="43" t="str">
        <f t="shared" ref="GZ136:HJ136" si="3255">GZ114</f>
        <v>2月</v>
      </c>
      <c r="HA136" s="43" t="str">
        <f t="shared" si="3255"/>
        <v>3月</v>
      </c>
      <c r="HB136" s="43" t="str">
        <f t="shared" si="3255"/>
        <v>4月</v>
      </c>
      <c r="HC136" s="43" t="str">
        <f t="shared" si="3255"/>
        <v>5月</v>
      </c>
      <c r="HD136" s="43" t="str">
        <f t="shared" si="3255"/>
        <v>6月</v>
      </c>
      <c r="HE136" s="43" t="str">
        <f t="shared" si="3255"/>
        <v>7月</v>
      </c>
      <c r="HF136" s="43" t="str">
        <f t="shared" si="3255"/>
        <v>8月</v>
      </c>
      <c r="HG136" s="43" t="str">
        <f t="shared" si="3255"/>
        <v>9月</v>
      </c>
      <c r="HH136" s="43" t="str">
        <f t="shared" si="3255"/>
        <v>10月</v>
      </c>
      <c r="HI136" s="43" t="str">
        <f t="shared" si="3255"/>
        <v>11月</v>
      </c>
      <c r="HJ136" s="43" t="str">
        <f t="shared" si="3255"/>
        <v>12月</v>
      </c>
    </row>
    <row r="137" spans="1:218">
      <c r="A137" s="61"/>
      <c r="B137" s="62"/>
      <c r="C137" s="43">
        <f>C115</f>
        <v>31</v>
      </c>
      <c r="D137" s="43">
        <f t="shared" ref="D137:N137" si="3256">D115</f>
        <v>28</v>
      </c>
      <c r="E137" s="43">
        <f t="shared" si="3256"/>
        <v>31</v>
      </c>
      <c r="F137" s="43">
        <f t="shared" si="3256"/>
        <v>30</v>
      </c>
      <c r="G137" s="43">
        <f t="shared" si="3256"/>
        <v>31</v>
      </c>
      <c r="H137" s="43">
        <f t="shared" si="3256"/>
        <v>30</v>
      </c>
      <c r="I137" s="43">
        <f t="shared" si="3256"/>
        <v>31</v>
      </c>
      <c r="J137" s="43">
        <f t="shared" si="3256"/>
        <v>31</v>
      </c>
      <c r="K137" s="43">
        <f t="shared" si="3256"/>
        <v>30</v>
      </c>
      <c r="L137" s="43">
        <f t="shared" si="3256"/>
        <v>31</v>
      </c>
      <c r="M137" s="43">
        <f t="shared" si="3256"/>
        <v>30</v>
      </c>
      <c r="N137" s="43">
        <f t="shared" si="3256"/>
        <v>31</v>
      </c>
      <c r="O137" s="43">
        <f>O115</f>
        <v>31</v>
      </c>
      <c r="P137" s="43">
        <f t="shared" ref="P137:Z137" si="3257">P115</f>
        <v>28</v>
      </c>
      <c r="Q137" s="43">
        <f t="shared" si="3257"/>
        <v>31</v>
      </c>
      <c r="R137" s="43">
        <f t="shared" si="3257"/>
        <v>30</v>
      </c>
      <c r="S137" s="43">
        <f t="shared" si="3257"/>
        <v>31</v>
      </c>
      <c r="T137" s="43">
        <f t="shared" si="3257"/>
        <v>30</v>
      </c>
      <c r="U137" s="43">
        <f t="shared" si="3257"/>
        <v>31</v>
      </c>
      <c r="V137" s="43">
        <f t="shared" si="3257"/>
        <v>31</v>
      </c>
      <c r="W137" s="43">
        <f t="shared" si="3257"/>
        <v>30</v>
      </c>
      <c r="X137" s="43">
        <f t="shared" si="3257"/>
        <v>31</v>
      </c>
      <c r="Y137" s="43">
        <f t="shared" si="3257"/>
        <v>30</v>
      </c>
      <c r="Z137" s="43">
        <f t="shared" si="3257"/>
        <v>31</v>
      </c>
      <c r="AA137" s="43">
        <f>AA115</f>
        <v>31</v>
      </c>
      <c r="AB137" s="43">
        <f t="shared" ref="AB137:AL137" si="3258">AB115</f>
        <v>28</v>
      </c>
      <c r="AC137" s="43">
        <f t="shared" si="3258"/>
        <v>31</v>
      </c>
      <c r="AD137" s="43">
        <f t="shared" si="3258"/>
        <v>30</v>
      </c>
      <c r="AE137" s="43">
        <f t="shared" si="3258"/>
        <v>31</v>
      </c>
      <c r="AF137" s="43">
        <f t="shared" si="3258"/>
        <v>30</v>
      </c>
      <c r="AG137" s="43">
        <f t="shared" si="3258"/>
        <v>31</v>
      </c>
      <c r="AH137" s="43">
        <f t="shared" si="3258"/>
        <v>31</v>
      </c>
      <c r="AI137" s="43">
        <f t="shared" si="3258"/>
        <v>30</v>
      </c>
      <c r="AJ137" s="43">
        <f t="shared" si="3258"/>
        <v>31</v>
      </c>
      <c r="AK137" s="43">
        <f t="shared" si="3258"/>
        <v>30</v>
      </c>
      <c r="AL137" s="43">
        <f t="shared" si="3258"/>
        <v>31</v>
      </c>
      <c r="AM137" s="43">
        <f>AM115</f>
        <v>31</v>
      </c>
      <c r="AN137" s="43">
        <f t="shared" ref="AN137:AX137" si="3259">AN115</f>
        <v>29</v>
      </c>
      <c r="AO137" s="43">
        <f t="shared" si="3259"/>
        <v>31</v>
      </c>
      <c r="AP137" s="43">
        <f t="shared" si="3259"/>
        <v>30</v>
      </c>
      <c r="AQ137" s="43">
        <f t="shared" si="3259"/>
        <v>31</v>
      </c>
      <c r="AR137" s="43">
        <f t="shared" si="3259"/>
        <v>30</v>
      </c>
      <c r="AS137" s="43">
        <f t="shared" si="3259"/>
        <v>31</v>
      </c>
      <c r="AT137" s="43">
        <f t="shared" si="3259"/>
        <v>31</v>
      </c>
      <c r="AU137" s="43">
        <f t="shared" si="3259"/>
        <v>30</v>
      </c>
      <c r="AV137" s="43">
        <f t="shared" si="3259"/>
        <v>31</v>
      </c>
      <c r="AW137" s="43">
        <f t="shared" si="3259"/>
        <v>30</v>
      </c>
      <c r="AX137" s="43">
        <f t="shared" si="3259"/>
        <v>31</v>
      </c>
      <c r="AY137" s="43">
        <f>AY115</f>
        <v>31</v>
      </c>
      <c r="AZ137" s="43">
        <f t="shared" ref="AZ137:BJ137" si="3260">AZ115</f>
        <v>28</v>
      </c>
      <c r="BA137" s="43">
        <f t="shared" si="3260"/>
        <v>31</v>
      </c>
      <c r="BB137" s="43">
        <f t="shared" si="3260"/>
        <v>30</v>
      </c>
      <c r="BC137" s="43">
        <f t="shared" si="3260"/>
        <v>31</v>
      </c>
      <c r="BD137" s="43">
        <f t="shared" si="3260"/>
        <v>30</v>
      </c>
      <c r="BE137" s="43">
        <f t="shared" si="3260"/>
        <v>31</v>
      </c>
      <c r="BF137" s="43">
        <f t="shared" si="3260"/>
        <v>31</v>
      </c>
      <c r="BG137" s="43">
        <f t="shared" si="3260"/>
        <v>30</v>
      </c>
      <c r="BH137" s="43">
        <f t="shared" si="3260"/>
        <v>31</v>
      </c>
      <c r="BI137" s="43">
        <f t="shared" si="3260"/>
        <v>30</v>
      </c>
      <c r="BJ137" s="43">
        <f t="shared" si="3260"/>
        <v>31</v>
      </c>
      <c r="BK137" s="43">
        <f>BK115</f>
        <v>31</v>
      </c>
      <c r="BL137" s="43">
        <f t="shared" ref="BL137:BV137" si="3261">BL115</f>
        <v>28</v>
      </c>
      <c r="BM137" s="43">
        <f t="shared" si="3261"/>
        <v>31</v>
      </c>
      <c r="BN137" s="43">
        <f t="shared" si="3261"/>
        <v>30</v>
      </c>
      <c r="BO137" s="43">
        <f t="shared" si="3261"/>
        <v>31</v>
      </c>
      <c r="BP137" s="43">
        <f t="shared" si="3261"/>
        <v>30</v>
      </c>
      <c r="BQ137" s="43">
        <f t="shared" si="3261"/>
        <v>31</v>
      </c>
      <c r="BR137" s="43">
        <f t="shared" si="3261"/>
        <v>31</v>
      </c>
      <c r="BS137" s="43">
        <f t="shared" si="3261"/>
        <v>30</v>
      </c>
      <c r="BT137" s="43">
        <f t="shared" si="3261"/>
        <v>31</v>
      </c>
      <c r="BU137" s="43">
        <f t="shared" si="3261"/>
        <v>30</v>
      </c>
      <c r="BV137" s="43">
        <f t="shared" si="3261"/>
        <v>31</v>
      </c>
      <c r="BW137" s="43">
        <f>BW115</f>
        <v>31</v>
      </c>
      <c r="BX137" s="43">
        <f t="shared" ref="BX137:CH137" si="3262">BX115</f>
        <v>28</v>
      </c>
      <c r="BY137" s="43">
        <f t="shared" si="3262"/>
        <v>31</v>
      </c>
      <c r="BZ137" s="43">
        <f t="shared" si="3262"/>
        <v>30</v>
      </c>
      <c r="CA137" s="43">
        <f t="shared" si="3262"/>
        <v>31</v>
      </c>
      <c r="CB137" s="43">
        <f t="shared" si="3262"/>
        <v>30</v>
      </c>
      <c r="CC137" s="43">
        <f t="shared" si="3262"/>
        <v>31</v>
      </c>
      <c r="CD137" s="43">
        <f t="shared" si="3262"/>
        <v>31</v>
      </c>
      <c r="CE137" s="43">
        <f t="shared" si="3262"/>
        <v>30</v>
      </c>
      <c r="CF137" s="43">
        <f t="shared" si="3262"/>
        <v>31</v>
      </c>
      <c r="CG137" s="43">
        <f t="shared" si="3262"/>
        <v>30</v>
      </c>
      <c r="CH137" s="43">
        <f t="shared" si="3262"/>
        <v>31</v>
      </c>
      <c r="CI137" s="43">
        <f>CI115</f>
        <v>31</v>
      </c>
      <c r="CJ137" s="43">
        <f t="shared" ref="CJ137:CT137" si="3263">CJ115</f>
        <v>29</v>
      </c>
      <c r="CK137" s="43">
        <f t="shared" si="3263"/>
        <v>31</v>
      </c>
      <c r="CL137" s="43">
        <f t="shared" si="3263"/>
        <v>30</v>
      </c>
      <c r="CM137" s="43">
        <f t="shared" si="3263"/>
        <v>31</v>
      </c>
      <c r="CN137" s="43">
        <f t="shared" si="3263"/>
        <v>30</v>
      </c>
      <c r="CO137" s="43">
        <f t="shared" si="3263"/>
        <v>31</v>
      </c>
      <c r="CP137" s="43">
        <f t="shared" si="3263"/>
        <v>31</v>
      </c>
      <c r="CQ137" s="43">
        <f t="shared" si="3263"/>
        <v>30</v>
      </c>
      <c r="CR137" s="43">
        <f t="shared" si="3263"/>
        <v>31</v>
      </c>
      <c r="CS137" s="43">
        <f t="shared" si="3263"/>
        <v>30</v>
      </c>
      <c r="CT137" s="43">
        <f t="shared" si="3263"/>
        <v>31</v>
      </c>
      <c r="CU137" s="43">
        <f>CU115</f>
        <v>31</v>
      </c>
      <c r="CV137" s="43">
        <f t="shared" ref="CV137:DF137" si="3264">CV115</f>
        <v>28</v>
      </c>
      <c r="CW137" s="43">
        <f t="shared" si="3264"/>
        <v>31</v>
      </c>
      <c r="CX137" s="43">
        <f t="shared" si="3264"/>
        <v>30</v>
      </c>
      <c r="CY137" s="43">
        <f t="shared" si="3264"/>
        <v>31</v>
      </c>
      <c r="CZ137" s="43">
        <f t="shared" si="3264"/>
        <v>30</v>
      </c>
      <c r="DA137" s="43">
        <f t="shared" si="3264"/>
        <v>31</v>
      </c>
      <c r="DB137" s="43">
        <f t="shared" si="3264"/>
        <v>31</v>
      </c>
      <c r="DC137" s="43">
        <f t="shared" si="3264"/>
        <v>30</v>
      </c>
      <c r="DD137" s="43">
        <f t="shared" si="3264"/>
        <v>31</v>
      </c>
      <c r="DE137" s="43">
        <f t="shared" si="3264"/>
        <v>30</v>
      </c>
      <c r="DF137" s="43">
        <f t="shared" si="3264"/>
        <v>31</v>
      </c>
      <c r="DG137" s="43">
        <f>DG115</f>
        <v>31</v>
      </c>
      <c r="DH137" s="43">
        <f t="shared" ref="DH137:DR137" si="3265">DH115</f>
        <v>28</v>
      </c>
      <c r="DI137" s="43">
        <f t="shared" si="3265"/>
        <v>31</v>
      </c>
      <c r="DJ137" s="43">
        <f t="shared" si="3265"/>
        <v>30</v>
      </c>
      <c r="DK137" s="43">
        <f t="shared" si="3265"/>
        <v>31</v>
      </c>
      <c r="DL137" s="43">
        <f t="shared" si="3265"/>
        <v>30</v>
      </c>
      <c r="DM137" s="43">
        <f t="shared" si="3265"/>
        <v>31</v>
      </c>
      <c r="DN137" s="43">
        <f t="shared" si="3265"/>
        <v>31</v>
      </c>
      <c r="DO137" s="43">
        <f t="shared" si="3265"/>
        <v>30</v>
      </c>
      <c r="DP137" s="43">
        <f t="shared" si="3265"/>
        <v>31</v>
      </c>
      <c r="DQ137" s="43">
        <f t="shared" si="3265"/>
        <v>30</v>
      </c>
      <c r="DR137" s="43">
        <f t="shared" si="3265"/>
        <v>31</v>
      </c>
      <c r="DS137" s="43">
        <f>DS115</f>
        <v>31</v>
      </c>
      <c r="DT137" s="43">
        <f t="shared" ref="DT137:ED137" si="3266">DT115</f>
        <v>28</v>
      </c>
      <c r="DU137" s="43">
        <f t="shared" si="3266"/>
        <v>31</v>
      </c>
      <c r="DV137" s="43">
        <f t="shared" si="3266"/>
        <v>30</v>
      </c>
      <c r="DW137" s="43">
        <f t="shared" si="3266"/>
        <v>31</v>
      </c>
      <c r="DX137" s="43">
        <f t="shared" si="3266"/>
        <v>30</v>
      </c>
      <c r="DY137" s="43">
        <f t="shared" si="3266"/>
        <v>31</v>
      </c>
      <c r="DZ137" s="43">
        <f t="shared" si="3266"/>
        <v>31</v>
      </c>
      <c r="EA137" s="43">
        <f t="shared" si="3266"/>
        <v>30</v>
      </c>
      <c r="EB137" s="43">
        <f t="shared" si="3266"/>
        <v>31</v>
      </c>
      <c r="EC137" s="43">
        <f t="shared" si="3266"/>
        <v>30</v>
      </c>
      <c r="ED137" s="43">
        <f t="shared" si="3266"/>
        <v>31</v>
      </c>
      <c r="EE137" s="43">
        <f>EE115</f>
        <v>31</v>
      </c>
      <c r="EF137" s="43">
        <f t="shared" ref="EF137:EP137" si="3267">EF115</f>
        <v>29</v>
      </c>
      <c r="EG137" s="43">
        <f t="shared" si="3267"/>
        <v>31</v>
      </c>
      <c r="EH137" s="43">
        <f t="shared" si="3267"/>
        <v>30</v>
      </c>
      <c r="EI137" s="43">
        <f t="shared" si="3267"/>
        <v>31</v>
      </c>
      <c r="EJ137" s="43">
        <f t="shared" si="3267"/>
        <v>30</v>
      </c>
      <c r="EK137" s="43">
        <f t="shared" si="3267"/>
        <v>31</v>
      </c>
      <c r="EL137" s="43">
        <f t="shared" si="3267"/>
        <v>31</v>
      </c>
      <c r="EM137" s="43">
        <f t="shared" si="3267"/>
        <v>30</v>
      </c>
      <c r="EN137" s="43">
        <f t="shared" si="3267"/>
        <v>31</v>
      </c>
      <c r="EO137" s="43">
        <f t="shared" si="3267"/>
        <v>30</v>
      </c>
      <c r="EP137" s="43">
        <f t="shared" si="3267"/>
        <v>31</v>
      </c>
      <c r="EQ137" s="43">
        <f>EQ115</f>
        <v>31</v>
      </c>
      <c r="ER137" s="43">
        <f t="shared" ref="ER137:FB137" si="3268">ER115</f>
        <v>28</v>
      </c>
      <c r="ES137" s="43">
        <f t="shared" si="3268"/>
        <v>31</v>
      </c>
      <c r="ET137" s="43">
        <f t="shared" si="3268"/>
        <v>30</v>
      </c>
      <c r="EU137" s="43">
        <f t="shared" si="3268"/>
        <v>31</v>
      </c>
      <c r="EV137" s="43">
        <f t="shared" si="3268"/>
        <v>30</v>
      </c>
      <c r="EW137" s="43">
        <f t="shared" si="3268"/>
        <v>31</v>
      </c>
      <c r="EX137" s="43">
        <f t="shared" si="3268"/>
        <v>31</v>
      </c>
      <c r="EY137" s="43">
        <f t="shared" si="3268"/>
        <v>30</v>
      </c>
      <c r="EZ137" s="43">
        <f t="shared" si="3268"/>
        <v>31</v>
      </c>
      <c r="FA137" s="43">
        <f t="shared" si="3268"/>
        <v>30</v>
      </c>
      <c r="FB137" s="43">
        <f t="shared" si="3268"/>
        <v>31</v>
      </c>
      <c r="FC137" s="43">
        <f>FC115</f>
        <v>31</v>
      </c>
      <c r="FD137" s="43">
        <f t="shared" ref="FD137:FN137" si="3269">FD115</f>
        <v>28</v>
      </c>
      <c r="FE137" s="43">
        <f t="shared" si="3269"/>
        <v>31</v>
      </c>
      <c r="FF137" s="43">
        <f t="shared" si="3269"/>
        <v>30</v>
      </c>
      <c r="FG137" s="43">
        <f t="shared" si="3269"/>
        <v>31</v>
      </c>
      <c r="FH137" s="43">
        <f t="shared" si="3269"/>
        <v>30</v>
      </c>
      <c r="FI137" s="43">
        <f t="shared" si="3269"/>
        <v>31</v>
      </c>
      <c r="FJ137" s="43">
        <f t="shared" si="3269"/>
        <v>31</v>
      </c>
      <c r="FK137" s="43">
        <f t="shared" si="3269"/>
        <v>30</v>
      </c>
      <c r="FL137" s="43">
        <f t="shared" si="3269"/>
        <v>31</v>
      </c>
      <c r="FM137" s="43">
        <f t="shared" si="3269"/>
        <v>30</v>
      </c>
      <c r="FN137" s="43">
        <f t="shared" si="3269"/>
        <v>31</v>
      </c>
      <c r="FO137" s="43">
        <f>FO115</f>
        <v>31</v>
      </c>
      <c r="FP137" s="43">
        <f t="shared" ref="FP137:FZ137" si="3270">FP115</f>
        <v>28</v>
      </c>
      <c r="FQ137" s="43">
        <f t="shared" si="3270"/>
        <v>31</v>
      </c>
      <c r="FR137" s="43">
        <f t="shared" si="3270"/>
        <v>30</v>
      </c>
      <c r="FS137" s="43">
        <f t="shared" si="3270"/>
        <v>31</v>
      </c>
      <c r="FT137" s="43">
        <f t="shared" si="3270"/>
        <v>30</v>
      </c>
      <c r="FU137" s="43">
        <f t="shared" si="3270"/>
        <v>31</v>
      </c>
      <c r="FV137" s="43">
        <f t="shared" si="3270"/>
        <v>31</v>
      </c>
      <c r="FW137" s="43">
        <f t="shared" si="3270"/>
        <v>30</v>
      </c>
      <c r="FX137" s="43">
        <f t="shared" si="3270"/>
        <v>31</v>
      </c>
      <c r="FY137" s="43">
        <f t="shared" si="3270"/>
        <v>30</v>
      </c>
      <c r="FZ137" s="43">
        <f t="shared" si="3270"/>
        <v>31</v>
      </c>
      <c r="GA137" s="43">
        <f>GA115</f>
        <v>31</v>
      </c>
      <c r="GB137" s="43">
        <f t="shared" ref="GB137:GL137" si="3271">GB115</f>
        <v>29</v>
      </c>
      <c r="GC137" s="43">
        <f t="shared" si="3271"/>
        <v>31</v>
      </c>
      <c r="GD137" s="43">
        <f t="shared" si="3271"/>
        <v>30</v>
      </c>
      <c r="GE137" s="43">
        <f t="shared" si="3271"/>
        <v>31</v>
      </c>
      <c r="GF137" s="43">
        <f t="shared" si="3271"/>
        <v>30</v>
      </c>
      <c r="GG137" s="43">
        <f t="shared" si="3271"/>
        <v>31</v>
      </c>
      <c r="GH137" s="43">
        <f t="shared" si="3271"/>
        <v>31</v>
      </c>
      <c r="GI137" s="43">
        <f t="shared" si="3271"/>
        <v>30</v>
      </c>
      <c r="GJ137" s="43">
        <f t="shared" si="3271"/>
        <v>31</v>
      </c>
      <c r="GK137" s="43">
        <f t="shared" si="3271"/>
        <v>30</v>
      </c>
      <c r="GL137" s="43">
        <f t="shared" si="3271"/>
        <v>31</v>
      </c>
      <c r="GM137" s="43">
        <f>GM115</f>
        <v>31</v>
      </c>
      <c r="GN137" s="43">
        <f t="shared" ref="GN137:GX137" si="3272">GN115</f>
        <v>28</v>
      </c>
      <c r="GO137" s="43">
        <f t="shared" si="3272"/>
        <v>31</v>
      </c>
      <c r="GP137" s="43">
        <f t="shared" si="3272"/>
        <v>30</v>
      </c>
      <c r="GQ137" s="43">
        <f t="shared" si="3272"/>
        <v>31</v>
      </c>
      <c r="GR137" s="43">
        <f t="shared" si="3272"/>
        <v>30</v>
      </c>
      <c r="GS137" s="43">
        <f t="shared" si="3272"/>
        <v>31</v>
      </c>
      <c r="GT137" s="43">
        <f t="shared" si="3272"/>
        <v>31</v>
      </c>
      <c r="GU137" s="43">
        <f t="shared" si="3272"/>
        <v>30</v>
      </c>
      <c r="GV137" s="43">
        <f t="shared" si="3272"/>
        <v>31</v>
      </c>
      <c r="GW137" s="43">
        <f t="shared" si="3272"/>
        <v>30</v>
      </c>
      <c r="GX137" s="43">
        <f t="shared" si="3272"/>
        <v>31</v>
      </c>
      <c r="GY137" s="43">
        <f>GY115</f>
        <v>31</v>
      </c>
      <c r="GZ137" s="43">
        <f t="shared" ref="GZ137:HJ137" si="3273">GZ115</f>
        <v>28</v>
      </c>
      <c r="HA137" s="43">
        <f t="shared" si="3273"/>
        <v>31</v>
      </c>
      <c r="HB137" s="43">
        <f t="shared" si="3273"/>
        <v>30</v>
      </c>
      <c r="HC137" s="43">
        <f t="shared" si="3273"/>
        <v>31</v>
      </c>
      <c r="HD137" s="43">
        <f t="shared" si="3273"/>
        <v>30</v>
      </c>
      <c r="HE137" s="43">
        <f t="shared" si="3273"/>
        <v>31</v>
      </c>
      <c r="HF137" s="43">
        <f t="shared" si="3273"/>
        <v>31</v>
      </c>
      <c r="HG137" s="43">
        <f t="shared" si="3273"/>
        <v>30</v>
      </c>
      <c r="HH137" s="43">
        <f t="shared" si="3273"/>
        <v>31</v>
      </c>
      <c r="HI137" s="43">
        <f t="shared" si="3273"/>
        <v>30</v>
      </c>
      <c r="HJ137" s="43">
        <f t="shared" si="3273"/>
        <v>31</v>
      </c>
    </row>
    <row r="138" spans="1:218">
      <c r="A138" s="19">
        <v>1</v>
      </c>
      <c r="B138" s="18" t="s">
        <v>57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>
        <v>1.04</v>
      </c>
      <c r="AZ138" s="2">
        <v>1.04</v>
      </c>
      <c r="BA138" s="2">
        <v>2.08</v>
      </c>
      <c r="BB138" s="2">
        <v>1.04</v>
      </c>
      <c r="BC138" s="2">
        <v>0</v>
      </c>
      <c r="BD138" s="2">
        <v>0</v>
      </c>
      <c r="BE138" s="2">
        <v>1</v>
      </c>
      <c r="BF138" s="2">
        <v>1</v>
      </c>
      <c r="BG138" s="2">
        <v>1</v>
      </c>
      <c r="BH138" s="2">
        <v>2</v>
      </c>
      <c r="BI138" s="2">
        <v>2</v>
      </c>
      <c r="BJ138" s="2">
        <v>2</v>
      </c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</row>
    <row r="139" spans="1:218">
      <c r="A139" s="19">
        <v>2</v>
      </c>
      <c r="B139" s="18" t="s">
        <v>20</v>
      </c>
      <c r="C139" s="13">
        <f>SUM(C138:N138)</f>
        <v>0</v>
      </c>
      <c r="D139" s="35">
        <f>C139</f>
        <v>0</v>
      </c>
      <c r="E139" s="35">
        <f t="shared" ref="E139:E140" si="3274">D139</f>
        <v>0</v>
      </c>
      <c r="F139" s="35">
        <f t="shared" ref="F139:F140" si="3275">E139</f>
        <v>0</v>
      </c>
      <c r="G139" s="35">
        <f t="shared" ref="G139:G140" si="3276">F139</f>
        <v>0</v>
      </c>
      <c r="H139" s="35">
        <f t="shared" ref="H139:H140" si="3277">G139</f>
        <v>0</v>
      </c>
      <c r="I139" s="35">
        <f t="shared" ref="I139:I140" si="3278">H139</f>
        <v>0</v>
      </c>
      <c r="J139" s="35">
        <f t="shared" ref="J139:J140" si="3279">I139</f>
        <v>0</v>
      </c>
      <c r="K139" s="35">
        <f t="shared" ref="K139:K140" si="3280">J139</f>
        <v>0</v>
      </c>
      <c r="L139" s="35">
        <f t="shared" ref="L139:L140" si="3281">K139</f>
        <v>0</v>
      </c>
      <c r="M139" s="35">
        <f t="shared" ref="M139:M140" si="3282">L139</f>
        <v>0</v>
      </c>
      <c r="N139" s="35">
        <f t="shared" ref="N139:N140" si="3283">M139</f>
        <v>0</v>
      </c>
      <c r="O139" s="13">
        <f>SUM(O138:Z138)</f>
        <v>0</v>
      </c>
      <c r="P139" s="35">
        <f>O139</f>
        <v>0</v>
      </c>
      <c r="Q139" s="35">
        <f t="shared" ref="Q139:Q140" si="3284">P139</f>
        <v>0</v>
      </c>
      <c r="R139" s="35">
        <f t="shared" ref="R139:R140" si="3285">Q139</f>
        <v>0</v>
      </c>
      <c r="S139" s="35">
        <f t="shared" ref="S139:S140" si="3286">R139</f>
        <v>0</v>
      </c>
      <c r="T139" s="35">
        <f t="shared" ref="T139:T140" si="3287">S139</f>
        <v>0</v>
      </c>
      <c r="U139" s="35">
        <f t="shared" ref="U139:U140" si="3288">T139</f>
        <v>0</v>
      </c>
      <c r="V139" s="35">
        <f t="shared" ref="V139:V140" si="3289">U139</f>
        <v>0</v>
      </c>
      <c r="W139" s="35">
        <f t="shared" ref="W139:W140" si="3290">V139</f>
        <v>0</v>
      </c>
      <c r="X139" s="35">
        <f t="shared" ref="X139:X140" si="3291">W139</f>
        <v>0</v>
      </c>
      <c r="Y139" s="35">
        <f t="shared" ref="Y139:Y140" si="3292">X139</f>
        <v>0</v>
      </c>
      <c r="Z139" s="35">
        <f t="shared" ref="Z139:Z140" si="3293">Y139</f>
        <v>0</v>
      </c>
      <c r="AA139" s="13">
        <f>SUM(AA138:AL138)</f>
        <v>0</v>
      </c>
      <c r="AB139" s="35">
        <f>AA139</f>
        <v>0</v>
      </c>
      <c r="AC139" s="35">
        <f t="shared" ref="AC139:AC140" si="3294">AB139</f>
        <v>0</v>
      </c>
      <c r="AD139" s="35">
        <f t="shared" ref="AD139:AD140" si="3295">AC139</f>
        <v>0</v>
      </c>
      <c r="AE139" s="35">
        <f t="shared" ref="AE139:AE140" si="3296">AD139</f>
        <v>0</v>
      </c>
      <c r="AF139" s="35">
        <f t="shared" ref="AF139:AF140" si="3297">AE139</f>
        <v>0</v>
      </c>
      <c r="AG139" s="35">
        <f t="shared" ref="AG139:AG140" si="3298">AF139</f>
        <v>0</v>
      </c>
      <c r="AH139" s="35">
        <f t="shared" ref="AH139:AH140" si="3299">AG139</f>
        <v>0</v>
      </c>
      <c r="AI139" s="35">
        <f t="shared" ref="AI139:AI140" si="3300">AH139</f>
        <v>0</v>
      </c>
      <c r="AJ139" s="35">
        <f t="shared" ref="AJ139:AJ140" si="3301">AI139</f>
        <v>0</v>
      </c>
      <c r="AK139" s="35">
        <f t="shared" ref="AK139:AK140" si="3302">AJ139</f>
        <v>0</v>
      </c>
      <c r="AL139" s="35">
        <f t="shared" ref="AL139:AL140" si="3303">AK139</f>
        <v>0</v>
      </c>
      <c r="AM139" s="13">
        <f>SUM(AM138:AX138)</f>
        <v>0</v>
      </c>
      <c r="AN139" s="35">
        <f>AM139</f>
        <v>0</v>
      </c>
      <c r="AO139" s="35">
        <f t="shared" ref="AO139:AO140" si="3304">AN139</f>
        <v>0</v>
      </c>
      <c r="AP139" s="35">
        <f t="shared" ref="AP139:AP140" si="3305">AO139</f>
        <v>0</v>
      </c>
      <c r="AQ139" s="35">
        <f t="shared" ref="AQ139:AQ140" si="3306">AP139</f>
        <v>0</v>
      </c>
      <c r="AR139" s="35">
        <f t="shared" ref="AR139:AR140" si="3307">AQ139</f>
        <v>0</v>
      </c>
      <c r="AS139" s="35">
        <f t="shared" ref="AS139:AS140" si="3308">AR139</f>
        <v>0</v>
      </c>
      <c r="AT139" s="35">
        <f t="shared" ref="AT139:AT140" si="3309">AS139</f>
        <v>0</v>
      </c>
      <c r="AU139" s="35">
        <f t="shared" ref="AU139:AU140" si="3310">AT139</f>
        <v>0</v>
      </c>
      <c r="AV139" s="35">
        <f t="shared" ref="AV139:AV140" si="3311">AU139</f>
        <v>0</v>
      </c>
      <c r="AW139" s="35">
        <f t="shared" ref="AW139:AW140" si="3312">AV139</f>
        <v>0</v>
      </c>
      <c r="AX139" s="35">
        <f t="shared" ref="AX139:AX140" si="3313">AW139</f>
        <v>0</v>
      </c>
      <c r="AY139" s="13">
        <f>SUM(AY138:BJ138)</f>
        <v>14.2</v>
      </c>
      <c r="AZ139" s="35">
        <f>AY139</f>
        <v>14.2</v>
      </c>
      <c r="BA139" s="35">
        <f t="shared" ref="BA139:BA140" si="3314">AZ139</f>
        <v>14.2</v>
      </c>
      <c r="BB139" s="35">
        <f t="shared" ref="BB139:BB140" si="3315">BA139</f>
        <v>14.2</v>
      </c>
      <c r="BC139" s="35">
        <f t="shared" ref="BC139:BC140" si="3316">BB139</f>
        <v>14.2</v>
      </c>
      <c r="BD139" s="35">
        <f t="shared" ref="BD139:BD140" si="3317">BC139</f>
        <v>14.2</v>
      </c>
      <c r="BE139" s="35">
        <f t="shared" ref="BE139:BE140" si="3318">BD139</f>
        <v>14.2</v>
      </c>
      <c r="BF139" s="35">
        <f t="shared" ref="BF139:BF140" si="3319">BE139</f>
        <v>14.2</v>
      </c>
      <c r="BG139" s="35">
        <f t="shared" ref="BG139:BG140" si="3320">BF139</f>
        <v>14.2</v>
      </c>
      <c r="BH139" s="35">
        <f t="shared" ref="BH139:BH140" si="3321">BG139</f>
        <v>14.2</v>
      </c>
      <c r="BI139" s="35">
        <f t="shared" ref="BI139:BI140" si="3322">BH139</f>
        <v>14.2</v>
      </c>
      <c r="BJ139" s="35">
        <f t="shared" ref="BJ139:BJ140" si="3323">BI139</f>
        <v>14.2</v>
      </c>
      <c r="BK139" s="13">
        <f>SUM(BK138:BV138)</f>
        <v>0</v>
      </c>
      <c r="BL139" s="35">
        <f>BK139</f>
        <v>0</v>
      </c>
      <c r="BM139" s="35">
        <f t="shared" ref="BM139:BM140" si="3324">BL139</f>
        <v>0</v>
      </c>
      <c r="BN139" s="35">
        <f t="shared" ref="BN139:BN140" si="3325">BM139</f>
        <v>0</v>
      </c>
      <c r="BO139" s="35">
        <f t="shared" ref="BO139:BO140" si="3326">BN139</f>
        <v>0</v>
      </c>
      <c r="BP139" s="35">
        <f t="shared" ref="BP139:BP140" si="3327">BO139</f>
        <v>0</v>
      </c>
      <c r="BQ139" s="35">
        <f t="shared" ref="BQ139:BQ140" si="3328">BP139</f>
        <v>0</v>
      </c>
      <c r="BR139" s="35">
        <f t="shared" ref="BR139:BR140" si="3329">BQ139</f>
        <v>0</v>
      </c>
      <c r="BS139" s="35">
        <f t="shared" ref="BS139:BS140" si="3330">BR139</f>
        <v>0</v>
      </c>
      <c r="BT139" s="35">
        <f t="shared" ref="BT139:BT140" si="3331">BS139</f>
        <v>0</v>
      </c>
      <c r="BU139" s="35">
        <f t="shared" ref="BU139:BU140" si="3332">BT139</f>
        <v>0</v>
      </c>
      <c r="BV139" s="35">
        <f t="shared" ref="BV139:BV140" si="3333">BU139</f>
        <v>0</v>
      </c>
      <c r="BW139" s="13">
        <f>SUM(BW138:CH138)</f>
        <v>0</v>
      </c>
      <c r="BX139" s="35">
        <f>BW139</f>
        <v>0</v>
      </c>
      <c r="BY139" s="35">
        <f t="shared" ref="BY139:BY140" si="3334">BX139</f>
        <v>0</v>
      </c>
      <c r="BZ139" s="35">
        <f t="shared" ref="BZ139:BZ140" si="3335">BY139</f>
        <v>0</v>
      </c>
      <c r="CA139" s="35">
        <f t="shared" ref="CA139:CA140" si="3336">BZ139</f>
        <v>0</v>
      </c>
      <c r="CB139" s="35">
        <f t="shared" ref="CB139:CB140" si="3337">CA139</f>
        <v>0</v>
      </c>
      <c r="CC139" s="35">
        <f t="shared" ref="CC139:CC140" si="3338">CB139</f>
        <v>0</v>
      </c>
      <c r="CD139" s="35">
        <f t="shared" ref="CD139:CD140" si="3339">CC139</f>
        <v>0</v>
      </c>
      <c r="CE139" s="35">
        <f t="shared" ref="CE139:CE140" si="3340">CD139</f>
        <v>0</v>
      </c>
      <c r="CF139" s="35">
        <f t="shared" ref="CF139:CF140" si="3341">CE139</f>
        <v>0</v>
      </c>
      <c r="CG139" s="35">
        <f t="shared" ref="CG139:CG140" si="3342">CF139</f>
        <v>0</v>
      </c>
      <c r="CH139" s="35">
        <f t="shared" ref="CH139:CH140" si="3343">CG139</f>
        <v>0</v>
      </c>
      <c r="CI139" s="13">
        <f>SUM(CI138:CT138)</f>
        <v>0</v>
      </c>
      <c r="CJ139" s="35">
        <f>CI139</f>
        <v>0</v>
      </c>
      <c r="CK139" s="35">
        <f t="shared" ref="CK139:CK140" si="3344">CJ139</f>
        <v>0</v>
      </c>
      <c r="CL139" s="35">
        <f t="shared" ref="CL139:CL140" si="3345">CK139</f>
        <v>0</v>
      </c>
      <c r="CM139" s="35">
        <f t="shared" ref="CM139:CM140" si="3346">CL139</f>
        <v>0</v>
      </c>
      <c r="CN139" s="35">
        <f t="shared" ref="CN139:CN140" si="3347">CM139</f>
        <v>0</v>
      </c>
      <c r="CO139" s="35">
        <f t="shared" ref="CO139:CO140" si="3348">CN139</f>
        <v>0</v>
      </c>
      <c r="CP139" s="35">
        <f t="shared" ref="CP139:CP140" si="3349">CO139</f>
        <v>0</v>
      </c>
      <c r="CQ139" s="35">
        <f t="shared" ref="CQ139:CQ140" si="3350">CP139</f>
        <v>0</v>
      </c>
      <c r="CR139" s="35">
        <f t="shared" ref="CR139:CR140" si="3351">CQ139</f>
        <v>0</v>
      </c>
      <c r="CS139" s="35">
        <f t="shared" ref="CS139:CS140" si="3352">CR139</f>
        <v>0</v>
      </c>
      <c r="CT139" s="35">
        <f t="shared" ref="CT139:CT140" si="3353">CS139</f>
        <v>0</v>
      </c>
      <c r="CU139" s="13">
        <f>SUM(CU138:DF138)</f>
        <v>0</v>
      </c>
      <c r="CV139" s="35">
        <f>CU139</f>
        <v>0</v>
      </c>
      <c r="CW139" s="35">
        <f t="shared" ref="CW139:CW140" si="3354">CV139</f>
        <v>0</v>
      </c>
      <c r="CX139" s="35">
        <f t="shared" ref="CX139:CX140" si="3355">CW139</f>
        <v>0</v>
      </c>
      <c r="CY139" s="35">
        <f t="shared" ref="CY139:CY140" si="3356">CX139</f>
        <v>0</v>
      </c>
      <c r="CZ139" s="35">
        <f t="shared" ref="CZ139:CZ140" si="3357">CY139</f>
        <v>0</v>
      </c>
      <c r="DA139" s="35">
        <f t="shared" ref="DA139:DA140" si="3358">CZ139</f>
        <v>0</v>
      </c>
      <c r="DB139" s="35">
        <f t="shared" ref="DB139:DB140" si="3359">DA139</f>
        <v>0</v>
      </c>
      <c r="DC139" s="35">
        <f t="shared" ref="DC139:DC140" si="3360">DB139</f>
        <v>0</v>
      </c>
      <c r="DD139" s="35">
        <f t="shared" ref="DD139:DD140" si="3361">DC139</f>
        <v>0</v>
      </c>
      <c r="DE139" s="35">
        <f t="shared" ref="DE139:DE140" si="3362">DD139</f>
        <v>0</v>
      </c>
      <c r="DF139" s="35">
        <f t="shared" ref="DF139:DF140" si="3363">DE139</f>
        <v>0</v>
      </c>
      <c r="DG139" s="13">
        <f>SUM(DG138:DR138)</f>
        <v>0</v>
      </c>
      <c r="DH139" s="35">
        <f>DG139</f>
        <v>0</v>
      </c>
      <c r="DI139" s="35">
        <f t="shared" ref="DI139:DI140" si="3364">DH139</f>
        <v>0</v>
      </c>
      <c r="DJ139" s="35">
        <f t="shared" ref="DJ139:DJ140" si="3365">DI139</f>
        <v>0</v>
      </c>
      <c r="DK139" s="35">
        <f t="shared" ref="DK139:DK140" si="3366">DJ139</f>
        <v>0</v>
      </c>
      <c r="DL139" s="35">
        <f t="shared" ref="DL139:DL140" si="3367">DK139</f>
        <v>0</v>
      </c>
      <c r="DM139" s="35">
        <f t="shared" ref="DM139:DM140" si="3368">DL139</f>
        <v>0</v>
      </c>
      <c r="DN139" s="35">
        <f t="shared" ref="DN139:DN140" si="3369">DM139</f>
        <v>0</v>
      </c>
      <c r="DO139" s="35">
        <f t="shared" ref="DO139:DO140" si="3370">DN139</f>
        <v>0</v>
      </c>
      <c r="DP139" s="35">
        <f t="shared" ref="DP139:DP140" si="3371">DO139</f>
        <v>0</v>
      </c>
      <c r="DQ139" s="35">
        <f t="shared" ref="DQ139:DQ140" si="3372">DP139</f>
        <v>0</v>
      </c>
      <c r="DR139" s="35">
        <f t="shared" ref="DR139:DR140" si="3373">DQ139</f>
        <v>0</v>
      </c>
      <c r="DS139" s="13">
        <f>SUM(DS138:ED138)</f>
        <v>0</v>
      </c>
      <c r="DT139" s="35">
        <f>DS139</f>
        <v>0</v>
      </c>
      <c r="DU139" s="35">
        <f t="shared" ref="DU139:DU140" si="3374">DT139</f>
        <v>0</v>
      </c>
      <c r="DV139" s="35">
        <f t="shared" ref="DV139:DV140" si="3375">DU139</f>
        <v>0</v>
      </c>
      <c r="DW139" s="35">
        <f t="shared" ref="DW139:DW140" si="3376">DV139</f>
        <v>0</v>
      </c>
      <c r="DX139" s="35">
        <f t="shared" ref="DX139:DX140" si="3377">DW139</f>
        <v>0</v>
      </c>
      <c r="DY139" s="35">
        <f t="shared" ref="DY139:DY140" si="3378">DX139</f>
        <v>0</v>
      </c>
      <c r="DZ139" s="35">
        <f t="shared" ref="DZ139:DZ140" si="3379">DY139</f>
        <v>0</v>
      </c>
      <c r="EA139" s="35">
        <f t="shared" ref="EA139:EA140" si="3380">DZ139</f>
        <v>0</v>
      </c>
      <c r="EB139" s="35">
        <f t="shared" ref="EB139:EB140" si="3381">EA139</f>
        <v>0</v>
      </c>
      <c r="EC139" s="35">
        <f t="shared" ref="EC139:EC140" si="3382">EB139</f>
        <v>0</v>
      </c>
      <c r="ED139" s="35">
        <f t="shared" ref="ED139:ED140" si="3383">EC139</f>
        <v>0</v>
      </c>
      <c r="EE139" s="13">
        <f>SUM(EE138:EP138)</f>
        <v>0</v>
      </c>
      <c r="EF139" s="35">
        <f>EE139</f>
        <v>0</v>
      </c>
      <c r="EG139" s="35">
        <f t="shared" ref="EG139:EG140" si="3384">EF139</f>
        <v>0</v>
      </c>
      <c r="EH139" s="35">
        <f t="shared" ref="EH139:EH140" si="3385">EG139</f>
        <v>0</v>
      </c>
      <c r="EI139" s="35">
        <f t="shared" ref="EI139:EI140" si="3386">EH139</f>
        <v>0</v>
      </c>
      <c r="EJ139" s="35">
        <f t="shared" ref="EJ139:EJ140" si="3387">EI139</f>
        <v>0</v>
      </c>
      <c r="EK139" s="35">
        <f t="shared" ref="EK139:EK140" si="3388">EJ139</f>
        <v>0</v>
      </c>
      <c r="EL139" s="35">
        <f t="shared" ref="EL139:EL140" si="3389">EK139</f>
        <v>0</v>
      </c>
      <c r="EM139" s="35">
        <f t="shared" ref="EM139:EM140" si="3390">EL139</f>
        <v>0</v>
      </c>
      <c r="EN139" s="35">
        <f t="shared" ref="EN139:EN140" si="3391">EM139</f>
        <v>0</v>
      </c>
      <c r="EO139" s="35">
        <f t="shared" ref="EO139:EO140" si="3392">EN139</f>
        <v>0</v>
      </c>
      <c r="EP139" s="35">
        <f t="shared" ref="EP139:EP140" si="3393">EO139</f>
        <v>0</v>
      </c>
      <c r="EQ139" s="13">
        <f>SUM(EQ138:FB138)</f>
        <v>0</v>
      </c>
      <c r="ER139" s="35">
        <f>EQ139</f>
        <v>0</v>
      </c>
      <c r="ES139" s="35">
        <f t="shared" ref="ES139:ES140" si="3394">ER139</f>
        <v>0</v>
      </c>
      <c r="ET139" s="35">
        <f t="shared" ref="ET139:ET140" si="3395">ES139</f>
        <v>0</v>
      </c>
      <c r="EU139" s="35">
        <f t="shared" ref="EU139:EU140" si="3396">ET139</f>
        <v>0</v>
      </c>
      <c r="EV139" s="35">
        <f t="shared" ref="EV139:EV140" si="3397">EU139</f>
        <v>0</v>
      </c>
      <c r="EW139" s="35">
        <f t="shared" ref="EW139:EW140" si="3398">EV139</f>
        <v>0</v>
      </c>
      <c r="EX139" s="35">
        <f t="shared" ref="EX139:EX140" si="3399">EW139</f>
        <v>0</v>
      </c>
      <c r="EY139" s="35">
        <f t="shared" ref="EY139:EY140" si="3400">EX139</f>
        <v>0</v>
      </c>
      <c r="EZ139" s="35">
        <f t="shared" ref="EZ139:EZ140" si="3401">EY139</f>
        <v>0</v>
      </c>
      <c r="FA139" s="35">
        <f t="shared" ref="FA139:FA140" si="3402">EZ139</f>
        <v>0</v>
      </c>
      <c r="FB139" s="35">
        <f t="shared" ref="FB139:FB140" si="3403">FA139</f>
        <v>0</v>
      </c>
      <c r="FC139" s="13">
        <f>SUM(FC138:FN138)</f>
        <v>0</v>
      </c>
      <c r="FD139" s="35">
        <f>FC139</f>
        <v>0</v>
      </c>
      <c r="FE139" s="35">
        <f t="shared" ref="FE139:FE140" si="3404">FD139</f>
        <v>0</v>
      </c>
      <c r="FF139" s="35">
        <f t="shared" ref="FF139:FF140" si="3405">FE139</f>
        <v>0</v>
      </c>
      <c r="FG139" s="35">
        <f t="shared" ref="FG139:FG140" si="3406">FF139</f>
        <v>0</v>
      </c>
      <c r="FH139" s="35">
        <f t="shared" ref="FH139:FH140" si="3407">FG139</f>
        <v>0</v>
      </c>
      <c r="FI139" s="35">
        <f t="shared" ref="FI139:FI140" si="3408">FH139</f>
        <v>0</v>
      </c>
      <c r="FJ139" s="35">
        <f t="shared" ref="FJ139:FJ140" si="3409">FI139</f>
        <v>0</v>
      </c>
      <c r="FK139" s="35">
        <f t="shared" ref="FK139:FK140" si="3410">FJ139</f>
        <v>0</v>
      </c>
      <c r="FL139" s="35">
        <f t="shared" ref="FL139:FL140" si="3411">FK139</f>
        <v>0</v>
      </c>
      <c r="FM139" s="35">
        <f t="shared" ref="FM139:FM140" si="3412">FL139</f>
        <v>0</v>
      </c>
      <c r="FN139" s="35">
        <f t="shared" ref="FN139:FN140" si="3413">FM139</f>
        <v>0</v>
      </c>
      <c r="FO139" s="13">
        <f>SUM(FO138:FZ138)</f>
        <v>0</v>
      </c>
      <c r="FP139" s="35">
        <f>FO139</f>
        <v>0</v>
      </c>
      <c r="FQ139" s="35">
        <f t="shared" ref="FQ139:FQ140" si="3414">FP139</f>
        <v>0</v>
      </c>
      <c r="FR139" s="35">
        <f t="shared" ref="FR139:FR140" si="3415">FQ139</f>
        <v>0</v>
      </c>
      <c r="FS139" s="35">
        <f t="shared" ref="FS139:FS140" si="3416">FR139</f>
        <v>0</v>
      </c>
      <c r="FT139" s="35">
        <f t="shared" ref="FT139:FT140" si="3417">FS139</f>
        <v>0</v>
      </c>
      <c r="FU139" s="35">
        <f t="shared" ref="FU139:FU140" si="3418">FT139</f>
        <v>0</v>
      </c>
      <c r="FV139" s="35">
        <f t="shared" ref="FV139:FV140" si="3419">FU139</f>
        <v>0</v>
      </c>
      <c r="FW139" s="35">
        <f t="shared" ref="FW139:FW140" si="3420">FV139</f>
        <v>0</v>
      </c>
      <c r="FX139" s="35">
        <f t="shared" ref="FX139:FX140" si="3421">FW139</f>
        <v>0</v>
      </c>
      <c r="FY139" s="35">
        <f t="shared" ref="FY139:FY140" si="3422">FX139</f>
        <v>0</v>
      </c>
      <c r="FZ139" s="35">
        <f t="shared" ref="FZ139:FZ140" si="3423">FY139</f>
        <v>0</v>
      </c>
      <c r="GA139" s="13">
        <f>SUM(GA138:GL138)</f>
        <v>0</v>
      </c>
      <c r="GB139" s="35">
        <f>GA139</f>
        <v>0</v>
      </c>
      <c r="GC139" s="35">
        <f t="shared" ref="GC139:GC140" si="3424">GB139</f>
        <v>0</v>
      </c>
      <c r="GD139" s="35">
        <f t="shared" ref="GD139:GD140" si="3425">GC139</f>
        <v>0</v>
      </c>
      <c r="GE139" s="35">
        <f t="shared" ref="GE139:GE140" si="3426">GD139</f>
        <v>0</v>
      </c>
      <c r="GF139" s="35">
        <f t="shared" ref="GF139:GF140" si="3427">GE139</f>
        <v>0</v>
      </c>
      <c r="GG139" s="35">
        <f t="shared" ref="GG139:GG140" si="3428">GF139</f>
        <v>0</v>
      </c>
      <c r="GH139" s="35">
        <f t="shared" ref="GH139:GH140" si="3429">GG139</f>
        <v>0</v>
      </c>
      <c r="GI139" s="35">
        <f t="shared" ref="GI139:GI140" si="3430">GH139</f>
        <v>0</v>
      </c>
      <c r="GJ139" s="35">
        <f t="shared" ref="GJ139:GJ140" si="3431">GI139</f>
        <v>0</v>
      </c>
      <c r="GK139" s="35">
        <f t="shared" ref="GK139:GK140" si="3432">GJ139</f>
        <v>0</v>
      </c>
      <c r="GL139" s="35">
        <f t="shared" ref="GL139:GL140" si="3433">GK139</f>
        <v>0</v>
      </c>
      <c r="GM139" s="13">
        <f>SUM(GM138:GX138)</f>
        <v>0</v>
      </c>
      <c r="GN139" s="35">
        <f>GM139</f>
        <v>0</v>
      </c>
      <c r="GO139" s="35">
        <f t="shared" ref="GO139:GO140" si="3434">GN139</f>
        <v>0</v>
      </c>
      <c r="GP139" s="35">
        <f t="shared" ref="GP139:GP140" si="3435">GO139</f>
        <v>0</v>
      </c>
      <c r="GQ139" s="35">
        <f t="shared" ref="GQ139:GQ140" si="3436">GP139</f>
        <v>0</v>
      </c>
      <c r="GR139" s="35">
        <f t="shared" ref="GR139:GR140" si="3437">GQ139</f>
        <v>0</v>
      </c>
      <c r="GS139" s="35">
        <f t="shared" ref="GS139:GS140" si="3438">GR139</f>
        <v>0</v>
      </c>
      <c r="GT139" s="35">
        <f t="shared" ref="GT139:GT140" si="3439">GS139</f>
        <v>0</v>
      </c>
      <c r="GU139" s="35">
        <f t="shared" ref="GU139:GU140" si="3440">GT139</f>
        <v>0</v>
      </c>
      <c r="GV139" s="35">
        <f t="shared" ref="GV139:GV140" si="3441">GU139</f>
        <v>0</v>
      </c>
      <c r="GW139" s="35">
        <f t="shared" ref="GW139:GW140" si="3442">GV139</f>
        <v>0</v>
      </c>
      <c r="GX139" s="35">
        <f t="shared" ref="GX139:GX140" si="3443">GW139</f>
        <v>0</v>
      </c>
      <c r="GY139" s="13">
        <f>SUM(GY138:HJ138)</f>
        <v>0</v>
      </c>
      <c r="GZ139" s="35">
        <f>GY139</f>
        <v>0</v>
      </c>
      <c r="HA139" s="35">
        <f t="shared" ref="HA139:HA140" si="3444">GZ139</f>
        <v>0</v>
      </c>
      <c r="HB139" s="35">
        <f t="shared" ref="HB139:HB140" si="3445">HA139</f>
        <v>0</v>
      </c>
      <c r="HC139" s="35">
        <f t="shared" ref="HC139:HC140" si="3446">HB139</f>
        <v>0</v>
      </c>
      <c r="HD139" s="35">
        <f t="shared" ref="HD139:HD140" si="3447">HC139</f>
        <v>0</v>
      </c>
      <c r="HE139" s="35">
        <f t="shared" ref="HE139:HE140" si="3448">HD139</f>
        <v>0</v>
      </c>
      <c r="HF139" s="35">
        <f t="shared" ref="HF139:HF140" si="3449">HE139</f>
        <v>0</v>
      </c>
      <c r="HG139" s="35">
        <f t="shared" ref="HG139:HG140" si="3450">HF139</f>
        <v>0</v>
      </c>
      <c r="HH139" s="35">
        <f t="shared" ref="HH139:HH140" si="3451">HG139</f>
        <v>0</v>
      </c>
      <c r="HI139" s="35">
        <f t="shared" ref="HI139:HI140" si="3452">HH139</f>
        <v>0</v>
      </c>
      <c r="HJ139" s="35">
        <f t="shared" ref="HJ139:HJ140" si="3453">HI139</f>
        <v>0</v>
      </c>
    </row>
    <row r="140" spans="1:218">
      <c r="A140" s="19">
        <v>2</v>
      </c>
      <c r="B140" s="18" t="s">
        <v>33</v>
      </c>
      <c r="C140" s="13">
        <f>SUM(C137:N137)</f>
        <v>365</v>
      </c>
      <c r="D140" s="35">
        <f>C140</f>
        <v>365</v>
      </c>
      <c r="E140" s="35">
        <f t="shared" si="3274"/>
        <v>365</v>
      </c>
      <c r="F140" s="35">
        <f t="shared" si="3275"/>
        <v>365</v>
      </c>
      <c r="G140" s="35">
        <f t="shared" si="3276"/>
        <v>365</v>
      </c>
      <c r="H140" s="35">
        <f t="shared" si="3277"/>
        <v>365</v>
      </c>
      <c r="I140" s="35">
        <f t="shared" si="3278"/>
        <v>365</v>
      </c>
      <c r="J140" s="35">
        <f t="shared" si="3279"/>
        <v>365</v>
      </c>
      <c r="K140" s="35">
        <f t="shared" si="3280"/>
        <v>365</v>
      </c>
      <c r="L140" s="35">
        <f t="shared" si="3281"/>
        <v>365</v>
      </c>
      <c r="M140" s="35">
        <f t="shared" si="3282"/>
        <v>365</v>
      </c>
      <c r="N140" s="35">
        <f t="shared" si="3283"/>
        <v>365</v>
      </c>
      <c r="O140" s="13">
        <f>SUM(O137:Z137)</f>
        <v>365</v>
      </c>
      <c r="P140" s="35">
        <f>O140</f>
        <v>365</v>
      </c>
      <c r="Q140" s="35">
        <f t="shared" si="3284"/>
        <v>365</v>
      </c>
      <c r="R140" s="35">
        <f t="shared" si="3285"/>
        <v>365</v>
      </c>
      <c r="S140" s="35">
        <f t="shared" si="3286"/>
        <v>365</v>
      </c>
      <c r="T140" s="35">
        <f t="shared" si="3287"/>
        <v>365</v>
      </c>
      <c r="U140" s="35">
        <f t="shared" si="3288"/>
        <v>365</v>
      </c>
      <c r="V140" s="35">
        <f t="shared" si="3289"/>
        <v>365</v>
      </c>
      <c r="W140" s="35">
        <f t="shared" si="3290"/>
        <v>365</v>
      </c>
      <c r="X140" s="35">
        <f t="shared" si="3291"/>
        <v>365</v>
      </c>
      <c r="Y140" s="35">
        <f t="shared" si="3292"/>
        <v>365</v>
      </c>
      <c r="Z140" s="35">
        <f t="shared" si="3293"/>
        <v>365</v>
      </c>
      <c r="AA140" s="13">
        <f>SUM(AA137:AL137)</f>
        <v>365</v>
      </c>
      <c r="AB140" s="35">
        <f>AA140</f>
        <v>365</v>
      </c>
      <c r="AC140" s="35">
        <f t="shared" si="3294"/>
        <v>365</v>
      </c>
      <c r="AD140" s="35">
        <f t="shared" si="3295"/>
        <v>365</v>
      </c>
      <c r="AE140" s="35">
        <f t="shared" si="3296"/>
        <v>365</v>
      </c>
      <c r="AF140" s="35">
        <f t="shared" si="3297"/>
        <v>365</v>
      </c>
      <c r="AG140" s="35">
        <f t="shared" si="3298"/>
        <v>365</v>
      </c>
      <c r="AH140" s="35">
        <f t="shared" si="3299"/>
        <v>365</v>
      </c>
      <c r="AI140" s="35">
        <f t="shared" si="3300"/>
        <v>365</v>
      </c>
      <c r="AJ140" s="35">
        <f t="shared" si="3301"/>
        <v>365</v>
      </c>
      <c r="AK140" s="35">
        <f t="shared" si="3302"/>
        <v>365</v>
      </c>
      <c r="AL140" s="35">
        <f t="shared" si="3303"/>
        <v>365</v>
      </c>
      <c r="AM140" s="13">
        <f>SUM(AM137:AX137)</f>
        <v>366</v>
      </c>
      <c r="AN140" s="35">
        <f>AM140</f>
        <v>366</v>
      </c>
      <c r="AO140" s="35">
        <f t="shared" si="3304"/>
        <v>366</v>
      </c>
      <c r="AP140" s="35">
        <f t="shared" si="3305"/>
        <v>366</v>
      </c>
      <c r="AQ140" s="35">
        <f t="shared" si="3306"/>
        <v>366</v>
      </c>
      <c r="AR140" s="35">
        <f t="shared" si="3307"/>
        <v>366</v>
      </c>
      <c r="AS140" s="35">
        <f t="shared" si="3308"/>
        <v>366</v>
      </c>
      <c r="AT140" s="35">
        <f t="shared" si="3309"/>
        <v>366</v>
      </c>
      <c r="AU140" s="35">
        <f t="shared" si="3310"/>
        <v>366</v>
      </c>
      <c r="AV140" s="35">
        <f t="shared" si="3311"/>
        <v>366</v>
      </c>
      <c r="AW140" s="35">
        <f t="shared" si="3312"/>
        <v>366</v>
      </c>
      <c r="AX140" s="35">
        <f t="shared" si="3313"/>
        <v>366</v>
      </c>
      <c r="AY140" s="13">
        <f>SUM(AY137:BJ137)</f>
        <v>365</v>
      </c>
      <c r="AZ140" s="35">
        <f>AY140</f>
        <v>365</v>
      </c>
      <c r="BA140" s="35">
        <f t="shared" si="3314"/>
        <v>365</v>
      </c>
      <c r="BB140" s="35">
        <f t="shared" si="3315"/>
        <v>365</v>
      </c>
      <c r="BC140" s="35">
        <f t="shared" si="3316"/>
        <v>365</v>
      </c>
      <c r="BD140" s="35">
        <f t="shared" si="3317"/>
        <v>365</v>
      </c>
      <c r="BE140" s="35">
        <f t="shared" si="3318"/>
        <v>365</v>
      </c>
      <c r="BF140" s="35">
        <f t="shared" si="3319"/>
        <v>365</v>
      </c>
      <c r="BG140" s="35">
        <f t="shared" si="3320"/>
        <v>365</v>
      </c>
      <c r="BH140" s="35">
        <f t="shared" si="3321"/>
        <v>365</v>
      </c>
      <c r="BI140" s="35">
        <f t="shared" si="3322"/>
        <v>365</v>
      </c>
      <c r="BJ140" s="35">
        <f t="shared" si="3323"/>
        <v>365</v>
      </c>
      <c r="BK140" s="13">
        <f>SUM(BK137:BV137)</f>
        <v>365</v>
      </c>
      <c r="BL140" s="35">
        <f>BK140</f>
        <v>365</v>
      </c>
      <c r="BM140" s="35">
        <f t="shared" si="3324"/>
        <v>365</v>
      </c>
      <c r="BN140" s="35">
        <f t="shared" si="3325"/>
        <v>365</v>
      </c>
      <c r="BO140" s="35">
        <f t="shared" si="3326"/>
        <v>365</v>
      </c>
      <c r="BP140" s="35">
        <f t="shared" si="3327"/>
        <v>365</v>
      </c>
      <c r="BQ140" s="35">
        <f t="shared" si="3328"/>
        <v>365</v>
      </c>
      <c r="BR140" s="35">
        <f t="shared" si="3329"/>
        <v>365</v>
      </c>
      <c r="BS140" s="35">
        <f t="shared" si="3330"/>
        <v>365</v>
      </c>
      <c r="BT140" s="35">
        <f t="shared" si="3331"/>
        <v>365</v>
      </c>
      <c r="BU140" s="35">
        <f t="shared" si="3332"/>
        <v>365</v>
      </c>
      <c r="BV140" s="35">
        <f t="shared" si="3333"/>
        <v>365</v>
      </c>
      <c r="BW140" s="13">
        <f>SUM(BW137:CH137)</f>
        <v>365</v>
      </c>
      <c r="BX140" s="35">
        <f>BW140</f>
        <v>365</v>
      </c>
      <c r="BY140" s="35">
        <f t="shared" si="3334"/>
        <v>365</v>
      </c>
      <c r="BZ140" s="35">
        <f t="shared" si="3335"/>
        <v>365</v>
      </c>
      <c r="CA140" s="35">
        <f t="shared" si="3336"/>
        <v>365</v>
      </c>
      <c r="CB140" s="35">
        <f t="shared" si="3337"/>
        <v>365</v>
      </c>
      <c r="CC140" s="35">
        <f t="shared" si="3338"/>
        <v>365</v>
      </c>
      <c r="CD140" s="35">
        <f t="shared" si="3339"/>
        <v>365</v>
      </c>
      <c r="CE140" s="35">
        <f t="shared" si="3340"/>
        <v>365</v>
      </c>
      <c r="CF140" s="35">
        <f t="shared" si="3341"/>
        <v>365</v>
      </c>
      <c r="CG140" s="35">
        <f t="shared" si="3342"/>
        <v>365</v>
      </c>
      <c r="CH140" s="35">
        <f t="shared" si="3343"/>
        <v>365</v>
      </c>
      <c r="CI140" s="13">
        <f>SUM(CI137:CT137)</f>
        <v>366</v>
      </c>
      <c r="CJ140" s="35">
        <f>CI140</f>
        <v>366</v>
      </c>
      <c r="CK140" s="35">
        <f t="shared" si="3344"/>
        <v>366</v>
      </c>
      <c r="CL140" s="35">
        <f t="shared" si="3345"/>
        <v>366</v>
      </c>
      <c r="CM140" s="35">
        <f t="shared" si="3346"/>
        <v>366</v>
      </c>
      <c r="CN140" s="35">
        <f t="shared" si="3347"/>
        <v>366</v>
      </c>
      <c r="CO140" s="35">
        <f t="shared" si="3348"/>
        <v>366</v>
      </c>
      <c r="CP140" s="35">
        <f t="shared" si="3349"/>
        <v>366</v>
      </c>
      <c r="CQ140" s="35">
        <f t="shared" si="3350"/>
        <v>366</v>
      </c>
      <c r="CR140" s="35">
        <f t="shared" si="3351"/>
        <v>366</v>
      </c>
      <c r="CS140" s="35">
        <f t="shared" si="3352"/>
        <v>366</v>
      </c>
      <c r="CT140" s="35">
        <f t="shared" si="3353"/>
        <v>366</v>
      </c>
      <c r="CU140" s="13">
        <f>SUM(CU137:DF137)</f>
        <v>365</v>
      </c>
      <c r="CV140" s="35">
        <f>CU140</f>
        <v>365</v>
      </c>
      <c r="CW140" s="35">
        <f t="shared" si="3354"/>
        <v>365</v>
      </c>
      <c r="CX140" s="35">
        <f t="shared" si="3355"/>
        <v>365</v>
      </c>
      <c r="CY140" s="35">
        <f t="shared" si="3356"/>
        <v>365</v>
      </c>
      <c r="CZ140" s="35">
        <f t="shared" si="3357"/>
        <v>365</v>
      </c>
      <c r="DA140" s="35">
        <f t="shared" si="3358"/>
        <v>365</v>
      </c>
      <c r="DB140" s="35">
        <f t="shared" si="3359"/>
        <v>365</v>
      </c>
      <c r="DC140" s="35">
        <f t="shared" si="3360"/>
        <v>365</v>
      </c>
      <c r="DD140" s="35">
        <f t="shared" si="3361"/>
        <v>365</v>
      </c>
      <c r="DE140" s="35">
        <f t="shared" si="3362"/>
        <v>365</v>
      </c>
      <c r="DF140" s="35">
        <f t="shared" si="3363"/>
        <v>365</v>
      </c>
      <c r="DG140" s="13">
        <f>SUM(DG137:DR137)</f>
        <v>365</v>
      </c>
      <c r="DH140" s="35">
        <f>DG140</f>
        <v>365</v>
      </c>
      <c r="DI140" s="35">
        <f t="shared" si="3364"/>
        <v>365</v>
      </c>
      <c r="DJ140" s="35">
        <f t="shared" si="3365"/>
        <v>365</v>
      </c>
      <c r="DK140" s="35">
        <f t="shared" si="3366"/>
        <v>365</v>
      </c>
      <c r="DL140" s="35">
        <f t="shared" si="3367"/>
        <v>365</v>
      </c>
      <c r="DM140" s="35">
        <f t="shared" si="3368"/>
        <v>365</v>
      </c>
      <c r="DN140" s="35">
        <f t="shared" si="3369"/>
        <v>365</v>
      </c>
      <c r="DO140" s="35">
        <f t="shared" si="3370"/>
        <v>365</v>
      </c>
      <c r="DP140" s="35">
        <f t="shared" si="3371"/>
        <v>365</v>
      </c>
      <c r="DQ140" s="35">
        <f t="shared" si="3372"/>
        <v>365</v>
      </c>
      <c r="DR140" s="35">
        <f t="shared" si="3373"/>
        <v>365</v>
      </c>
      <c r="DS140" s="13">
        <f>SUM(DS137:ED137)</f>
        <v>365</v>
      </c>
      <c r="DT140" s="35">
        <f>DS140</f>
        <v>365</v>
      </c>
      <c r="DU140" s="35">
        <f t="shared" si="3374"/>
        <v>365</v>
      </c>
      <c r="DV140" s="35">
        <f t="shared" si="3375"/>
        <v>365</v>
      </c>
      <c r="DW140" s="35">
        <f t="shared" si="3376"/>
        <v>365</v>
      </c>
      <c r="DX140" s="35">
        <f t="shared" si="3377"/>
        <v>365</v>
      </c>
      <c r="DY140" s="35">
        <f t="shared" si="3378"/>
        <v>365</v>
      </c>
      <c r="DZ140" s="35">
        <f t="shared" si="3379"/>
        <v>365</v>
      </c>
      <c r="EA140" s="35">
        <f t="shared" si="3380"/>
        <v>365</v>
      </c>
      <c r="EB140" s="35">
        <f t="shared" si="3381"/>
        <v>365</v>
      </c>
      <c r="EC140" s="35">
        <f t="shared" si="3382"/>
        <v>365</v>
      </c>
      <c r="ED140" s="35">
        <f t="shared" si="3383"/>
        <v>365</v>
      </c>
      <c r="EE140" s="13">
        <f>SUM(EE137:EP137)</f>
        <v>366</v>
      </c>
      <c r="EF140" s="35">
        <f>EE140</f>
        <v>366</v>
      </c>
      <c r="EG140" s="35">
        <f t="shared" si="3384"/>
        <v>366</v>
      </c>
      <c r="EH140" s="35">
        <f t="shared" si="3385"/>
        <v>366</v>
      </c>
      <c r="EI140" s="35">
        <f t="shared" si="3386"/>
        <v>366</v>
      </c>
      <c r="EJ140" s="35">
        <f t="shared" si="3387"/>
        <v>366</v>
      </c>
      <c r="EK140" s="35">
        <f t="shared" si="3388"/>
        <v>366</v>
      </c>
      <c r="EL140" s="35">
        <f t="shared" si="3389"/>
        <v>366</v>
      </c>
      <c r="EM140" s="35">
        <f t="shared" si="3390"/>
        <v>366</v>
      </c>
      <c r="EN140" s="35">
        <f t="shared" si="3391"/>
        <v>366</v>
      </c>
      <c r="EO140" s="35">
        <f t="shared" si="3392"/>
        <v>366</v>
      </c>
      <c r="EP140" s="35">
        <f t="shared" si="3393"/>
        <v>366</v>
      </c>
      <c r="EQ140" s="13">
        <f>SUM(EQ137:FB137)</f>
        <v>365</v>
      </c>
      <c r="ER140" s="35">
        <f>EQ140</f>
        <v>365</v>
      </c>
      <c r="ES140" s="35">
        <f t="shared" si="3394"/>
        <v>365</v>
      </c>
      <c r="ET140" s="35">
        <f t="shared" si="3395"/>
        <v>365</v>
      </c>
      <c r="EU140" s="35">
        <f t="shared" si="3396"/>
        <v>365</v>
      </c>
      <c r="EV140" s="35">
        <f t="shared" si="3397"/>
        <v>365</v>
      </c>
      <c r="EW140" s="35">
        <f t="shared" si="3398"/>
        <v>365</v>
      </c>
      <c r="EX140" s="35">
        <f t="shared" si="3399"/>
        <v>365</v>
      </c>
      <c r="EY140" s="35">
        <f t="shared" si="3400"/>
        <v>365</v>
      </c>
      <c r="EZ140" s="35">
        <f t="shared" si="3401"/>
        <v>365</v>
      </c>
      <c r="FA140" s="35">
        <f t="shared" si="3402"/>
        <v>365</v>
      </c>
      <c r="FB140" s="35">
        <f t="shared" si="3403"/>
        <v>365</v>
      </c>
      <c r="FC140" s="13">
        <f>SUM(FC137:FN137)</f>
        <v>365</v>
      </c>
      <c r="FD140" s="35">
        <f>FC140</f>
        <v>365</v>
      </c>
      <c r="FE140" s="35">
        <f t="shared" si="3404"/>
        <v>365</v>
      </c>
      <c r="FF140" s="35">
        <f t="shared" si="3405"/>
        <v>365</v>
      </c>
      <c r="FG140" s="35">
        <f t="shared" si="3406"/>
        <v>365</v>
      </c>
      <c r="FH140" s="35">
        <f t="shared" si="3407"/>
        <v>365</v>
      </c>
      <c r="FI140" s="35">
        <f t="shared" si="3408"/>
        <v>365</v>
      </c>
      <c r="FJ140" s="35">
        <f t="shared" si="3409"/>
        <v>365</v>
      </c>
      <c r="FK140" s="35">
        <f t="shared" si="3410"/>
        <v>365</v>
      </c>
      <c r="FL140" s="35">
        <f t="shared" si="3411"/>
        <v>365</v>
      </c>
      <c r="FM140" s="35">
        <f t="shared" si="3412"/>
        <v>365</v>
      </c>
      <c r="FN140" s="35">
        <f t="shared" si="3413"/>
        <v>365</v>
      </c>
      <c r="FO140" s="13">
        <f>SUM(FO137:FZ137)</f>
        <v>365</v>
      </c>
      <c r="FP140" s="35">
        <f>FO140</f>
        <v>365</v>
      </c>
      <c r="FQ140" s="35">
        <f t="shared" si="3414"/>
        <v>365</v>
      </c>
      <c r="FR140" s="35">
        <f t="shared" si="3415"/>
        <v>365</v>
      </c>
      <c r="FS140" s="35">
        <f t="shared" si="3416"/>
        <v>365</v>
      </c>
      <c r="FT140" s="35">
        <f t="shared" si="3417"/>
        <v>365</v>
      </c>
      <c r="FU140" s="35">
        <f t="shared" si="3418"/>
        <v>365</v>
      </c>
      <c r="FV140" s="35">
        <f t="shared" si="3419"/>
        <v>365</v>
      </c>
      <c r="FW140" s="35">
        <f t="shared" si="3420"/>
        <v>365</v>
      </c>
      <c r="FX140" s="35">
        <f t="shared" si="3421"/>
        <v>365</v>
      </c>
      <c r="FY140" s="35">
        <f t="shared" si="3422"/>
        <v>365</v>
      </c>
      <c r="FZ140" s="35">
        <f t="shared" si="3423"/>
        <v>365</v>
      </c>
      <c r="GA140" s="13">
        <f>SUM(GA137:GL137)</f>
        <v>366</v>
      </c>
      <c r="GB140" s="35">
        <f>GA140</f>
        <v>366</v>
      </c>
      <c r="GC140" s="35">
        <f t="shared" si="3424"/>
        <v>366</v>
      </c>
      <c r="GD140" s="35">
        <f t="shared" si="3425"/>
        <v>366</v>
      </c>
      <c r="GE140" s="35">
        <f t="shared" si="3426"/>
        <v>366</v>
      </c>
      <c r="GF140" s="35">
        <f t="shared" si="3427"/>
        <v>366</v>
      </c>
      <c r="GG140" s="35">
        <f t="shared" si="3428"/>
        <v>366</v>
      </c>
      <c r="GH140" s="35">
        <f t="shared" si="3429"/>
        <v>366</v>
      </c>
      <c r="GI140" s="35">
        <f t="shared" si="3430"/>
        <v>366</v>
      </c>
      <c r="GJ140" s="35">
        <f t="shared" si="3431"/>
        <v>366</v>
      </c>
      <c r="GK140" s="35">
        <f t="shared" si="3432"/>
        <v>366</v>
      </c>
      <c r="GL140" s="35">
        <f t="shared" si="3433"/>
        <v>366</v>
      </c>
      <c r="GM140" s="13">
        <f>SUM(GM137:GX137)</f>
        <v>365</v>
      </c>
      <c r="GN140" s="35">
        <f>GM140</f>
        <v>365</v>
      </c>
      <c r="GO140" s="35">
        <f t="shared" si="3434"/>
        <v>365</v>
      </c>
      <c r="GP140" s="35">
        <f t="shared" si="3435"/>
        <v>365</v>
      </c>
      <c r="GQ140" s="35">
        <f t="shared" si="3436"/>
        <v>365</v>
      </c>
      <c r="GR140" s="35">
        <f t="shared" si="3437"/>
        <v>365</v>
      </c>
      <c r="GS140" s="35">
        <f t="shared" si="3438"/>
        <v>365</v>
      </c>
      <c r="GT140" s="35">
        <f t="shared" si="3439"/>
        <v>365</v>
      </c>
      <c r="GU140" s="35">
        <f t="shared" si="3440"/>
        <v>365</v>
      </c>
      <c r="GV140" s="35">
        <f t="shared" si="3441"/>
        <v>365</v>
      </c>
      <c r="GW140" s="35">
        <f t="shared" si="3442"/>
        <v>365</v>
      </c>
      <c r="GX140" s="35">
        <f t="shared" si="3443"/>
        <v>365</v>
      </c>
      <c r="GY140" s="13">
        <f>SUM(GY137:HJ137)</f>
        <v>365</v>
      </c>
      <c r="GZ140" s="35">
        <f>GY140</f>
        <v>365</v>
      </c>
      <c r="HA140" s="35">
        <f t="shared" si="3444"/>
        <v>365</v>
      </c>
      <c r="HB140" s="35">
        <f t="shared" si="3445"/>
        <v>365</v>
      </c>
      <c r="HC140" s="35">
        <f t="shared" si="3446"/>
        <v>365</v>
      </c>
      <c r="HD140" s="35">
        <f t="shared" si="3447"/>
        <v>365</v>
      </c>
      <c r="HE140" s="35">
        <f t="shared" si="3448"/>
        <v>365</v>
      </c>
      <c r="HF140" s="35">
        <f t="shared" si="3449"/>
        <v>365</v>
      </c>
      <c r="HG140" s="35">
        <f t="shared" si="3450"/>
        <v>365</v>
      </c>
      <c r="HH140" s="35">
        <f t="shared" si="3451"/>
        <v>365</v>
      </c>
      <c r="HI140" s="35">
        <f t="shared" si="3452"/>
        <v>365</v>
      </c>
      <c r="HJ140" s="35">
        <f t="shared" si="3453"/>
        <v>365</v>
      </c>
    </row>
    <row r="141" spans="1:218">
      <c r="A141" s="19">
        <v>11</v>
      </c>
      <c r="B141" s="18" t="s">
        <v>28</v>
      </c>
      <c r="C141" s="4">
        <f>IF(C139=0,1,(C138/C137)/(C139/C140))</f>
        <v>1</v>
      </c>
      <c r="D141" s="4">
        <f t="shared" ref="D141:N141" si="3454">IF(D139=0,1,(D138/D137)/(D139/D140))</f>
        <v>1</v>
      </c>
      <c r="E141" s="4">
        <f t="shared" si="3454"/>
        <v>1</v>
      </c>
      <c r="F141" s="4">
        <f t="shared" si="3454"/>
        <v>1</v>
      </c>
      <c r="G141" s="4">
        <f t="shared" si="3454"/>
        <v>1</v>
      </c>
      <c r="H141" s="4">
        <f t="shared" si="3454"/>
        <v>1</v>
      </c>
      <c r="I141" s="4">
        <f t="shared" si="3454"/>
        <v>1</v>
      </c>
      <c r="J141" s="4">
        <f t="shared" si="3454"/>
        <v>1</v>
      </c>
      <c r="K141" s="4">
        <f t="shared" si="3454"/>
        <v>1</v>
      </c>
      <c r="L141" s="4">
        <f t="shared" si="3454"/>
        <v>1</v>
      </c>
      <c r="M141" s="4">
        <f t="shared" si="3454"/>
        <v>1</v>
      </c>
      <c r="N141" s="4">
        <f t="shared" si="3454"/>
        <v>1</v>
      </c>
      <c r="O141" s="4">
        <f>IF(O139=0,1,(O138/O137)/(O139/O140))</f>
        <v>1</v>
      </c>
      <c r="P141" s="4">
        <f t="shared" ref="P141:Z141" si="3455">IF(P139=0,1,(P138/P137)/(P139/P140))</f>
        <v>1</v>
      </c>
      <c r="Q141" s="4">
        <f t="shared" si="3455"/>
        <v>1</v>
      </c>
      <c r="R141" s="4">
        <f t="shared" si="3455"/>
        <v>1</v>
      </c>
      <c r="S141" s="4">
        <f t="shared" si="3455"/>
        <v>1</v>
      </c>
      <c r="T141" s="4">
        <f t="shared" si="3455"/>
        <v>1</v>
      </c>
      <c r="U141" s="4">
        <f t="shared" si="3455"/>
        <v>1</v>
      </c>
      <c r="V141" s="4">
        <f t="shared" si="3455"/>
        <v>1</v>
      </c>
      <c r="W141" s="4">
        <f t="shared" si="3455"/>
        <v>1</v>
      </c>
      <c r="X141" s="4">
        <f t="shared" si="3455"/>
        <v>1</v>
      </c>
      <c r="Y141" s="4">
        <f t="shared" si="3455"/>
        <v>1</v>
      </c>
      <c r="Z141" s="4">
        <f t="shared" si="3455"/>
        <v>1</v>
      </c>
      <c r="AA141" s="4">
        <f>IF(AA139=0,1,(AA138/AA137)/(AA139/AA140))</f>
        <v>1</v>
      </c>
      <c r="AB141" s="4">
        <f t="shared" ref="AB141:AL141" si="3456">IF(AB139=0,1,(AB138/AB137)/(AB139/AB140))</f>
        <v>1</v>
      </c>
      <c r="AC141" s="4">
        <f t="shared" si="3456"/>
        <v>1</v>
      </c>
      <c r="AD141" s="4">
        <f t="shared" si="3456"/>
        <v>1</v>
      </c>
      <c r="AE141" s="4">
        <f t="shared" si="3456"/>
        <v>1</v>
      </c>
      <c r="AF141" s="4">
        <f t="shared" si="3456"/>
        <v>1</v>
      </c>
      <c r="AG141" s="4">
        <f t="shared" si="3456"/>
        <v>1</v>
      </c>
      <c r="AH141" s="4">
        <f t="shared" si="3456"/>
        <v>1</v>
      </c>
      <c r="AI141" s="4">
        <f t="shared" si="3456"/>
        <v>1</v>
      </c>
      <c r="AJ141" s="4">
        <f t="shared" si="3456"/>
        <v>1</v>
      </c>
      <c r="AK141" s="4">
        <f t="shared" si="3456"/>
        <v>1</v>
      </c>
      <c r="AL141" s="4">
        <f t="shared" si="3456"/>
        <v>1</v>
      </c>
      <c r="AM141" s="4">
        <f>IF(AM139=0,1,(AM138/AM137)/(AM139/AM140))</f>
        <v>1</v>
      </c>
      <c r="AN141" s="4">
        <f t="shared" ref="AN141:AX141" si="3457">IF(AN139=0,1,(AN138/AN137)/(AN139/AN140))</f>
        <v>1</v>
      </c>
      <c r="AO141" s="4">
        <f t="shared" si="3457"/>
        <v>1</v>
      </c>
      <c r="AP141" s="4">
        <f t="shared" si="3457"/>
        <v>1</v>
      </c>
      <c r="AQ141" s="4">
        <f t="shared" si="3457"/>
        <v>1</v>
      </c>
      <c r="AR141" s="4">
        <f t="shared" si="3457"/>
        <v>1</v>
      </c>
      <c r="AS141" s="4">
        <f t="shared" si="3457"/>
        <v>1</v>
      </c>
      <c r="AT141" s="4">
        <f t="shared" si="3457"/>
        <v>1</v>
      </c>
      <c r="AU141" s="4">
        <f t="shared" si="3457"/>
        <v>1</v>
      </c>
      <c r="AV141" s="4">
        <f t="shared" si="3457"/>
        <v>1</v>
      </c>
      <c r="AW141" s="4">
        <f t="shared" si="3457"/>
        <v>1</v>
      </c>
      <c r="AX141" s="4">
        <f t="shared" si="3457"/>
        <v>1</v>
      </c>
      <c r="AY141" s="4">
        <f>IF(AY139=0,1,(AY138/AY137)/(AY139/AY140))</f>
        <v>0.862335302135393</v>
      </c>
      <c r="AZ141" s="4">
        <f t="shared" ref="AZ141:BJ141" si="3458">IF(AZ139=0,1,(AZ138/AZ137)/(AZ139/AZ140))</f>
        <v>0.95472837022132806</v>
      </c>
      <c r="BA141" s="4">
        <f t="shared" si="3458"/>
        <v>1.724670604270786</v>
      </c>
      <c r="BB141" s="4">
        <f t="shared" si="3458"/>
        <v>0.89107981220657284</v>
      </c>
      <c r="BC141" s="4">
        <f t="shared" si="3458"/>
        <v>0</v>
      </c>
      <c r="BD141" s="4">
        <f t="shared" si="3458"/>
        <v>0</v>
      </c>
      <c r="BE141" s="4">
        <f t="shared" si="3458"/>
        <v>0.82916855974557024</v>
      </c>
      <c r="BF141" s="4">
        <f t="shared" si="3458"/>
        <v>0.82916855974557024</v>
      </c>
      <c r="BG141" s="4">
        <f t="shared" si="3458"/>
        <v>0.85680751173708924</v>
      </c>
      <c r="BH141" s="4">
        <f t="shared" si="3458"/>
        <v>1.6583371194911405</v>
      </c>
      <c r="BI141" s="4">
        <f t="shared" si="3458"/>
        <v>1.7136150234741785</v>
      </c>
      <c r="BJ141" s="4">
        <f t="shared" si="3458"/>
        <v>1.6583371194911405</v>
      </c>
      <c r="BK141" s="4">
        <f>IF(BK139=0,1,(BK138/BK137)/(BK139/BK140))</f>
        <v>1</v>
      </c>
      <c r="BL141" s="4">
        <f t="shared" ref="BL141:BV141" si="3459">IF(BL139=0,1,(BL138/BL137)/(BL139/BL140))</f>
        <v>1</v>
      </c>
      <c r="BM141" s="4">
        <f t="shared" si="3459"/>
        <v>1</v>
      </c>
      <c r="BN141" s="4">
        <f t="shared" si="3459"/>
        <v>1</v>
      </c>
      <c r="BO141" s="4">
        <f t="shared" si="3459"/>
        <v>1</v>
      </c>
      <c r="BP141" s="4">
        <f t="shared" si="3459"/>
        <v>1</v>
      </c>
      <c r="BQ141" s="4">
        <f t="shared" si="3459"/>
        <v>1</v>
      </c>
      <c r="BR141" s="4">
        <f t="shared" si="3459"/>
        <v>1</v>
      </c>
      <c r="BS141" s="4">
        <f t="shared" si="3459"/>
        <v>1</v>
      </c>
      <c r="BT141" s="4">
        <f t="shared" si="3459"/>
        <v>1</v>
      </c>
      <c r="BU141" s="4">
        <f t="shared" si="3459"/>
        <v>1</v>
      </c>
      <c r="BV141" s="4">
        <f t="shared" si="3459"/>
        <v>1</v>
      </c>
      <c r="BW141" s="4">
        <f>IF(BW139=0,1,(BW138/BW137)/(BW139/BW140))</f>
        <v>1</v>
      </c>
      <c r="BX141" s="4">
        <f t="shared" ref="BX141:CH141" si="3460">IF(BX139=0,1,(BX138/BX137)/(BX139/BX140))</f>
        <v>1</v>
      </c>
      <c r="BY141" s="4">
        <f t="shared" si="3460"/>
        <v>1</v>
      </c>
      <c r="BZ141" s="4">
        <f t="shared" si="3460"/>
        <v>1</v>
      </c>
      <c r="CA141" s="4">
        <f t="shared" si="3460"/>
        <v>1</v>
      </c>
      <c r="CB141" s="4">
        <f t="shared" si="3460"/>
        <v>1</v>
      </c>
      <c r="CC141" s="4">
        <f t="shared" si="3460"/>
        <v>1</v>
      </c>
      <c r="CD141" s="4">
        <f t="shared" si="3460"/>
        <v>1</v>
      </c>
      <c r="CE141" s="4">
        <f t="shared" si="3460"/>
        <v>1</v>
      </c>
      <c r="CF141" s="4">
        <f t="shared" si="3460"/>
        <v>1</v>
      </c>
      <c r="CG141" s="4">
        <f t="shared" si="3460"/>
        <v>1</v>
      </c>
      <c r="CH141" s="4">
        <f t="shared" si="3460"/>
        <v>1</v>
      </c>
      <c r="CI141" s="4">
        <f>IF(CI139=0,1,(CI138/CI137)/(CI139/CI140))</f>
        <v>1</v>
      </c>
      <c r="CJ141" s="4">
        <f t="shared" ref="CJ141:CT141" si="3461">IF(CJ139=0,1,(CJ138/CJ137)/(CJ139/CJ140))</f>
        <v>1</v>
      </c>
      <c r="CK141" s="4">
        <f t="shared" si="3461"/>
        <v>1</v>
      </c>
      <c r="CL141" s="4">
        <f t="shared" si="3461"/>
        <v>1</v>
      </c>
      <c r="CM141" s="4">
        <f t="shared" si="3461"/>
        <v>1</v>
      </c>
      <c r="CN141" s="4">
        <f t="shared" si="3461"/>
        <v>1</v>
      </c>
      <c r="CO141" s="4">
        <f t="shared" si="3461"/>
        <v>1</v>
      </c>
      <c r="CP141" s="4">
        <f t="shared" si="3461"/>
        <v>1</v>
      </c>
      <c r="CQ141" s="4">
        <f t="shared" si="3461"/>
        <v>1</v>
      </c>
      <c r="CR141" s="4">
        <f t="shared" si="3461"/>
        <v>1</v>
      </c>
      <c r="CS141" s="4">
        <f t="shared" si="3461"/>
        <v>1</v>
      </c>
      <c r="CT141" s="4">
        <f t="shared" si="3461"/>
        <v>1</v>
      </c>
      <c r="CU141" s="4">
        <f>IF(CU139=0,1,(CU138/CU137)/(CU139/CU140))</f>
        <v>1</v>
      </c>
      <c r="CV141" s="4">
        <f t="shared" ref="CV141:DF141" si="3462">IF(CV139=0,1,(CV138/CV137)/(CV139/CV140))</f>
        <v>1</v>
      </c>
      <c r="CW141" s="4">
        <f t="shared" si="3462"/>
        <v>1</v>
      </c>
      <c r="CX141" s="4">
        <f t="shared" si="3462"/>
        <v>1</v>
      </c>
      <c r="CY141" s="4">
        <f t="shared" si="3462"/>
        <v>1</v>
      </c>
      <c r="CZ141" s="4">
        <f t="shared" si="3462"/>
        <v>1</v>
      </c>
      <c r="DA141" s="4">
        <f t="shared" si="3462"/>
        <v>1</v>
      </c>
      <c r="DB141" s="4">
        <f t="shared" si="3462"/>
        <v>1</v>
      </c>
      <c r="DC141" s="4">
        <f t="shared" si="3462"/>
        <v>1</v>
      </c>
      <c r="DD141" s="4">
        <f t="shared" si="3462"/>
        <v>1</v>
      </c>
      <c r="DE141" s="4">
        <f t="shared" si="3462"/>
        <v>1</v>
      </c>
      <c r="DF141" s="4">
        <f t="shared" si="3462"/>
        <v>1</v>
      </c>
      <c r="DG141" s="4">
        <f>IF(DG139=0,1,(DG138/DG137)/(DG139/DG140))</f>
        <v>1</v>
      </c>
      <c r="DH141" s="4">
        <f t="shared" ref="DH141:DR141" si="3463">IF(DH139=0,1,(DH138/DH137)/(DH139/DH140))</f>
        <v>1</v>
      </c>
      <c r="DI141" s="4">
        <f t="shared" si="3463"/>
        <v>1</v>
      </c>
      <c r="DJ141" s="4">
        <f t="shared" si="3463"/>
        <v>1</v>
      </c>
      <c r="DK141" s="4">
        <f t="shared" si="3463"/>
        <v>1</v>
      </c>
      <c r="DL141" s="4">
        <f t="shared" si="3463"/>
        <v>1</v>
      </c>
      <c r="DM141" s="4">
        <f t="shared" si="3463"/>
        <v>1</v>
      </c>
      <c r="DN141" s="4">
        <f t="shared" si="3463"/>
        <v>1</v>
      </c>
      <c r="DO141" s="4">
        <f t="shared" si="3463"/>
        <v>1</v>
      </c>
      <c r="DP141" s="4">
        <f t="shared" si="3463"/>
        <v>1</v>
      </c>
      <c r="DQ141" s="4">
        <f t="shared" si="3463"/>
        <v>1</v>
      </c>
      <c r="DR141" s="4">
        <f t="shared" si="3463"/>
        <v>1</v>
      </c>
      <c r="DS141" s="4">
        <f>IF(DS139=0,1,(DS138/DS137)/(DS139/DS140))</f>
        <v>1</v>
      </c>
      <c r="DT141" s="4">
        <f t="shared" ref="DT141:ED141" si="3464">IF(DT139=0,1,(DT138/DT137)/(DT139/DT140))</f>
        <v>1</v>
      </c>
      <c r="DU141" s="4">
        <f t="shared" si="3464"/>
        <v>1</v>
      </c>
      <c r="DV141" s="4">
        <f t="shared" si="3464"/>
        <v>1</v>
      </c>
      <c r="DW141" s="4">
        <f t="shared" si="3464"/>
        <v>1</v>
      </c>
      <c r="DX141" s="4">
        <f t="shared" si="3464"/>
        <v>1</v>
      </c>
      <c r="DY141" s="4">
        <f t="shared" si="3464"/>
        <v>1</v>
      </c>
      <c r="DZ141" s="4">
        <f t="shared" si="3464"/>
        <v>1</v>
      </c>
      <c r="EA141" s="4">
        <f t="shared" si="3464"/>
        <v>1</v>
      </c>
      <c r="EB141" s="4">
        <f t="shared" si="3464"/>
        <v>1</v>
      </c>
      <c r="EC141" s="4">
        <f t="shared" si="3464"/>
        <v>1</v>
      </c>
      <c r="ED141" s="4">
        <f t="shared" si="3464"/>
        <v>1</v>
      </c>
      <c r="EE141" s="4">
        <f>IF(EE139=0,1,(EE138/EE137)/(EE139/EE140))</f>
        <v>1</v>
      </c>
      <c r="EF141" s="4">
        <f t="shared" ref="EF141:EP141" si="3465">IF(EF139=0,1,(EF138/EF137)/(EF139/EF140))</f>
        <v>1</v>
      </c>
      <c r="EG141" s="4">
        <f t="shared" si="3465"/>
        <v>1</v>
      </c>
      <c r="EH141" s="4">
        <f t="shared" si="3465"/>
        <v>1</v>
      </c>
      <c r="EI141" s="4">
        <f t="shared" si="3465"/>
        <v>1</v>
      </c>
      <c r="EJ141" s="4">
        <f t="shared" si="3465"/>
        <v>1</v>
      </c>
      <c r="EK141" s="4">
        <f t="shared" si="3465"/>
        <v>1</v>
      </c>
      <c r="EL141" s="4">
        <f t="shared" si="3465"/>
        <v>1</v>
      </c>
      <c r="EM141" s="4">
        <f t="shared" si="3465"/>
        <v>1</v>
      </c>
      <c r="EN141" s="4">
        <f t="shared" si="3465"/>
        <v>1</v>
      </c>
      <c r="EO141" s="4">
        <f t="shared" si="3465"/>
        <v>1</v>
      </c>
      <c r="EP141" s="4">
        <f t="shared" si="3465"/>
        <v>1</v>
      </c>
      <c r="EQ141" s="4">
        <f>IF(EQ139=0,1,(EQ138/EQ137)/(EQ139/EQ140))</f>
        <v>1</v>
      </c>
      <c r="ER141" s="4">
        <f t="shared" ref="ER141:FB141" si="3466">IF(ER139=0,1,(ER138/ER137)/(ER139/ER140))</f>
        <v>1</v>
      </c>
      <c r="ES141" s="4">
        <f t="shared" si="3466"/>
        <v>1</v>
      </c>
      <c r="ET141" s="4">
        <f t="shared" si="3466"/>
        <v>1</v>
      </c>
      <c r="EU141" s="4">
        <f t="shared" si="3466"/>
        <v>1</v>
      </c>
      <c r="EV141" s="4">
        <f t="shared" si="3466"/>
        <v>1</v>
      </c>
      <c r="EW141" s="4">
        <f t="shared" si="3466"/>
        <v>1</v>
      </c>
      <c r="EX141" s="4">
        <f t="shared" si="3466"/>
        <v>1</v>
      </c>
      <c r="EY141" s="4">
        <f t="shared" si="3466"/>
        <v>1</v>
      </c>
      <c r="EZ141" s="4">
        <f t="shared" si="3466"/>
        <v>1</v>
      </c>
      <c r="FA141" s="4">
        <f t="shared" si="3466"/>
        <v>1</v>
      </c>
      <c r="FB141" s="4">
        <f t="shared" si="3466"/>
        <v>1</v>
      </c>
      <c r="FC141" s="4">
        <f>IF(FC139=0,1,(FC138/FC137)/(FC139/FC140))</f>
        <v>1</v>
      </c>
      <c r="FD141" s="4">
        <f t="shared" ref="FD141:FN141" si="3467">IF(FD139=0,1,(FD138/FD137)/(FD139/FD140))</f>
        <v>1</v>
      </c>
      <c r="FE141" s="4">
        <f t="shared" si="3467"/>
        <v>1</v>
      </c>
      <c r="FF141" s="4">
        <f t="shared" si="3467"/>
        <v>1</v>
      </c>
      <c r="FG141" s="4">
        <f t="shared" si="3467"/>
        <v>1</v>
      </c>
      <c r="FH141" s="4">
        <f t="shared" si="3467"/>
        <v>1</v>
      </c>
      <c r="FI141" s="4">
        <f t="shared" si="3467"/>
        <v>1</v>
      </c>
      <c r="FJ141" s="4">
        <f t="shared" si="3467"/>
        <v>1</v>
      </c>
      <c r="FK141" s="4">
        <f t="shared" si="3467"/>
        <v>1</v>
      </c>
      <c r="FL141" s="4">
        <f t="shared" si="3467"/>
        <v>1</v>
      </c>
      <c r="FM141" s="4">
        <f t="shared" si="3467"/>
        <v>1</v>
      </c>
      <c r="FN141" s="4">
        <f t="shared" si="3467"/>
        <v>1</v>
      </c>
      <c r="FO141" s="4">
        <f>IF(FO139=0,1,(FO138/FO137)/(FO139/FO140))</f>
        <v>1</v>
      </c>
      <c r="FP141" s="4">
        <f t="shared" ref="FP141:FZ141" si="3468">IF(FP139=0,1,(FP138/FP137)/(FP139/FP140))</f>
        <v>1</v>
      </c>
      <c r="FQ141" s="4">
        <f t="shared" si="3468"/>
        <v>1</v>
      </c>
      <c r="FR141" s="4">
        <f t="shared" si="3468"/>
        <v>1</v>
      </c>
      <c r="FS141" s="4">
        <f t="shared" si="3468"/>
        <v>1</v>
      </c>
      <c r="FT141" s="4">
        <f t="shared" si="3468"/>
        <v>1</v>
      </c>
      <c r="FU141" s="4">
        <f t="shared" si="3468"/>
        <v>1</v>
      </c>
      <c r="FV141" s="4">
        <f t="shared" si="3468"/>
        <v>1</v>
      </c>
      <c r="FW141" s="4">
        <f t="shared" si="3468"/>
        <v>1</v>
      </c>
      <c r="FX141" s="4">
        <f t="shared" si="3468"/>
        <v>1</v>
      </c>
      <c r="FY141" s="4">
        <f t="shared" si="3468"/>
        <v>1</v>
      </c>
      <c r="FZ141" s="4">
        <f t="shared" si="3468"/>
        <v>1</v>
      </c>
      <c r="GA141" s="4">
        <f>IF(GA139=0,1,(GA138/GA137)/(GA139/GA140))</f>
        <v>1</v>
      </c>
      <c r="GB141" s="4">
        <f t="shared" ref="GB141:GL141" si="3469">IF(GB139=0,1,(GB138/GB137)/(GB139/GB140))</f>
        <v>1</v>
      </c>
      <c r="GC141" s="4">
        <f t="shared" si="3469"/>
        <v>1</v>
      </c>
      <c r="GD141" s="4">
        <f t="shared" si="3469"/>
        <v>1</v>
      </c>
      <c r="GE141" s="4">
        <f t="shared" si="3469"/>
        <v>1</v>
      </c>
      <c r="GF141" s="4">
        <f t="shared" si="3469"/>
        <v>1</v>
      </c>
      <c r="GG141" s="4">
        <f t="shared" si="3469"/>
        <v>1</v>
      </c>
      <c r="GH141" s="4">
        <f t="shared" si="3469"/>
        <v>1</v>
      </c>
      <c r="GI141" s="4">
        <f t="shared" si="3469"/>
        <v>1</v>
      </c>
      <c r="GJ141" s="4">
        <f t="shared" si="3469"/>
        <v>1</v>
      </c>
      <c r="GK141" s="4">
        <f t="shared" si="3469"/>
        <v>1</v>
      </c>
      <c r="GL141" s="4">
        <f t="shared" si="3469"/>
        <v>1</v>
      </c>
      <c r="GM141" s="4">
        <f>IF(GM139=0,1,(GM138/GM137)/(GM139/GM140))</f>
        <v>1</v>
      </c>
      <c r="GN141" s="4">
        <f t="shared" ref="GN141:GX141" si="3470">IF(GN139=0,1,(GN138/GN137)/(GN139/GN140))</f>
        <v>1</v>
      </c>
      <c r="GO141" s="4">
        <f t="shared" si="3470"/>
        <v>1</v>
      </c>
      <c r="GP141" s="4">
        <f t="shared" si="3470"/>
        <v>1</v>
      </c>
      <c r="GQ141" s="4">
        <f t="shared" si="3470"/>
        <v>1</v>
      </c>
      <c r="GR141" s="4">
        <f t="shared" si="3470"/>
        <v>1</v>
      </c>
      <c r="GS141" s="4">
        <f t="shared" si="3470"/>
        <v>1</v>
      </c>
      <c r="GT141" s="4">
        <f t="shared" si="3470"/>
        <v>1</v>
      </c>
      <c r="GU141" s="4">
        <f t="shared" si="3470"/>
        <v>1</v>
      </c>
      <c r="GV141" s="4">
        <f t="shared" si="3470"/>
        <v>1</v>
      </c>
      <c r="GW141" s="4">
        <f t="shared" si="3470"/>
        <v>1</v>
      </c>
      <c r="GX141" s="4">
        <f t="shared" si="3470"/>
        <v>1</v>
      </c>
      <c r="GY141" s="4">
        <f>IF(GY139=0,1,(GY138/GY137)/(GY139/GY140))</f>
        <v>1</v>
      </c>
      <c r="GZ141" s="4">
        <f t="shared" ref="GZ141:HJ141" si="3471">IF(GZ139=0,1,(GZ138/GZ137)/(GZ139/GZ140))</f>
        <v>1</v>
      </c>
      <c r="HA141" s="4">
        <f t="shared" si="3471"/>
        <v>1</v>
      </c>
      <c r="HB141" s="4">
        <f t="shared" si="3471"/>
        <v>1</v>
      </c>
      <c r="HC141" s="4">
        <f t="shared" si="3471"/>
        <v>1</v>
      </c>
      <c r="HD141" s="4">
        <f t="shared" si="3471"/>
        <v>1</v>
      </c>
      <c r="HE141" s="4">
        <f t="shared" si="3471"/>
        <v>1</v>
      </c>
      <c r="HF141" s="4">
        <f t="shared" si="3471"/>
        <v>1</v>
      </c>
      <c r="HG141" s="4">
        <f t="shared" si="3471"/>
        <v>1</v>
      </c>
      <c r="HH141" s="4">
        <f t="shared" si="3471"/>
        <v>1</v>
      </c>
      <c r="HI141" s="4">
        <f t="shared" si="3471"/>
        <v>1</v>
      </c>
      <c r="HJ141" s="4">
        <f t="shared" si="3471"/>
        <v>1</v>
      </c>
    </row>
    <row r="142" spans="1:218">
      <c r="A142" s="19">
        <v>12</v>
      </c>
      <c r="B142" s="18" t="s">
        <v>29</v>
      </c>
      <c r="C142" s="13">
        <f>SUM(C141:N141)</f>
        <v>12</v>
      </c>
      <c r="D142" s="35">
        <f>C142</f>
        <v>12</v>
      </c>
      <c r="E142" s="35">
        <f t="shared" ref="E142" si="3472">D142</f>
        <v>12</v>
      </c>
      <c r="F142" s="35">
        <f t="shared" ref="F142" si="3473">E142</f>
        <v>12</v>
      </c>
      <c r="G142" s="35">
        <f t="shared" ref="G142" si="3474">F142</f>
        <v>12</v>
      </c>
      <c r="H142" s="35">
        <f t="shared" ref="H142" si="3475">G142</f>
        <v>12</v>
      </c>
      <c r="I142" s="35">
        <f t="shared" ref="I142" si="3476">H142</f>
        <v>12</v>
      </c>
      <c r="J142" s="35">
        <f t="shared" ref="J142" si="3477">I142</f>
        <v>12</v>
      </c>
      <c r="K142" s="35">
        <f t="shared" ref="K142" si="3478">J142</f>
        <v>12</v>
      </c>
      <c r="L142" s="35">
        <f t="shared" ref="L142" si="3479">K142</f>
        <v>12</v>
      </c>
      <c r="M142" s="35">
        <f t="shared" ref="M142" si="3480">L142</f>
        <v>12</v>
      </c>
      <c r="N142" s="35">
        <f t="shared" ref="N142" si="3481">M142</f>
        <v>12</v>
      </c>
      <c r="O142" s="13">
        <f>SUM(O141:Z141)</f>
        <v>12</v>
      </c>
      <c r="P142" s="35">
        <f>O142</f>
        <v>12</v>
      </c>
      <c r="Q142" s="35">
        <f t="shared" ref="Q142" si="3482">P142</f>
        <v>12</v>
      </c>
      <c r="R142" s="35">
        <f t="shared" ref="R142" si="3483">Q142</f>
        <v>12</v>
      </c>
      <c r="S142" s="35">
        <f t="shared" ref="S142" si="3484">R142</f>
        <v>12</v>
      </c>
      <c r="T142" s="35">
        <f t="shared" ref="T142" si="3485">S142</f>
        <v>12</v>
      </c>
      <c r="U142" s="35">
        <f t="shared" ref="U142" si="3486">T142</f>
        <v>12</v>
      </c>
      <c r="V142" s="35">
        <f t="shared" ref="V142" si="3487">U142</f>
        <v>12</v>
      </c>
      <c r="W142" s="35">
        <f t="shared" ref="W142" si="3488">V142</f>
        <v>12</v>
      </c>
      <c r="X142" s="35">
        <f t="shared" ref="X142" si="3489">W142</f>
        <v>12</v>
      </c>
      <c r="Y142" s="35">
        <f t="shared" ref="Y142" si="3490">X142</f>
        <v>12</v>
      </c>
      <c r="Z142" s="35">
        <f t="shared" ref="Z142" si="3491">Y142</f>
        <v>12</v>
      </c>
      <c r="AA142" s="13">
        <f>SUM(AA141:AL141)</f>
        <v>12</v>
      </c>
      <c r="AB142" s="35">
        <f>AA142</f>
        <v>12</v>
      </c>
      <c r="AC142" s="35">
        <f t="shared" ref="AC142" si="3492">AB142</f>
        <v>12</v>
      </c>
      <c r="AD142" s="35">
        <f t="shared" ref="AD142" si="3493">AC142</f>
        <v>12</v>
      </c>
      <c r="AE142" s="35">
        <f t="shared" ref="AE142" si="3494">AD142</f>
        <v>12</v>
      </c>
      <c r="AF142" s="35">
        <f t="shared" ref="AF142" si="3495">AE142</f>
        <v>12</v>
      </c>
      <c r="AG142" s="35">
        <f t="shared" ref="AG142" si="3496">AF142</f>
        <v>12</v>
      </c>
      <c r="AH142" s="35">
        <f t="shared" ref="AH142" si="3497">AG142</f>
        <v>12</v>
      </c>
      <c r="AI142" s="35">
        <f t="shared" ref="AI142" si="3498">AH142</f>
        <v>12</v>
      </c>
      <c r="AJ142" s="35">
        <f t="shared" ref="AJ142" si="3499">AI142</f>
        <v>12</v>
      </c>
      <c r="AK142" s="35">
        <f t="shared" ref="AK142" si="3500">AJ142</f>
        <v>12</v>
      </c>
      <c r="AL142" s="35">
        <f t="shared" ref="AL142" si="3501">AK142</f>
        <v>12</v>
      </c>
      <c r="AM142" s="13">
        <f>SUM(AM141:AX141)</f>
        <v>12</v>
      </c>
      <c r="AN142" s="35">
        <f>AM142</f>
        <v>12</v>
      </c>
      <c r="AO142" s="35">
        <f t="shared" ref="AO142" si="3502">AN142</f>
        <v>12</v>
      </c>
      <c r="AP142" s="35">
        <f t="shared" ref="AP142" si="3503">AO142</f>
        <v>12</v>
      </c>
      <c r="AQ142" s="35">
        <f t="shared" ref="AQ142" si="3504">AP142</f>
        <v>12</v>
      </c>
      <c r="AR142" s="35">
        <f t="shared" ref="AR142" si="3505">AQ142</f>
        <v>12</v>
      </c>
      <c r="AS142" s="35">
        <f t="shared" ref="AS142" si="3506">AR142</f>
        <v>12</v>
      </c>
      <c r="AT142" s="35">
        <f t="shared" ref="AT142" si="3507">AS142</f>
        <v>12</v>
      </c>
      <c r="AU142" s="35">
        <f t="shared" ref="AU142" si="3508">AT142</f>
        <v>12</v>
      </c>
      <c r="AV142" s="35">
        <f t="shared" ref="AV142" si="3509">AU142</f>
        <v>12</v>
      </c>
      <c r="AW142" s="35">
        <f t="shared" ref="AW142" si="3510">AV142</f>
        <v>12</v>
      </c>
      <c r="AX142" s="35">
        <f t="shared" ref="AX142" si="3511">AW142</f>
        <v>12</v>
      </c>
      <c r="AY142" s="13">
        <f>SUM(AY141:BJ141)</f>
        <v>11.978247982518768</v>
      </c>
      <c r="AZ142" s="35">
        <f>AY142</f>
        <v>11.978247982518768</v>
      </c>
      <c r="BA142" s="35">
        <f t="shared" ref="BA142" si="3512">AZ142</f>
        <v>11.978247982518768</v>
      </c>
      <c r="BB142" s="35">
        <f t="shared" ref="BB142" si="3513">BA142</f>
        <v>11.978247982518768</v>
      </c>
      <c r="BC142" s="35">
        <f t="shared" ref="BC142" si="3514">BB142</f>
        <v>11.978247982518768</v>
      </c>
      <c r="BD142" s="35">
        <f t="shared" ref="BD142" si="3515">BC142</f>
        <v>11.978247982518768</v>
      </c>
      <c r="BE142" s="35">
        <f t="shared" ref="BE142" si="3516">BD142</f>
        <v>11.978247982518768</v>
      </c>
      <c r="BF142" s="35">
        <f t="shared" ref="BF142" si="3517">BE142</f>
        <v>11.978247982518768</v>
      </c>
      <c r="BG142" s="35">
        <f t="shared" ref="BG142" si="3518">BF142</f>
        <v>11.978247982518768</v>
      </c>
      <c r="BH142" s="35">
        <f t="shared" ref="BH142" si="3519">BG142</f>
        <v>11.978247982518768</v>
      </c>
      <c r="BI142" s="35">
        <f t="shared" ref="BI142" si="3520">BH142</f>
        <v>11.978247982518768</v>
      </c>
      <c r="BJ142" s="35">
        <f t="shared" ref="BJ142" si="3521">BI142</f>
        <v>11.978247982518768</v>
      </c>
      <c r="BK142" s="13">
        <f>SUM(BK141:BV141)</f>
        <v>12</v>
      </c>
      <c r="BL142" s="35">
        <f>BK142</f>
        <v>12</v>
      </c>
      <c r="BM142" s="35">
        <f t="shared" ref="BM142" si="3522">BL142</f>
        <v>12</v>
      </c>
      <c r="BN142" s="35">
        <f t="shared" ref="BN142" si="3523">BM142</f>
        <v>12</v>
      </c>
      <c r="BO142" s="35">
        <f t="shared" ref="BO142" si="3524">BN142</f>
        <v>12</v>
      </c>
      <c r="BP142" s="35">
        <f t="shared" ref="BP142" si="3525">BO142</f>
        <v>12</v>
      </c>
      <c r="BQ142" s="35">
        <f t="shared" ref="BQ142" si="3526">BP142</f>
        <v>12</v>
      </c>
      <c r="BR142" s="35">
        <f t="shared" ref="BR142" si="3527">BQ142</f>
        <v>12</v>
      </c>
      <c r="BS142" s="35">
        <f t="shared" ref="BS142" si="3528">BR142</f>
        <v>12</v>
      </c>
      <c r="BT142" s="35">
        <f t="shared" ref="BT142" si="3529">BS142</f>
        <v>12</v>
      </c>
      <c r="BU142" s="35">
        <f t="shared" ref="BU142" si="3530">BT142</f>
        <v>12</v>
      </c>
      <c r="BV142" s="35">
        <f t="shared" ref="BV142" si="3531">BU142</f>
        <v>12</v>
      </c>
      <c r="BW142" s="13">
        <f>SUM(BW141:CH141)</f>
        <v>12</v>
      </c>
      <c r="BX142" s="35">
        <f>BW142</f>
        <v>12</v>
      </c>
      <c r="BY142" s="35">
        <f t="shared" ref="BY142" si="3532">BX142</f>
        <v>12</v>
      </c>
      <c r="BZ142" s="35">
        <f t="shared" ref="BZ142" si="3533">BY142</f>
        <v>12</v>
      </c>
      <c r="CA142" s="35">
        <f t="shared" ref="CA142" si="3534">BZ142</f>
        <v>12</v>
      </c>
      <c r="CB142" s="35">
        <f t="shared" ref="CB142" si="3535">CA142</f>
        <v>12</v>
      </c>
      <c r="CC142" s="35">
        <f t="shared" ref="CC142" si="3536">CB142</f>
        <v>12</v>
      </c>
      <c r="CD142" s="35">
        <f t="shared" ref="CD142" si="3537">CC142</f>
        <v>12</v>
      </c>
      <c r="CE142" s="35">
        <f t="shared" ref="CE142" si="3538">CD142</f>
        <v>12</v>
      </c>
      <c r="CF142" s="35">
        <f t="shared" ref="CF142" si="3539">CE142</f>
        <v>12</v>
      </c>
      <c r="CG142" s="35">
        <f t="shared" ref="CG142" si="3540">CF142</f>
        <v>12</v>
      </c>
      <c r="CH142" s="35">
        <f t="shared" ref="CH142" si="3541">CG142</f>
        <v>12</v>
      </c>
      <c r="CI142" s="13">
        <f>SUM(CI141:CT141)</f>
        <v>12</v>
      </c>
      <c r="CJ142" s="35">
        <f>CI142</f>
        <v>12</v>
      </c>
      <c r="CK142" s="35">
        <f t="shared" ref="CK142" si="3542">CJ142</f>
        <v>12</v>
      </c>
      <c r="CL142" s="35">
        <f t="shared" ref="CL142" si="3543">CK142</f>
        <v>12</v>
      </c>
      <c r="CM142" s="35">
        <f t="shared" ref="CM142" si="3544">CL142</f>
        <v>12</v>
      </c>
      <c r="CN142" s="35">
        <f t="shared" ref="CN142" si="3545">CM142</f>
        <v>12</v>
      </c>
      <c r="CO142" s="35">
        <f t="shared" ref="CO142" si="3546">CN142</f>
        <v>12</v>
      </c>
      <c r="CP142" s="35">
        <f t="shared" ref="CP142" si="3547">CO142</f>
        <v>12</v>
      </c>
      <c r="CQ142" s="35">
        <f t="shared" ref="CQ142" si="3548">CP142</f>
        <v>12</v>
      </c>
      <c r="CR142" s="35">
        <f t="shared" ref="CR142" si="3549">CQ142</f>
        <v>12</v>
      </c>
      <c r="CS142" s="35">
        <f t="shared" ref="CS142" si="3550">CR142</f>
        <v>12</v>
      </c>
      <c r="CT142" s="35">
        <f t="shared" ref="CT142" si="3551">CS142</f>
        <v>12</v>
      </c>
      <c r="CU142" s="13">
        <f>SUM(CU141:DF141)</f>
        <v>12</v>
      </c>
      <c r="CV142" s="35">
        <f>CU142</f>
        <v>12</v>
      </c>
      <c r="CW142" s="35">
        <f t="shared" ref="CW142" si="3552">CV142</f>
        <v>12</v>
      </c>
      <c r="CX142" s="35">
        <f t="shared" ref="CX142" si="3553">CW142</f>
        <v>12</v>
      </c>
      <c r="CY142" s="35">
        <f t="shared" ref="CY142" si="3554">CX142</f>
        <v>12</v>
      </c>
      <c r="CZ142" s="35">
        <f t="shared" ref="CZ142" si="3555">CY142</f>
        <v>12</v>
      </c>
      <c r="DA142" s="35">
        <f t="shared" ref="DA142" si="3556">CZ142</f>
        <v>12</v>
      </c>
      <c r="DB142" s="35">
        <f t="shared" ref="DB142" si="3557">DA142</f>
        <v>12</v>
      </c>
      <c r="DC142" s="35">
        <f t="shared" ref="DC142" si="3558">DB142</f>
        <v>12</v>
      </c>
      <c r="DD142" s="35">
        <f t="shared" ref="DD142" si="3559">DC142</f>
        <v>12</v>
      </c>
      <c r="DE142" s="35">
        <f t="shared" ref="DE142" si="3560">DD142</f>
        <v>12</v>
      </c>
      <c r="DF142" s="35">
        <f t="shared" ref="DF142" si="3561">DE142</f>
        <v>12</v>
      </c>
      <c r="DG142" s="13">
        <f>SUM(DG141:DR141)</f>
        <v>12</v>
      </c>
      <c r="DH142" s="35">
        <f>DG142</f>
        <v>12</v>
      </c>
      <c r="DI142" s="35">
        <f t="shared" ref="DI142" si="3562">DH142</f>
        <v>12</v>
      </c>
      <c r="DJ142" s="35">
        <f t="shared" ref="DJ142" si="3563">DI142</f>
        <v>12</v>
      </c>
      <c r="DK142" s="35">
        <f t="shared" ref="DK142" si="3564">DJ142</f>
        <v>12</v>
      </c>
      <c r="DL142" s="35">
        <f t="shared" ref="DL142" si="3565">DK142</f>
        <v>12</v>
      </c>
      <c r="DM142" s="35">
        <f t="shared" ref="DM142" si="3566">DL142</f>
        <v>12</v>
      </c>
      <c r="DN142" s="35">
        <f t="shared" ref="DN142" si="3567">DM142</f>
        <v>12</v>
      </c>
      <c r="DO142" s="35">
        <f t="shared" ref="DO142" si="3568">DN142</f>
        <v>12</v>
      </c>
      <c r="DP142" s="35">
        <f t="shared" ref="DP142" si="3569">DO142</f>
        <v>12</v>
      </c>
      <c r="DQ142" s="35">
        <f t="shared" ref="DQ142" si="3570">DP142</f>
        <v>12</v>
      </c>
      <c r="DR142" s="35">
        <f t="shared" ref="DR142" si="3571">DQ142</f>
        <v>12</v>
      </c>
      <c r="DS142" s="13">
        <f>SUM(DS141:ED141)</f>
        <v>12</v>
      </c>
      <c r="DT142" s="35">
        <f>DS142</f>
        <v>12</v>
      </c>
      <c r="DU142" s="35">
        <f t="shared" ref="DU142" si="3572">DT142</f>
        <v>12</v>
      </c>
      <c r="DV142" s="35">
        <f t="shared" ref="DV142" si="3573">DU142</f>
        <v>12</v>
      </c>
      <c r="DW142" s="35">
        <f t="shared" ref="DW142" si="3574">DV142</f>
        <v>12</v>
      </c>
      <c r="DX142" s="35">
        <f t="shared" ref="DX142" si="3575">DW142</f>
        <v>12</v>
      </c>
      <c r="DY142" s="35">
        <f t="shared" ref="DY142" si="3576">DX142</f>
        <v>12</v>
      </c>
      <c r="DZ142" s="35">
        <f t="shared" ref="DZ142" si="3577">DY142</f>
        <v>12</v>
      </c>
      <c r="EA142" s="35">
        <f t="shared" ref="EA142" si="3578">DZ142</f>
        <v>12</v>
      </c>
      <c r="EB142" s="35">
        <f t="shared" ref="EB142" si="3579">EA142</f>
        <v>12</v>
      </c>
      <c r="EC142" s="35">
        <f t="shared" ref="EC142" si="3580">EB142</f>
        <v>12</v>
      </c>
      <c r="ED142" s="35">
        <f t="shared" ref="ED142" si="3581">EC142</f>
        <v>12</v>
      </c>
      <c r="EE142" s="13">
        <f>SUM(EE141:EP141)</f>
        <v>12</v>
      </c>
      <c r="EF142" s="35">
        <f>EE142</f>
        <v>12</v>
      </c>
      <c r="EG142" s="35">
        <f t="shared" ref="EG142" si="3582">EF142</f>
        <v>12</v>
      </c>
      <c r="EH142" s="35">
        <f t="shared" ref="EH142" si="3583">EG142</f>
        <v>12</v>
      </c>
      <c r="EI142" s="35">
        <f t="shared" ref="EI142" si="3584">EH142</f>
        <v>12</v>
      </c>
      <c r="EJ142" s="35">
        <f t="shared" ref="EJ142" si="3585">EI142</f>
        <v>12</v>
      </c>
      <c r="EK142" s="35">
        <f t="shared" ref="EK142" si="3586">EJ142</f>
        <v>12</v>
      </c>
      <c r="EL142" s="35">
        <f t="shared" ref="EL142" si="3587">EK142</f>
        <v>12</v>
      </c>
      <c r="EM142" s="35">
        <f t="shared" ref="EM142" si="3588">EL142</f>
        <v>12</v>
      </c>
      <c r="EN142" s="35">
        <f t="shared" ref="EN142" si="3589">EM142</f>
        <v>12</v>
      </c>
      <c r="EO142" s="35">
        <f t="shared" ref="EO142" si="3590">EN142</f>
        <v>12</v>
      </c>
      <c r="EP142" s="35">
        <f t="shared" ref="EP142" si="3591">EO142</f>
        <v>12</v>
      </c>
      <c r="EQ142" s="13">
        <f>SUM(EQ141:FB141)</f>
        <v>12</v>
      </c>
      <c r="ER142" s="35">
        <f>EQ142</f>
        <v>12</v>
      </c>
      <c r="ES142" s="35">
        <f t="shared" ref="ES142" si="3592">ER142</f>
        <v>12</v>
      </c>
      <c r="ET142" s="35">
        <f t="shared" ref="ET142" si="3593">ES142</f>
        <v>12</v>
      </c>
      <c r="EU142" s="35">
        <f t="shared" ref="EU142" si="3594">ET142</f>
        <v>12</v>
      </c>
      <c r="EV142" s="35">
        <f t="shared" ref="EV142" si="3595">EU142</f>
        <v>12</v>
      </c>
      <c r="EW142" s="35">
        <f t="shared" ref="EW142" si="3596">EV142</f>
        <v>12</v>
      </c>
      <c r="EX142" s="35">
        <f t="shared" ref="EX142" si="3597">EW142</f>
        <v>12</v>
      </c>
      <c r="EY142" s="35">
        <f t="shared" ref="EY142" si="3598">EX142</f>
        <v>12</v>
      </c>
      <c r="EZ142" s="35">
        <f t="shared" ref="EZ142" si="3599">EY142</f>
        <v>12</v>
      </c>
      <c r="FA142" s="35">
        <f t="shared" ref="FA142" si="3600">EZ142</f>
        <v>12</v>
      </c>
      <c r="FB142" s="35">
        <f t="shared" ref="FB142" si="3601">FA142</f>
        <v>12</v>
      </c>
      <c r="FC142" s="13">
        <f>SUM(FC141:FN141)</f>
        <v>12</v>
      </c>
      <c r="FD142" s="35">
        <f>FC142</f>
        <v>12</v>
      </c>
      <c r="FE142" s="35">
        <f t="shared" ref="FE142" si="3602">FD142</f>
        <v>12</v>
      </c>
      <c r="FF142" s="35">
        <f t="shared" ref="FF142" si="3603">FE142</f>
        <v>12</v>
      </c>
      <c r="FG142" s="35">
        <f t="shared" ref="FG142" si="3604">FF142</f>
        <v>12</v>
      </c>
      <c r="FH142" s="35">
        <f t="shared" ref="FH142" si="3605">FG142</f>
        <v>12</v>
      </c>
      <c r="FI142" s="35">
        <f t="shared" ref="FI142" si="3606">FH142</f>
        <v>12</v>
      </c>
      <c r="FJ142" s="35">
        <f t="shared" ref="FJ142" si="3607">FI142</f>
        <v>12</v>
      </c>
      <c r="FK142" s="35">
        <f t="shared" ref="FK142" si="3608">FJ142</f>
        <v>12</v>
      </c>
      <c r="FL142" s="35">
        <f t="shared" ref="FL142" si="3609">FK142</f>
        <v>12</v>
      </c>
      <c r="FM142" s="35">
        <f t="shared" ref="FM142" si="3610">FL142</f>
        <v>12</v>
      </c>
      <c r="FN142" s="35">
        <f t="shared" ref="FN142" si="3611">FM142</f>
        <v>12</v>
      </c>
      <c r="FO142" s="13">
        <f>SUM(FO141:FZ141)</f>
        <v>12</v>
      </c>
      <c r="FP142" s="35">
        <f>FO142</f>
        <v>12</v>
      </c>
      <c r="FQ142" s="35">
        <f t="shared" ref="FQ142" si="3612">FP142</f>
        <v>12</v>
      </c>
      <c r="FR142" s="35">
        <f t="shared" ref="FR142" si="3613">FQ142</f>
        <v>12</v>
      </c>
      <c r="FS142" s="35">
        <f t="shared" ref="FS142" si="3614">FR142</f>
        <v>12</v>
      </c>
      <c r="FT142" s="35">
        <f t="shared" ref="FT142" si="3615">FS142</f>
        <v>12</v>
      </c>
      <c r="FU142" s="35">
        <f t="shared" ref="FU142" si="3616">FT142</f>
        <v>12</v>
      </c>
      <c r="FV142" s="35">
        <f t="shared" ref="FV142" si="3617">FU142</f>
        <v>12</v>
      </c>
      <c r="FW142" s="35">
        <f t="shared" ref="FW142" si="3618">FV142</f>
        <v>12</v>
      </c>
      <c r="FX142" s="35">
        <f t="shared" ref="FX142" si="3619">FW142</f>
        <v>12</v>
      </c>
      <c r="FY142" s="35">
        <f t="shared" ref="FY142" si="3620">FX142</f>
        <v>12</v>
      </c>
      <c r="FZ142" s="35">
        <f t="shared" ref="FZ142" si="3621">FY142</f>
        <v>12</v>
      </c>
      <c r="GA142" s="13">
        <f>SUM(GA141:GL141)</f>
        <v>12</v>
      </c>
      <c r="GB142" s="35">
        <f>GA142</f>
        <v>12</v>
      </c>
      <c r="GC142" s="35">
        <f t="shared" ref="GC142" si="3622">GB142</f>
        <v>12</v>
      </c>
      <c r="GD142" s="35">
        <f t="shared" ref="GD142" si="3623">GC142</f>
        <v>12</v>
      </c>
      <c r="GE142" s="35">
        <f t="shared" ref="GE142" si="3624">GD142</f>
        <v>12</v>
      </c>
      <c r="GF142" s="35">
        <f t="shared" ref="GF142" si="3625">GE142</f>
        <v>12</v>
      </c>
      <c r="GG142" s="35">
        <f t="shared" ref="GG142" si="3626">GF142</f>
        <v>12</v>
      </c>
      <c r="GH142" s="35">
        <f t="shared" ref="GH142" si="3627">GG142</f>
        <v>12</v>
      </c>
      <c r="GI142" s="35">
        <f t="shared" ref="GI142" si="3628">GH142</f>
        <v>12</v>
      </c>
      <c r="GJ142" s="35">
        <f t="shared" ref="GJ142" si="3629">GI142</f>
        <v>12</v>
      </c>
      <c r="GK142" s="35">
        <f t="shared" ref="GK142" si="3630">GJ142</f>
        <v>12</v>
      </c>
      <c r="GL142" s="35">
        <f t="shared" ref="GL142" si="3631">GK142</f>
        <v>12</v>
      </c>
      <c r="GM142" s="13">
        <f>SUM(GM141:GX141)</f>
        <v>12</v>
      </c>
      <c r="GN142" s="35">
        <f>GM142</f>
        <v>12</v>
      </c>
      <c r="GO142" s="35">
        <f t="shared" ref="GO142" si="3632">GN142</f>
        <v>12</v>
      </c>
      <c r="GP142" s="35">
        <f t="shared" ref="GP142" si="3633">GO142</f>
        <v>12</v>
      </c>
      <c r="GQ142" s="35">
        <f t="shared" ref="GQ142" si="3634">GP142</f>
        <v>12</v>
      </c>
      <c r="GR142" s="35">
        <f t="shared" ref="GR142" si="3635">GQ142</f>
        <v>12</v>
      </c>
      <c r="GS142" s="35">
        <f t="shared" ref="GS142" si="3636">GR142</f>
        <v>12</v>
      </c>
      <c r="GT142" s="35">
        <f t="shared" ref="GT142" si="3637">GS142</f>
        <v>12</v>
      </c>
      <c r="GU142" s="35">
        <f t="shared" ref="GU142" si="3638">GT142</f>
        <v>12</v>
      </c>
      <c r="GV142" s="35">
        <f t="shared" ref="GV142" si="3639">GU142</f>
        <v>12</v>
      </c>
      <c r="GW142" s="35">
        <f t="shared" ref="GW142" si="3640">GV142</f>
        <v>12</v>
      </c>
      <c r="GX142" s="35">
        <f t="shared" ref="GX142" si="3641">GW142</f>
        <v>12</v>
      </c>
      <c r="GY142" s="13">
        <f>SUM(GY141:HJ141)</f>
        <v>12</v>
      </c>
      <c r="GZ142" s="35">
        <f>GY142</f>
        <v>12</v>
      </c>
      <c r="HA142" s="35">
        <f t="shared" ref="HA142" si="3642">GZ142</f>
        <v>12</v>
      </c>
      <c r="HB142" s="35">
        <f t="shared" ref="HB142" si="3643">HA142</f>
        <v>12</v>
      </c>
      <c r="HC142" s="35">
        <f t="shared" ref="HC142" si="3644">HB142</f>
        <v>12</v>
      </c>
      <c r="HD142" s="35">
        <f t="shared" ref="HD142" si="3645">HC142</f>
        <v>12</v>
      </c>
      <c r="HE142" s="35">
        <f t="shared" ref="HE142" si="3646">HD142</f>
        <v>12</v>
      </c>
      <c r="HF142" s="35">
        <f t="shared" ref="HF142" si="3647">HE142</f>
        <v>12</v>
      </c>
      <c r="HG142" s="35">
        <f t="shared" ref="HG142" si="3648">HF142</f>
        <v>12</v>
      </c>
      <c r="HH142" s="35">
        <f t="shared" ref="HH142" si="3649">HG142</f>
        <v>12</v>
      </c>
      <c r="HI142" s="35">
        <f t="shared" ref="HI142" si="3650">HH142</f>
        <v>12</v>
      </c>
      <c r="HJ142" s="35">
        <f t="shared" ref="HJ142" si="3651">HI142</f>
        <v>12</v>
      </c>
    </row>
    <row r="143" spans="1:218">
      <c r="A143" s="19">
        <v>13</v>
      </c>
      <c r="B143" s="18" t="s">
        <v>30</v>
      </c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32"/>
      <c r="GK143" s="32"/>
      <c r="GL143" s="32"/>
      <c r="GM143" s="32"/>
      <c r="GN143" s="32"/>
      <c r="GO143" s="32"/>
      <c r="GP143" s="32"/>
      <c r="GQ143" s="32"/>
      <c r="GR143" s="32"/>
      <c r="GS143" s="32"/>
      <c r="GT143" s="32"/>
      <c r="GU143" s="32"/>
      <c r="GV143" s="32"/>
      <c r="GW143" s="32"/>
      <c r="GX143" s="32"/>
      <c r="GY143" s="32"/>
      <c r="GZ143" s="32"/>
      <c r="HA143" s="32"/>
      <c r="HB143" s="32"/>
      <c r="HC143" s="32"/>
      <c r="HD143" s="32"/>
      <c r="HE143" s="32"/>
      <c r="HF143" s="32"/>
      <c r="HG143" s="32"/>
      <c r="HH143" s="32"/>
      <c r="HI143" s="32"/>
      <c r="HJ143" s="32"/>
    </row>
    <row r="144" spans="1:218">
      <c r="A144" s="19">
        <v>14</v>
      </c>
      <c r="B144" s="18" t="s">
        <v>29</v>
      </c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32"/>
      <c r="GK144" s="32"/>
      <c r="GL144" s="32"/>
      <c r="GM144" s="32"/>
      <c r="GN144" s="32"/>
      <c r="GO144" s="32"/>
      <c r="GP144" s="32"/>
      <c r="GQ144" s="32"/>
      <c r="GR144" s="32"/>
      <c r="GS144" s="32"/>
      <c r="GT144" s="32"/>
      <c r="GU144" s="32"/>
      <c r="GV144" s="32"/>
      <c r="GW144" s="32"/>
      <c r="GX144" s="32"/>
      <c r="GY144" s="32"/>
      <c r="GZ144" s="32"/>
      <c r="HA144" s="32"/>
      <c r="HB144" s="32"/>
      <c r="HC144" s="32"/>
      <c r="HD144" s="32"/>
      <c r="HE144" s="32"/>
      <c r="HF144" s="32"/>
      <c r="HG144" s="32"/>
      <c r="HH144" s="32"/>
      <c r="HI144" s="32"/>
      <c r="HJ144" s="32"/>
    </row>
    <row r="145" spans="1:218">
      <c r="A145" s="19">
        <v>15</v>
      </c>
      <c r="B145" s="18" t="s">
        <v>31</v>
      </c>
      <c r="C145" s="3">
        <f>((C139/C140)*C141*C137)</f>
        <v>0</v>
      </c>
      <c r="D145" s="3">
        <f t="shared" ref="D145:N145" si="3652">((D139/D140)*D141*D137)</f>
        <v>0</v>
      </c>
      <c r="E145" s="3">
        <f t="shared" si="3652"/>
        <v>0</v>
      </c>
      <c r="F145" s="3">
        <f t="shared" si="3652"/>
        <v>0</v>
      </c>
      <c r="G145" s="3">
        <f t="shared" si="3652"/>
        <v>0</v>
      </c>
      <c r="H145" s="3">
        <f t="shared" si="3652"/>
        <v>0</v>
      </c>
      <c r="I145" s="3">
        <f t="shared" si="3652"/>
        <v>0</v>
      </c>
      <c r="J145" s="3">
        <f t="shared" si="3652"/>
        <v>0</v>
      </c>
      <c r="K145" s="3">
        <f t="shared" si="3652"/>
        <v>0</v>
      </c>
      <c r="L145" s="3">
        <f t="shared" si="3652"/>
        <v>0</v>
      </c>
      <c r="M145" s="3">
        <f t="shared" si="3652"/>
        <v>0</v>
      </c>
      <c r="N145" s="3">
        <f t="shared" si="3652"/>
        <v>0</v>
      </c>
      <c r="O145" s="3">
        <f>((O139/O140)*O141*O137)</f>
        <v>0</v>
      </c>
      <c r="P145" s="3">
        <f t="shared" ref="P145:Z145" si="3653">((P139/P140)*P141*P137)</f>
        <v>0</v>
      </c>
      <c r="Q145" s="3">
        <f t="shared" si="3653"/>
        <v>0</v>
      </c>
      <c r="R145" s="3">
        <f t="shared" si="3653"/>
        <v>0</v>
      </c>
      <c r="S145" s="3">
        <f t="shared" si="3653"/>
        <v>0</v>
      </c>
      <c r="T145" s="3">
        <f t="shared" si="3653"/>
        <v>0</v>
      </c>
      <c r="U145" s="3">
        <f t="shared" si="3653"/>
        <v>0</v>
      </c>
      <c r="V145" s="3">
        <f t="shared" si="3653"/>
        <v>0</v>
      </c>
      <c r="W145" s="3">
        <f t="shared" si="3653"/>
        <v>0</v>
      </c>
      <c r="X145" s="3">
        <f t="shared" si="3653"/>
        <v>0</v>
      </c>
      <c r="Y145" s="3">
        <f t="shared" si="3653"/>
        <v>0</v>
      </c>
      <c r="Z145" s="3">
        <f t="shared" si="3653"/>
        <v>0</v>
      </c>
      <c r="AA145" s="3">
        <f>((AA139/AA140)*AA141*AA137)</f>
        <v>0</v>
      </c>
      <c r="AB145" s="3">
        <f t="shared" ref="AB145:AL145" si="3654">((AB139/AB140)*AB141*AB137)</f>
        <v>0</v>
      </c>
      <c r="AC145" s="3">
        <f t="shared" si="3654"/>
        <v>0</v>
      </c>
      <c r="AD145" s="3">
        <f t="shared" si="3654"/>
        <v>0</v>
      </c>
      <c r="AE145" s="3">
        <f t="shared" si="3654"/>
        <v>0</v>
      </c>
      <c r="AF145" s="3">
        <f t="shared" si="3654"/>
        <v>0</v>
      </c>
      <c r="AG145" s="3">
        <f t="shared" si="3654"/>
        <v>0</v>
      </c>
      <c r="AH145" s="3">
        <f t="shared" si="3654"/>
        <v>0</v>
      </c>
      <c r="AI145" s="3">
        <f t="shared" si="3654"/>
        <v>0</v>
      </c>
      <c r="AJ145" s="3">
        <f t="shared" si="3654"/>
        <v>0</v>
      </c>
      <c r="AK145" s="3">
        <f t="shared" si="3654"/>
        <v>0</v>
      </c>
      <c r="AL145" s="3">
        <f t="shared" si="3654"/>
        <v>0</v>
      </c>
      <c r="AM145" s="3">
        <f>((AM139/AM140)*AM141*AM137)</f>
        <v>0</v>
      </c>
      <c r="AN145" s="3">
        <f t="shared" ref="AN145:AX145" si="3655">((AN139/AN140)*AN141*AN137)</f>
        <v>0</v>
      </c>
      <c r="AO145" s="3">
        <f t="shared" si="3655"/>
        <v>0</v>
      </c>
      <c r="AP145" s="3">
        <f t="shared" si="3655"/>
        <v>0</v>
      </c>
      <c r="AQ145" s="3">
        <f t="shared" si="3655"/>
        <v>0</v>
      </c>
      <c r="AR145" s="3">
        <f t="shared" si="3655"/>
        <v>0</v>
      </c>
      <c r="AS145" s="3">
        <f t="shared" si="3655"/>
        <v>0</v>
      </c>
      <c r="AT145" s="3">
        <f t="shared" si="3655"/>
        <v>0</v>
      </c>
      <c r="AU145" s="3">
        <f t="shared" si="3655"/>
        <v>0</v>
      </c>
      <c r="AV145" s="3">
        <f t="shared" si="3655"/>
        <v>0</v>
      </c>
      <c r="AW145" s="3">
        <f t="shared" si="3655"/>
        <v>0</v>
      </c>
      <c r="AX145" s="3">
        <f t="shared" si="3655"/>
        <v>0</v>
      </c>
      <c r="AY145" s="3">
        <f>((AY139/AY140)*AY141*AY137)</f>
        <v>1.04</v>
      </c>
      <c r="AZ145" s="3">
        <f t="shared" ref="AZ145:BJ145" si="3656">((AZ139/AZ140)*AZ141*AZ137)</f>
        <v>1.04</v>
      </c>
      <c r="BA145" s="3">
        <f t="shared" si="3656"/>
        <v>2.08</v>
      </c>
      <c r="BB145" s="3">
        <f t="shared" si="3656"/>
        <v>1.04</v>
      </c>
      <c r="BC145" s="3">
        <f t="shared" si="3656"/>
        <v>0</v>
      </c>
      <c r="BD145" s="3">
        <f t="shared" si="3656"/>
        <v>0</v>
      </c>
      <c r="BE145" s="3">
        <f t="shared" si="3656"/>
        <v>1</v>
      </c>
      <c r="BF145" s="3">
        <f t="shared" si="3656"/>
        <v>1</v>
      </c>
      <c r="BG145" s="3">
        <f t="shared" si="3656"/>
        <v>1</v>
      </c>
      <c r="BH145" s="3">
        <f t="shared" si="3656"/>
        <v>2</v>
      </c>
      <c r="BI145" s="3">
        <f t="shared" si="3656"/>
        <v>2</v>
      </c>
      <c r="BJ145" s="3">
        <f t="shared" si="3656"/>
        <v>2</v>
      </c>
      <c r="BK145" s="3">
        <f>((BK139/BK140)*BK141*BK137)</f>
        <v>0</v>
      </c>
      <c r="BL145" s="3">
        <f t="shared" ref="BL145:BV145" si="3657">((BL139/BL140)*BL141*BL137)</f>
        <v>0</v>
      </c>
      <c r="BM145" s="3">
        <f t="shared" si="3657"/>
        <v>0</v>
      </c>
      <c r="BN145" s="3">
        <f t="shared" si="3657"/>
        <v>0</v>
      </c>
      <c r="BO145" s="3">
        <f t="shared" si="3657"/>
        <v>0</v>
      </c>
      <c r="BP145" s="3">
        <f t="shared" si="3657"/>
        <v>0</v>
      </c>
      <c r="BQ145" s="3">
        <f t="shared" si="3657"/>
        <v>0</v>
      </c>
      <c r="BR145" s="3">
        <f t="shared" si="3657"/>
        <v>0</v>
      </c>
      <c r="BS145" s="3">
        <f t="shared" si="3657"/>
        <v>0</v>
      </c>
      <c r="BT145" s="3">
        <f t="shared" si="3657"/>
        <v>0</v>
      </c>
      <c r="BU145" s="3">
        <f t="shared" si="3657"/>
        <v>0</v>
      </c>
      <c r="BV145" s="3">
        <f t="shared" si="3657"/>
        <v>0</v>
      </c>
      <c r="BW145" s="3">
        <f>((BW139/BW140)*BW141*BW137)</f>
        <v>0</v>
      </c>
      <c r="BX145" s="3">
        <f t="shared" ref="BX145:CH145" si="3658">((BX139/BX140)*BX141*BX137)</f>
        <v>0</v>
      </c>
      <c r="BY145" s="3">
        <f t="shared" si="3658"/>
        <v>0</v>
      </c>
      <c r="BZ145" s="3">
        <f t="shared" si="3658"/>
        <v>0</v>
      </c>
      <c r="CA145" s="3">
        <f t="shared" si="3658"/>
        <v>0</v>
      </c>
      <c r="CB145" s="3">
        <f t="shared" si="3658"/>
        <v>0</v>
      </c>
      <c r="CC145" s="3">
        <f t="shared" si="3658"/>
        <v>0</v>
      </c>
      <c r="CD145" s="3">
        <f t="shared" si="3658"/>
        <v>0</v>
      </c>
      <c r="CE145" s="3">
        <f t="shared" si="3658"/>
        <v>0</v>
      </c>
      <c r="CF145" s="3">
        <f t="shared" si="3658"/>
        <v>0</v>
      </c>
      <c r="CG145" s="3">
        <f t="shared" si="3658"/>
        <v>0</v>
      </c>
      <c r="CH145" s="3">
        <f t="shared" si="3658"/>
        <v>0</v>
      </c>
      <c r="CI145" s="3">
        <f>((CI139/CI140)*CI141*CI137)</f>
        <v>0</v>
      </c>
      <c r="CJ145" s="3">
        <f t="shared" ref="CJ145:CT145" si="3659">((CJ139/CJ140)*CJ141*CJ137)</f>
        <v>0</v>
      </c>
      <c r="CK145" s="3">
        <f t="shared" si="3659"/>
        <v>0</v>
      </c>
      <c r="CL145" s="3">
        <f t="shared" si="3659"/>
        <v>0</v>
      </c>
      <c r="CM145" s="3">
        <f t="shared" si="3659"/>
        <v>0</v>
      </c>
      <c r="CN145" s="3">
        <f t="shared" si="3659"/>
        <v>0</v>
      </c>
      <c r="CO145" s="3">
        <f t="shared" si="3659"/>
        <v>0</v>
      </c>
      <c r="CP145" s="3">
        <f t="shared" si="3659"/>
        <v>0</v>
      </c>
      <c r="CQ145" s="3">
        <f t="shared" si="3659"/>
        <v>0</v>
      </c>
      <c r="CR145" s="3">
        <f t="shared" si="3659"/>
        <v>0</v>
      </c>
      <c r="CS145" s="3">
        <f t="shared" si="3659"/>
        <v>0</v>
      </c>
      <c r="CT145" s="3">
        <f t="shared" si="3659"/>
        <v>0</v>
      </c>
      <c r="CU145" s="3">
        <f>((CU139/CU140)*CU141*CU137)</f>
        <v>0</v>
      </c>
      <c r="CV145" s="3">
        <f t="shared" ref="CV145:DF145" si="3660">((CV139/CV140)*CV141*CV137)</f>
        <v>0</v>
      </c>
      <c r="CW145" s="3">
        <f t="shared" si="3660"/>
        <v>0</v>
      </c>
      <c r="CX145" s="3">
        <f t="shared" si="3660"/>
        <v>0</v>
      </c>
      <c r="CY145" s="3">
        <f t="shared" si="3660"/>
        <v>0</v>
      </c>
      <c r="CZ145" s="3">
        <f t="shared" si="3660"/>
        <v>0</v>
      </c>
      <c r="DA145" s="3">
        <f t="shared" si="3660"/>
        <v>0</v>
      </c>
      <c r="DB145" s="3">
        <f t="shared" si="3660"/>
        <v>0</v>
      </c>
      <c r="DC145" s="3">
        <f t="shared" si="3660"/>
        <v>0</v>
      </c>
      <c r="DD145" s="3">
        <f t="shared" si="3660"/>
        <v>0</v>
      </c>
      <c r="DE145" s="3">
        <f t="shared" si="3660"/>
        <v>0</v>
      </c>
      <c r="DF145" s="3">
        <f t="shared" si="3660"/>
        <v>0</v>
      </c>
      <c r="DG145" s="3">
        <f>((DG139/DG140)*DG141*DG137)</f>
        <v>0</v>
      </c>
      <c r="DH145" s="3">
        <f t="shared" ref="DH145:DR145" si="3661">((DH139/DH140)*DH141*DH137)</f>
        <v>0</v>
      </c>
      <c r="DI145" s="3">
        <f t="shared" si="3661"/>
        <v>0</v>
      </c>
      <c r="DJ145" s="3">
        <f t="shared" si="3661"/>
        <v>0</v>
      </c>
      <c r="DK145" s="3">
        <f t="shared" si="3661"/>
        <v>0</v>
      </c>
      <c r="DL145" s="3">
        <f t="shared" si="3661"/>
        <v>0</v>
      </c>
      <c r="DM145" s="3">
        <f t="shared" si="3661"/>
        <v>0</v>
      </c>
      <c r="DN145" s="3">
        <f t="shared" si="3661"/>
        <v>0</v>
      </c>
      <c r="DO145" s="3">
        <f t="shared" si="3661"/>
        <v>0</v>
      </c>
      <c r="DP145" s="3">
        <f t="shared" si="3661"/>
        <v>0</v>
      </c>
      <c r="DQ145" s="3">
        <f t="shared" si="3661"/>
        <v>0</v>
      </c>
      <c r="DR145" s="3">
        <f t="shared" si="3661"/>
        <v>0</v>
      </c>
      <c r="DS145" s="3">
        <f>((DS139/DS140)*DS141*DS137)</f>
        <v>0</v>
      </c>
      <c r="DT145" s="3">
        <f t="shared" ref="DT145:ED145" si="3662">((DT139/DT140)*DT141*DT137)</f>
        <v>0</v>
      </c>
      <c r="DU145" s="3">
        <f t="shared" si="3662"/>
        <v>0</v>
      </c>
      <c r="DV145" s="3">
        <f t="shared" si="3662"/>
        <v>0</v>
      </c>
      <c r="DW145" s="3">
        <f t="shared" si="3662"/>
        <v>0</v>
      </c>
      <c r="DX145" s="3">
        <f t="shared" si="3662"/>
        <v>0</v>
      </c>
      <c r="DY145" s="3">
        <f t="shared" si="3662"/>
        <v>0</v>
      </c>
      <c r="DZ145" s="3">
        <f t="shared" si="3662"/>
        <v>0</v>
      </c>
      <c r="EA145" s="3">
        <f t="shared" si="3662"/>
        <v>0</v>
      </c>
      <c r="EB145" s="3">
        <f t="shared" si="3662"/>
        <v>0</v>
      </c>
      <c r="EC145" s="3">
        <f t="shared" si="3662"/>
        <v>0</v>
      </c>
      <c r="ED145" s="3">
        <f t="shared" si="3662"/>
        <v>0</v>
      </c>
      <c r="EE145" s="3">
        <f>((EE139/EE140)*EE141*EE137)</f>
        <v>0</v>
      </c>
      <c r="EF145" s="3">
        <f t="shared" ref="EF145:EP145" si="3663">((EF139/EF140)*EF141*EF137)</f>
        <v>0</v>
      </c>
      <c r="EG145" s="3">
        <f t="shared" si="3663"/>
        <v>0</v>
      </c>
      <c r="EH145" s="3">
        <f t="shared" si="3663"/>
        <v>0</v>
      </c>
      <c r="EI145" s="3">
        <f t="shared" si="3663"/>
        <v>0</v>
      </c>
      <c r="EJ145" s="3">
        <f t="shared" si="3663"/>
        <v>0</v>
      </c>
      <c r="EK145" s="3">
        <f t="shared" si="3663"/>
        <v>0</v>
      </c>
      <c r="EL145" s="3">
        <f t="shared" si="3663"/>
        <v>0</v>
      </c>
      <c r="EM145" s="3">
        <f t="shared" si="3663"/>
        <v>0</v>
      </c>
      <c r="EN145" s="3">
        <f t="shared" si="3663"/>
        <v>0</v>
      </c>
      <c r="EO145" s="3">
        <f t="shared" si="3663"/>
        <v>0</v>
      </c>
      <c r="EP145" s="3">
        <f t="shared" si="3663"/>
        <v>0</v>
      </c>
      <c r="EQ145" s="3">
        <f>((EQ139/EQ140)*EQ141*EQ137)</f>
        <v>0</v>
      </c>
      <c r="ER145" s="3">
        <f t="shared" ref="ER145:FB145" si="3664">((ER139/ER140)*ER141*ER137)</f>
        <v>0</v>
      </c>
      <c r="ES145" s="3">
        <f t="shared" si="3664"/>
        <v>0</v>
      </c>
      <c r="ET145" s="3">
        <f t="shared" si="3664"/>
        <v>0</v>
      </c>
      <c r="EU145" s="3">
        <f t="shared" si="3664"/>
        <v>0</v>
      </c>
      <c r="EV145" s="3">
        <f t="shared" si="3664"/>
        <v>0</v>
      </c>
      <c r="EW145" s="3">
        <f t="shared" si="3664"/>
        <v>0</v>
      </c>
      <c r="EX145" s="3">
        <f t="shared" si="3664"/>
        <v>0</v>
      </c>
      <c r="EY145" s="3">
        <f t="shared" si="3664"/>
        <v>0</v>
      </c>
      <c r="EZ145" s="3">
        <f t="shared" si="3664"/>
        <v>0</v>
      </c>
      <c r="FA145" s="3">
        <f t="shared" si="3664"/>
        <v>0</v>
      </c>
      <c r="FB145" s="3">
        <f t="shared" si="3664"/>
        <v>0</v>
      </c>
      <c r="FC145" s="3">
        <f>((FC139/FC140)*FC141*FC137)</f>
        <v>0</v>
      </c>
      <c r="FD145" s="3">
        <f t="shared" ref="FD145:FN145" si="3665">((FD139/FD140)*FD141*FD137)</f>
        <v>0</v>
      </c>
      <c r="FE145" s="3">
        <f t="shared" si="3665"/>
        <v>0</v>
      </c>
      <c r="FF145" s="3">
        <f t="shared" si="3665"/>
        <v>0</v>
      </c>
      <c r="FG145" s="3">
        <f t="shared" si="3665"/>
        <v>0</v>
      </c>
      <c r="FH145" s="3">
        <f t="shared" si="3665"/>
        <v>0</v>
      </c>
      <c r="FI145" s="3">
        <f t="shared" si="3665"/>
        <v>0</v>
      </c>
      <c r="FJ145" s="3">
        <f t="shared" si="3665"/>
        <v>0</v>
      </c>
      <c r="FK145" s="3">
        <f t="shared" si="3665"/>
        <v>0</v>
      </c>
      <c r="FL145" s="3">
        <f t="shared" si="3665"/>
        <v>0</v>
      </c>
      <c r="FM145" s="3">
        <f t="shared" si="3665"/>
        <v>0</v>
      </c>
      <c r="FN145" s="3">
        <f t="shared" si="3665"/>
        <v>0</v>
      </c>
      <c r="FO145" s="3">
        <f>((FO139/FO140)*FO141*FO137)</f>
        <v>0</v>
      </c>
      <c r="FP145" s="3">
        <f t="shared" ref="FP145:FZ145" si="3666">((FP139/FP140)*FP141*FP137)</f>
        <v>0</v>
      </c>
      <c r="FQ145" s="3">
        <f t="shared" si="3666"/>
        <v>0</v>
      </c>
      <c r="FR145" s="3">
        <f t="shared" si="3666"/>
        <v>0</v>
      </c>
      <c r="FS145" s="3">
        <f t="shared" si="3666"/>
        <v>0</v>
      </c>
      <c r="FT145" s="3">
        <f t="shared" si="3666"/>
        <v>0</v>
      </c>
      <c r="FU145" s="3">
        <f t="shared" si="3666"/>
        <v>0</v>
      </c>
      <c r="FV145" s="3">
        <f t="shared" si="3666"/>
        <v>0</v>
      </c>
      <c r="FW145" s="3">
        <f t="shared" si="3666"/>
        <v>0</v>
      </c>
      <c r="FX145" s="3">
        <f t="shared" si="3666"/>
        <v>0</v>
      </c>
      <c r="FY145" s="3">
        <f t="shared" si="3666"/>
        <v>0</v>
      </c>
      <c r="FZ145" s="3">
        <f t="shared" si="3666"/>
        <v>0</v>
      </c>
      <c r="GA145" s="3">
        <f>((GA139/GA140)*GA141*GA137)</f>
        <v>0</v>
      </c>
      <c r="GB145" s="3">
        <f t="shared" ref="GB145:GL145" si="3667">((GB139/GB140)*GB141*GB137)</f>
        <v>0</v>
      </c>
      <c r="GC145" s="3">
        <f t="shared" si="3667"/>
        <v>0</v>
      </c>
      <c r="GD145" s="3">
        <f t="shared" si="3667"/>
        <v>0</v>
      </c>
      <c r="GE145" s="3">
        <f t="shared" si="3667"/>
        <v>0</v>
      </c>
      <c r="GF145" s="3">
        <f t="shared" si="3667"/>
        <v>0</v>
      </c>
      <c r="GG145" s="3">
        <f t="shared" si="3667"/>
        <v>0</v>
      </c>
      <c r="GH145" s="3">
        <f t="shared" si="3667"/>
        <v>0</v>
      </c>
      <c r="GI145" s="3">
        <f t="shared" si="3667"/>
        <v>0</v>
      </c>
      <c r="GJ145" s="3">
        <f t="shared" si="3667"/>
        <v>0</v>
      </c>
      <c r="GK145" s="3">
        <f t="shared" si="3667"/>
        <v>0</v>
      </c>
      <c r="GL145" s="3">
        <f t="shared" si="3667"/>
        <v>0</v>
      </c>
      <c r="GM145" s="3">
        <f>((GM139/GM140)*GM141*GM137)</f>
        <v>0</v>
      </c>
      <c r="GN145" s="3">
        <f t="shared" ref="GN145:GX145" si="3668">((GN139/GN140)*GN141*GN137)</f>
        <v>0</v>
      </c>
      <c r="GO145" s="3">
        <f t="shared" si="3668"/>
        <v>0</v>
      </c>
      <c r="GP145" s="3">
        <f t="shared" si="3668"/>
        <v>0</v>
      </c>
      <c r="GQ145" s="3">
        <f t="shared" si="3668"/>
        <v>0</v>
      </c>
      <c r="GR145" s="3">
        <f t="shared" si="3668"/>
        <v>0</v>
      </c>
      <c r="GS145" s="3">
        <f t="shared" si="3668"/>
        <v>0</v>
      </c>
      <c r="GT145" s="3">
        <f t="shared" si="3668"/>
        <v>0</v>
      </c>
      <c r="GU145" s="3">
        <f t="shared" si="3668"/>
        <v>0</v>
      </c>
      <c r="GV145" s="3">
        <f t="shared" si="3668"/>
        <v>0</v>
      </c>
      <c r="GW145" s="3">
        <f t="shared" si="3668"/>
        <v>0</v>
      </c>
      <c r="GX145" s="3">
        <f t="shared" si="3668"/>
        <v>0</v>
      </c>
      <c r="GY145" s="3">
        <f>((GY139/GY140)*GY141*GY137)</f>
        <v>0</v>
      </c>
      <c r="GZ145" s="3">
        <f t="shared" ref="GZ145:HJ145" si="3669">((GZ139/GZ140)*GZ141*GZ137)</f>
        <v>0</v>
      </c>
      <c r="HA145" s="3">
        <f t="shared" si="3669"/>
        <v>0</v>
      </c>
      <c r="HB145" s="3">
        <f t="shared" si="3669"/>
        <v>0</v>
      </c>
      <c r="HC145" s="3">
        <f t="shared" si="3669"/>
        <v>0</v>
      </c>
      <c r="HD145" s="3">
        <f t="shared" si="3669"/>
        <v>0</v>
      </c>
      <c r="HE145" s="3">
        <f t="shared" si="3669"/>
        <v>0</v>
      </c>
      <c r="HF145" s="3">
        <f t="shared" si="3669"/>
        <v>0</v>
      </c>
      <c r="HG145" s="3">
        <f t="shared" si="3669"/>
        <v>0</v>
      </c>
      <c r="HH145" s="3">
        <f t="shared" si="3669"/>
        <v>0</v>
      </c>
      <c r="HI145" s="3">
        <f t="shared" si="3669"/>
        <v>0</v>
      </c>
      <c r="HJ145" s="3">
        <f t="shared" si="3669"/>
        <v>0</v>
      </c>
    </row>
    <row r="146" spans="1:218">
      <c r="A146" s="19">
        <v>16</v>
      </c>
      <c r="B146" s="18" t="s">
        <v>20</v>
      </c>
      <c r="C146" s="13">
        <f>SUM(C145:N145)</f>
        <v>0</v>
      </c>
      <c r="D146" s="35">
        <f>C146</f>
        <v>0</v>
      </c>
      <c r="E146" s="35">
        <f t="shared" ref="E146" si="3670">D146</f>
        <v>0</v>
      </c>
      <c r="F146" s="35">
        <f t="shared" ref="F146" si="3671">E146</f>
        <v>0</v>
      </c>
      <c r="G146" s="35">
        <f t="shared" ref="G146" si="3672">F146</f>
        <v>0</v>
      </c>
      <c r="H146" s="35">
        <f t="shared" ref="H146" si="3673">G146</f>
        <v>0</v>
      </c>
      <c r="I146" s="35">
        <f t="shared" ref="I146" si="3674">H146</f>
        <v>0</v>
      </c>
      <c r="J146" s="35">
        <f t="shared" ref="J146" si="3675">I146</f>
        <v>0</v>
      </c>
      <c r="K146" s="35">
        <f t="shared" ref="K146" si="3676">J146</f>
        <v>0</v>
      </c>
      <c r="L146" s="35">
        <f t="shared" ref="L146" si="3677">K146</f>
        <v>0</v>
      </c>
      <c r="M146" s="35">
        <f t="shared" ref="M146" si="3678">L146</f>
        <v>0</v>
      </c>
      <c r="N146" s="35">
        <f t="shared" ref="N146" si="3679">M146</f>
        <v>0</v>
      </c>
      <c r="O146" s="13">
        <f>SUM(O145:Z145)</f>
        <v>0</v>
      </c>
      <c r="P146" s="35">
        <f>O146</f>
        <v>0</v>
      </c>
      <c r="Q146" s="35">
        <f t="shared" ref="Q146" si="3680">P146</f>
        <v>0</v>
      </c>
      <c r="R146" s="35">
        <f t="shared" ref="R146" si="3681">Q146</f>
        <v>0</v>
      </c>
      <c r="S146" s="35">
        <f t="shared" ref="S146" si="3682">R146</f>
        <v>0</v>
      </c>
      <c r="T146" s="35">
        <f t="shared" ref="T146" si="3683">S146</f>
        <v>0</v>
      </c>
      <c r="U146" s="35">
        <f t="shared" ref="U146" si="3684">T146</f>
        <v>0</v>
      </c>
      <c r="V146" s="35">
        <f t="shared" ref="V146" si="3685">U146</f>
        <v>0</v>
      </c>
      <c r="W146" s="35">
        <f t="shared" ref="W146" si="3686">V146</f>
        <v>0</v>
      </c>
      <c r="X146" s="35">
        <f t="shared" ref="X146" si="3687">W146</f>
        <v>0</v>
      </c>
      <c r="Y146" s="35">
        <f t="shared" ref="Y146" si="3688">X146</f>
        <v>0</v>
      </c>
      <c r="Z146" s="35">
        <f t="shared" ref="Z146" si="3689">Y146</f>
        <v>0</v>
      </c>
      <c r="AA146" s="13">
        <f>SUM(AA145:AL145)</f>
        <v>0</v>
      </c>
      <c r="AB146" s="35">
        <f>AA146</f>
        <v>0</v>
      </c>
      <c r="AC146" s="35">
        <f t="shared" ref="AC146" si="3690">AB146</f>
        <v>0</v>
      </c>
      <c r="AD146" s="35">
        <f t="shared" ref="AD146" si="3691">AC146</f>
        <v>0</v>
      </c>
      <c r="AE146" s="35">
        <f t="shared" ref="AE146" si="3692">AD146</f>
        <v>0</v>
      </c>
      <c r="AF146" s="35">
        <f t="shared" ref="AF146" si="3693">AE146</f>
        <v>0</v>
      </c>
      <c r="AG146" s="35">
        <f t="shared" ref="AG146" si="3694">AF146</f>
        <v>0</v>
      </c>
      <c r="AH146" s="35">
        <f t="shared" ref="AH146" si="3695">AG146</f>
        <v>0</v>
      </c>
      <c r="AI146" s="35">
        <f t="shared" ref="AI146" si="3696">AH146</f>
        <v>0</v>
      </c>
      <c r="AJ146" s="35">
        <f t="shared" ref="AJ146" si="3697">AI146</f>
        <v>0</v>
      </c>
      <c r="AK146" s="35">
        <f t="shared" ref="AK146" si="3698">AJ146</f>
        <v>0</v>
      </c>
      <c r="AL146" s="35">
        <f t="shared" ref="AL146" si="3699">AK146</f>
        <v>0</v>
      </c>
      <c r="AM146" s="13">
        <f>SUM(AM145:AX145)</f>
        <v>0</v>
      </c>
      <c r="AN146" s="35">
        <f>AM146</f>
        <v>0</v>
      </c>
      <c r="AO146" s="35">
        <f t="shared" ref="AO146" si="3700">AN146</f>
        <v>0</v>
      </c>
      <c r="AP146" s="35">
        <f t="shared" ref="AP146" si="3701">AO146</f>
        <v>0</v>
      </c>
      <c r="AQ146" s="35">
        <f t="shared" ref="AQ146" si="3702">AP146</f>
        <v>0</v>
      </c>
      <c r="AR146" s="35">
        <f t="shared" ref="AR146" si="3703">AQ146</f>
        <v>0</v>
      </c>
      <c r="AS146" s="35">
        <f t="shared" ref="AS146" si="3704">AR146</f>
        <v>0</v>
      </c>
      <c r="AT146" s="35">
        <f t="shared" ref="AT146" si="3705">AS146</f>
        <v>0</v>
      </c>
      <c r="AU146" s="35">
        <f t="shared" ref="AU146" si="3706">AT146</f>
        <v>0</v>
      </c>
      <c r="AV146" s="35">
        <f t="shared" ref="AV146" si="3707">AU146</f>
        <v>0</v>
      </c>
      <c r="AW146" s="35">
        <f t="shared" ref="AW146" si="3708">AV146</f>
        <v>0</v>
      </c>
      <c r="AX146" s="35">
        <f t="shared" ref="AX146" si="3709">AW146</f>
        <v>0</v>
      </c>
      <c r="AY146" s="13">
        <f>SUM(AY145:BJ145)</f>
        <v>14.2</v>
      </c>
      <c r="AZ146" s="35">
        <f>AY146</f>
        <v>14.2</v>
      </c>
      <c r="BA146" s="35">
        <f t="shared" ref="BA146" si="3710">AZ146</f>
        <v>14.2</v>
      </c>
      <c r="BB146" s="35">
        <f t="shared" ref="BB146" si="3711">BA146</f>
        <v>14.2</v>
      </c>
      <c r="BC146" s="35">
        <f t="shared" ref="BC146" si="3712">BB146</f>
        <v>14.2</v>
      </c>
      <c r="BD146" s="35">
        <f t="shared" ref="BD146" si="3713">BC146</f>
        <v>14.2</v>
      </c>
      <c r="BE146" s="35">
        <f t="shared" ref="BE146" si="3714">BD146</f>
        <v>14.2</v>
      </c>
      <c r="BF146" s="35">
        <f t="shared" ref="BF146" si="3715">BE146</f>
        <v>14.2</v>
      </c>
      <c r="BG146" s="35">
        <f t="shared" ref="BG146" si="3716">BF146</f>
        <v>14.2</v>
      </c>
      <c r="BH146" s="35">
        <f t="shared" ref="BH146" si="3717">BG146</f>
        <v>14.2</v>
      </c>
      <c r="BI146" s="35">
        <f t="shared" ref="BI146" si="3718">BH146</f>
        <v>14.2</v>
      </c>
      <c r="BJ146" s="35">
        <f t="shared" ref="BJ146" si="3719">BI146</f>
        <v>14.2</v>
      </c>
      <c r="BK146" s="13">
        <f>SUM(BK145:BV145)</f>
        <v>0</v>
      </c>
      <c r="BL146" s="35">
        <f>BK146</f>
        <v>0</v>
      </c>
      <c r="BM146" s="35">
        <f t="shared" ref="BM146" si="3720">BL146</f>
        <v>0</v>
      </c>
      <c r="BN146" s="35">
        <f t="shared" ref="BN146" si="3721">BM146</f>
        <v>0</v>
      </c>
      <c r="BO146" s="35">
        <f t="shared" ref="BO146" si="3722">BN146</f>
        <v>0</v>
      </c>
      <c r="BP146" s="35">
        <f t="shared" ref="BP146" si="3723">BO146</f>
        <v>0</v>
      </c>
      <c r="BQ146" s="35">
        <f t="shared" ref="BQ146" si="3724">BP146</f>
        <v>0</v>
      </c>
      <c r="BR146" s="35">
        <f t="shared" ref="BR146" si="3725">BQ146</f>
        <v>0</v>
      </c>
      <c r="BS146" s="35">
        <f t="shared" ref="BS146" si="3726">BR146</f>
        <v>0</v>
      </c>
      <c r="BT146" s="35">
        <f t="shared" ref="BT146" si="3727">BS146</f>
        <v>0</v>
      </c>
      <c r="BU146" s="35">
        <f t="shared" ref="BU146" si="3728">BT146</f>
        <v>0</v>
      </c>
      <c r="BV146" s="35">
        <f t="shared" ref="BV146" si="3729">BU146</f>
        <v>0</v>
      </c>
      <c r="BW146" s="13">
        <f>SUM(BW145:CH145)</f>
        <v>0</v>
      </c>
      <c r="BX146" s="35">
        <f>BW146</f>
        <v>0</v>
      </c>
      <c r="BY146" s="35">
        <f t="shared" ref="BY146" si="3730">BX146</f>
        <v>0</v>
      </c>
      <c r="BZ146" s="35">
        <f t="shared" ref="BZ146" si="3731">BY146</f>
        <v>0</v>
      </c>
      <c r="CA146" s="35">
        <f t="shared" ref="CA146" si="3732">BZ146</f>
        <v>0</v>
      </c>
      <c r="CB146" s="35">
        <f t="shared" ref="CB146" si="3733">CA146</f>
        <v>0</v>
      </c>
      <c r="CC146" s="35">
        <f t="shared" ref="CC146" si="3734">CB146</f>
        <v>0</v>
      </c>
      <c r="CD146" s="35">
        <f t="shared" ref="CD146" si="3735">CC146</f>
        <v>0</v>
      </c>
      <c r="CE146" s="35">
        <f t="shared" ref="CE146" si="3736">CD146</f>
        <v>0</v>
      </c>
      <c r="CF146" s="35">
        <f t="shared" ref="CF146" si="3737">CE146</f>
        <v>0</v>
      </c>
      <c r="CG146" s="35">
        <f t="shared" ref="CG146" si="3738">CF146</f>
        <v>0</v>
      </c>
      <c r="CH146" s="35">
        <f t="shared" ref="CH146" si="3739">CG146</f>
        <v>0</v>
      </c>
      <c r="CI146" s="13">
        <f>SUM(CI145:CT145)</f>
        <v>0</v>
      </c>
      <c r="CJ146" s="35">
        <f>CI146</f>
        <v>0</v>
      </c>
      <c r="CK146" s="35">
        <f t="shared" ref="CK146" si="3740">CJ146</f>
        <v>0</v>
      </c>
      <c r="CL146" s="35">
        <f t="shared" ref="CL146" si="3741">CK146</f>
        <v>0</v>
      </c>
      <c r="CM146" s="35">
        <f t="shared" ref="CM146" si="3742">CL146</f>
        <v>0</v>
      </c>
      <c r="CN146" s="35">
        <f t="shared" ref="CN146" si="3743">CM146</f>
        <v>0</v>
      </c>
      <c r="CO146" s="35">
        <f t="shared" ref="CO146" si="3744">CN146</f>
        <v>0</v>
      </c>
      <c r="CP146" s="35">
        <f t="shared" ref="CP146" si="3745">CO146</f>
        <v>0</v>
      </c>
      <c r="CQ146" s="35">
        <f t="shared" ref="CQ146" si="3746">CP146</f>
        <v>0</v>
      </c>
      <c r="CR146" s="35">
        <f t="shared" ref="CR146" si="3747">CQ146</f>
        <v>0</v>
      </c>
      <c r="CS146" s="35">
        <f t="shared" ref="CS146" si="3748">CR146</f>
        <v>0</v>
      </c>
      <c r="CT146" s="35">
        <f t="shared" ref="CT146" si="3749">CS146</f>
        <v>0</v>
      </c>
      <c r="CU146" s="13">
        <f>SUM(CU145:DF145)</f>
        <v>0</v>
      </c>
      <c r="CV146" s="35">
        <f>CU146</f>
        <v>0</v>
      </c>
      <c r="CW146" s="35">
        <f t="shared" ref="CW146" si="3750">CV146</f>
        <v>0</v>
      </c>
      <c r="CX146" s="35">
        <f t="shared" ref="CX146" si="3751">CW146</f>
        <v>0</v>
      </c>
      <c r="CY146" s="35">
        <f t="shared" ref="CY146" si="3752">CX146</f>
        <v>0</v>
      </c>
      <c r="CZ146" s="35">
        <f t="shared" ref="CZ146" si="3753">CY146</f>
        <v>0</v>
      </c>
      <c r="DA146" s="35">
        <f t="shared" ref="DA146" si="3754">CZ146</f>
        <v>0</v>
      </c>
      <c r="DB146" s="35">
        <f t="shared" ref="DB146" si="3755">DA146</f>
        <v>0</v>
      </c>
      <c r="DC146" s="35">
        <f t="shared" ref="DC146" si="3756">DB146</f>
        <v>0</v>
      </c>
      <c r="DD146" s="35">
        <f t="shared" ref="DD146" si="3757">DC146</f>
        <v>0</v>
      </c>
      <c r="DE146" s="35">
        <f t="shared" ref="DE146" si="3758">DD146</f>
        <v>0</v>
      </c>
      <c r="DF146" s="35">
        <f t="shared" ref="DF146" si="3759">DE146</f>
        <v>0</v>
      </c>
      <c r="DG146" s="13">
        <f>SUM(DG145:DR145)</f>
        <v>0</v>
      </c>
      <c r="DH146" s="35">
        <f>DG146</f>
        <v>0</v>
      </c>
      <c r="DI146" s="35">
        <f t="shared" ref="DI146" si="3760">DH146</f>
        <v>0</v>
      </c>
      <c r="DJ146" s="35">
        <f t="shared" ref="DJ146" si="3761">DI146</f>
        <v>0</v>
      </c>
      <c r="DK146" s="35">
        <f t="shared" ref="DK146" si="3762">DJ146</f>
        <v>0</v>
      </c>
      <c r="DL146" s="35">
        <f t="shared" ref="DL146" si="3763">DK146</f>
        <v>0</v>
      </c>
      <c r="DM146" s="35">
        <f t="shared" ref="DM146" si="3764">DL146</f>
        <v>0</v>
      </c>
      <c r="DN146" s="35">
        <f t="shared" ref="DN146" si="3765">DM146</f>
        <v>0</v>
      </c>
      <c r="DO146" s="35">
        <f t="shared" ref="DO146" si="3766">DN146</f>
        <v>0</v>
      </c>
      <c r="DP146" s="35">
        <f t="shared" ref="DP146" si="3767">DO146</f>
        <v>0</v>
      </c>
      <c r="DQ146" s="35">
        <f t="shared" ref="DQ146" si="3768">DP146</f>
        <v>0</v>
      </c>
      <c r="DR146" s="35">
        <f t="shared" ref="DR146" si="3769">DQ146</f>
        <v>0</v>
      </c>
      <c r="DS146" s="13">
        <f>SUM(DS145:ED145)</f>
        <v>0</v>
      </c>
      <c r="DT146" s="35">
        <f>DS146</f>
        <v>0</v>
      </c>
      <c r="DU146" s="35">
        <f t="shared" ref="DU146" si="3770">DT146</f>
        <v>0</v>
      </c>
      <c r="DV146" s="35">
        <f t="shared" ref="DV146" si="3771">DU146</f>
        <v>0</v>
      </c>
      <c r="DW146" s="35">
        <f t="shared" ref="DW146" si="3772">DV146</f>
        <v>0</v>
      </c>
      <c r="DX146" s="35">
        <f t="shared" ref="DX146" si="3773">DW146</f>
        <v>0</v>
      </c>
      <c r="DY146" s="35">
        <f t="shared" ref="DY146" si="3774">DX146</f>
        <v>0</v>
      </c>
      <c r="DZ146" s="35">
        <f t="shared" ref="DZ146" si="3775">DY146</f>
        <v>0</v>
      </c>
      <c r="EA146" s="35">
        <f t="shared" ref="EA146" si="3776">DZ146</f>
        <v>0</v>
      </c>
      <c r="EB146" s="35">
        <f t="shared" ref="EB146" si="3777">EA146</f>
        <v>0</v>
      </c>
      <c r="EC146" s="35">
        <f t="shared" ref="EC146" si="3778">EB146</f>
        <v>0</v>
      </c>
      <c r="ED146" s="35">
        <f t="shared" ref="ED146" si="3779">EC146</f>
        <v>0</v>
      </c>
      <c r="EE146" s="13">
        <f>SUM(EE145:EP145)</f>
        <v>0</v>
      </c>
      <c r="EF146" s="35">
        <f>EE146</f>
        <v>0</v>
      </c>
      <c r="EG146" s="35">
        <f t="shared" ref="EG146" si="3780">EF146</f>
        <v>0</v>
      </c>
      <c r="EH146" s="35">
        <f t="shared" ref="EH146" si="3781">EG146</f>
        <v>0</v>
      </c>
      <c r="EI146" s="35">
        <f t="shared" ref="EI146" si="3782">EH146</f>
        <v>0</v>
      </c>
      <c r="EJ146" s="35">
        <f t="shared" ref="EJ146" si="3783">EI146</f>
        <v>0</v>
      </c>
      <c r="EK146" s="35">
        <f t="shared" ref="EK146" si="3784">EJ146</f>
        <v>0</v>
      </c>
      <c r="EL146" s="35">
        <f t="shared" ref="EL146" si="3785">EK146</f>
        <v>0</v>
      </c>
      <c r="EM146" s="35">
        <f t="shared" ref="EM146" si="3786">EL146</f>
        <v>0</v>
      </c>
      <c r="EN146" s="35">
        <f t="shared" ref="EN146" si="3787">EM146</f>
        <v>0</v>
      </c>
      <c r="EO146" s="35">
        <f t="shared" ref="EO146" si="3788">EN146</f>
        <v>0</v>
      </c>
      <c r="EP146" s="35">
        <f t="shared" ref="EP146" si="3789">EO146</f>
        <v>0</v>
      </c>
      <c r="EQ146" s="13">
        <f>SUM(EQ145:FB145)</f>
        <v>0</v>
      </c>
      <c r="ER146" s="35">
        <f>EQ146</f>
        <v>0</v>
      </c>
      <c r="ES146" s="35">
        <f t="shared" ref="ES146" si="3790">ER146</f>
        <v>0</v>
      </c>
      <c r="ET146" s="35">
        <f t="shared" ref="ET146" si="3791">ES146</f>
        <v>0</v>
      </c>
      <c r="EU146" s="35">
        <f t="shared" ref="EU146" si="3792">ET146</f>
        <v>0</v>
      </c>
      <c r="EV146" s="35">
        <f t="shared" ref="EV146" si="3793">EU146</f>
        <v>0</v>
      </c>
      <c r="EW146" s="35">
        <f t="shared" ref="EW146" si="3794">EV146</f>
        <v>0</v>
      </c>
      <c r="EX146" s="35">
        <f t="shared" ref="EX146" si="3795">EW146</f>
        <v>0</v>
      </c>
      <c r="EY146" s="35">
        <f t="shared" ref="EY146" si="3796">EX146</f>
        <v>0</v>
      </c>
      <c r="EZ146" s="35">
        <f t="shared" ref="EZ146" si="3797">EY146</f>
        <v>0</v>
      </c>
      <c r="FA146" s="35">
        <f t="shared" ref="FA146" si="3798">EZ146</f>
        <v>0</v>
      </c>
      <c r="FB146" s="35">
        <f t="shared" ref="FB146" si="3799">FA146</f>
        <v>0</v>
      </c>
      <c r="FC146" s="13">
        <f>SUM(FC145:FN145)</f>
        <v>0</v>
      </c>
      <c r="FD146" s="35">
        <f>FC146</f>
        <v>0</v>
      </c>
      <c r="FE146" s="35">
        <f t="shared" ref="FE146" si="3800">FD146</f>
        <v>0</v>
      </c>
      <c r="FF146" s="35">
        <f t="shared" ref="FF146" si="3801">FE146</f>
        <v>0</v>
      </c>
      <c r="FG146" s="35">
        <f t="shared" ref="FG146" si="3802">FF146</f>
        <v>0</v>
      </c>
      <c r="FH146" s="35">
        <f t="shared" ref="FH146" si="3803">FG146</f>
        <v>0</v>
      </c>
      <c r="FI146" s="35">
        <f t="shared" ref="FI146" si="3804">FH146</f>
        <v>0</v>
      </c>
      <c r="FJ146" s="35">
        <f t="shared" ref="FJ146" si="3805">FI146</f>
        <v>0</v>
      </c>
      <c r="FK146" s="35">
        <f t="shared" ref="FK146" si="3806">FJ146</f>
        <v>0</v>
      </c>
      <c r="FL146" s="35">
        <f t="shared" ref="FL146" si="3807">FK146</f>
        <v>0</v>
      </c>
      <c r="FM146" s="35">
        <f t="shared" ref="FM146" si="3808">FL146</f>
        <v>0</v>
      </c>
      <c r="FN146" s="35">
        <f t="shared" ref="FN146" si="3809">FM146</f>
        <v>0</v>
      </c>
      <c r="FO146" s="13">
        <f>SUM(FO145:FZ145)</f>
        <v>0</v>
      </c>
      <c r="FP146" s="35">
        <f>FO146</f>
        <v>0</v>
      </c>
      <c r="FQ146" s="35">
        <f t="shared" ref="FQ146" si="3810">FP146</f>
        <v>0</v>
      </c>
      <c r="FR146" s="35">
        <f t="shared" ref="FR146" si="3811">FQ146</f>
        <v>0</v>
      </c>
      <c r="FS146" s="35">
        <f t="shared" ref="FS146" si="3812">FR146</f>
        <v>0</v>
      </c>
      <c r="FT146" s="35">
        <f t="shared" ref="FT146" si="3813">FS146</f>
        <v>0</v>
      </c>
      <c r="FU146" s="35">
        <f t="shared" ref="FU146" si="3814">FT146</f>
        <v>0</v>
      </c>
      <c r="FV146" s="35">
        <f t="shared" ref="FV146" si="3815">FU146</f>
        <v>0</v>
      </c>
      <c r="FW146" s="35">
        <f t="shared" ref="FW146" si="3816">FV146</f>
        <v>0</v>
      </c>
      <c r="FX146" s="35">
        <f t="shared" ref="FX146" si="3817">FW146</f>
        <v>0</v>
      </c>
      <c r="FY146" s="35">
        <f t="shared" ref="FY146" si="3818">FX146</f>
        <v>0</v>
      </c>
      <c r="FZ146" s="35">
        <f t="shared" ref="FZ146" si="3819">FY146</f>
        <v>0</v>
      </c>
      <c r="GA146" s="13">
        <f>SUM(GA145:GL145)</f>
        <v>0</v>
      </c>
      <c r="GB146" s="35">
        <f>GA146</f>
        <v>0</v>
      </c>
      <c r="GC146" s="35">
        <f t="shared" ref="GC146" si="3820">GB146</f>
        <v>0</v>
      </c>
      <c r="GD146" s="35">
        <f t="shared" ref="GD146" si="3821">GC146</f>
        <v>0</v>
      </c>
      <c r="GE146" s="35">
        <f t="shared" ref="GE146" si="3822">GD146</f>
        <v>0</v>
      </c>
      <c r="GF146" s="35">
        <f t="shared" ref="GF146" si="3823">GE146</f>
        <v>0</v>
      </c>
      <c r="GG146" s="35">
        <f t="shared" ref="GG146" si="3824">GF146</f>
        <v>0</v>
      </c>
      <c r="GH146" s="35">
        <f t="shared" ref="GH146" si="3825">GG146</f>
        <v>0</v>
      </c>
      <c r="GI146" s="35">
        <f t="shared" ref="GI146" si="3826">GH146</f>
        <v>0</v>
      </c>
      <c r="GJ146" s="35">
        <f t="shared" ref="GJ146" si="3827">GI146</f>
        <v>0</v>
      </c>
      <c r="GK146" s="35">
        <f t="shared" ref="GK146" si="3828">GJ146</f>
        <v>0</v>
      </c>
      <c r="GL146" s="35">
        <f t="shared" ref="GL146" si="3829">GK146</f>
        <v>0</v>
      </c>
      <c r="GM146" s="13">
        <f>SUM(GM145:GX145)</f>
        <v>0</v>
      </c>
      <c r="GN146" s="35">
        <f>GM146</f>
        <v>0</v>
      </c>
      <c r="GO146" s="35">
        <f t="shared" ref="GO146" si="3830">GN146</f>
        <v>0</v>
      </c>
      <c r="GP146" s="35">
        <f t="shared" ref="GP146" si="3831">GO146</f>
        <v>0</v>
      </c>
      <c r="GQ146" s="35">
        <f t="shared" ref="GQ146" si="3832">GP146</f>
        <v>0</v>
      </c>
      <c r="GR146" s="35">
        <f t="shared" ref="GR146" si="3833">GQ146</f>
        <v>0</v>
      </c>
      <c r="GS146" s="35">
        <f t="shared" ref="GS146" si="3834">GR146</f>
        <v>0</v>
      </c>
      <c r="GT146" s="35">
        <f t="shared" ref="GT146" si="3835">GS146</f>
        <v>0</v>
      </c>
      <c r="GU146" s="35">
        <f t="shared" ref="GU146" si="3836">GT146</f>
        <v>0</v>
      </c>
      <c r="GV146" s="35">
        <f t="shared" ref="GV146" si="3837">GU146</f>
        <v>0</v>
      </c>
      <c r="GW146" s="35">
        <f t="shared" ref="GW146" si="3838">GV146</f>
        <v>0</v>
      </c>
      <c r="GX146" s="35">
        <f t="shared" ref="GX146" si="3839">GW146</f>
        <v>0</v>
      </c>
      <c r="GY146" s="13">
        <f>SUM(GY145:HJ145)</f>
        <v>0</v>
      </c>
      <c r="GZ146" s="35">
        <f>GY146</f>
        <v>0</v>
      </c>
      <c r="HA146" s="35">
        <f t="shared" ref="HA146" si="3840">GZ146</f>
        <v>0</v>
      </c>
      <c r="HB146" s="35">
        <f t="shared" ref="HB146" si="3841">HA146</f>
        <v>0</v>
      </c>
      <c r="HC146" s="35">
        <f t="shared" ref="HC146" si="3842">HB146</f>
        <v>0</v>
      </c>
      <c r="HD146" s="35">
        <f t="shared" ref="HD146" si="3843">HC146</f>
        <v>0</v>
      </c>
      <c r="HE146" s="35">
        <f t="shared" ref="HE146" si="3844">HD146</f>
        <v>0</v>
      </c>
      <c r="HF146" s="35">
        <f t="shared" ref="HF146" si="3845">HE146</f>
        <v>0</v>
      </c>
      <c r="HG146" s="35">
        <f t="shared" ref="HG146" si="3846">HF146</f>
        <v>0</v>
      </c>
      <c r="HH146" s="35">
        <f t="shared" ref="HH146" si="3847">HG146</f>
        <v>0</v>
      </c>
      <c r="HI146" s="35">
        <f t="shared" ref="HI146" si="3848">HH146</f>
        <v>0</v>
      </c>
      <c r="HJ146" s="35">
        <f t="shared" ref="HJ146" si="3849">HI146</f>
        <v>0</v>
      </c>
    </row>
    <row r="147" spans="1:218">
      <c r="A147" s="19">
        <v>17</v>
      </c>
      <c r="B147" s="44" t="s">
        <v>32</v>
      </c>
      <c r="C147" s="14">
        <f>C145-C138</f>
        <v>0</v>
      </c>
      <c r="D147" s="14">
        <f t="shared" ref="D147:N147" si="3850">D145-D138</f>
        <v>0</v>
      </c>
      <c r="E147" s="14">
        <f t="shared" si="3850"/>
        <v>0</v>
      </c>
      <c r="F147" s="14">
        <f t="shared" si="3850"/>
        <v>0</v>
      </c>
      <c r="G147" s="14">
        <f t="shared" si="3850"/>
        <v>0</v>
      </c>
      <c r="H147" s="14">
        <f t="shared" si="3850"/>
        <v>0</v>
      </c>
      <c r="I147" s="14">
        <f t="shared" si="3850"/>
        <v>0</v>
      </c>
      <c r="J147" s="14">
        <f t="shared" si="3850"/>
        <v>0</v>
      </c>
      <c r="K147" s="14">
        <f t="shared" si="3850"/>
        <v>0</v>
      </c>
      <c r="L147" s="14">
        <f t="shared" si="3850"/>
        <v>0</v>
      </c>
      <c r="M147" s="14">
        <f t="shared" si="3850"/>
        <v>0</v>
      </c>
      <c r="N147" s="14">
        <f t="shared" si="3850"/>
        <v>0</v>
      </c>
      <c r="O147" s="14">
        <f>O145-O138</f>
        <v>0</v>
      </c>
      <c r="P147" s="14">
        <f t="shared" ref="P147:Z147" si="3851">P145-P138</f>
        <v>0</v>
      </c>
      <c r="Q147" s="14">
        <f t="shared" si="3851"/>
        <v>0</v>
      </c>
      <c r="R147" s="14">
        <f t="shared" si="3851"/>
        <v>0</v>
      </c>
      <c r="S147" s="14">
        <f t="shared" si="3851"/>
        <v>0</v>
      </c>
      <c r="T147" s="14">
        <f t="shared" si="3851"/>
        <v>0</v>
      </c>
      <c r="U147" s="14">
        <f t="shared" si="3851"/>
        <v>0</v>
      </c>
      <c r="V147" s="14">
        <f t="shared" si="3851"/>
        <v>0</v>
      </c>
      <c r="W147" s="14">
        <f t="shared" si="3851"/>
        <v>0</v>
      </c>
      <c r="X147" s="14">
        <f t="shared" si="3851"/>
        <v>0</v>
      </c>
      <c r="Y147" s="14">
        <f t="shared" si="3851"/>
        <v>0</v>
      </c>
      <c r="Z147" s="14">
        <f t="shared" si="3851"/>
        <v>0</v>
      </c>
      <c r="AA147" s="14">
        <f>AA145-AA138</f>
        <v>0</v>
      </c>
      <c r="AB147" s="14">
        <f t="shared" ref="AB147:AL147" si="3852">AB145-AB138</f>
        <v>0</v>
      </c>
      <c r="AC147" s="14">
        <f t="shared" si="3852"/>
        <v>0</v>
      </c>
      <c r="AD147" s="14">
        <f t="shared" si="3852"/>
        <v>0</v>
      </c>
      <c r="AE147" s="14">
        <f t="shared" si="3852"/>
        <v>0</v>
      </c>
      <c r="AF147" s="14">
        <f t="shared" si="3852"/>
        <v>0</v>
      </c>
      <c r="AG147" s="14">
        <f t="shared" si="3852"/>
        <v>0</v>
      </c>
      <c r="AH147" s="14">
        <f t="shared" si="3852"/>
        <v>0</v>
      </c>
      <c r="AI147" s="14">
        <f t="shared" si="3852"/>
        <v>0</v>
      </c>
      <c r="AJ147" s="14">
        <f t="shared" si="3852"/>
        <v>0</v>
      </c>
      <c r="AK147" s="14">
        <f t="shared" si="3852"/>
        <v>0</v>
      </c>
      <c r="AL147" s="14">
        <f t="shared" si="3852"/>
        <v>0</v>
      </c>
      <c r="AM147" s="14">
        <f>AM145-AM138</f>
        <v>0</v>
      </c>
      <c r="AN147" s="14">
        <f t="shared" ref="AN147:AX147" si="3853">AN145-AN138</f>
        <v>0</v>
      </c>
      <c r="AO147" s="14">
        <f t="shared" si="3853"/>
        <v>0</v>
      </c>
      <c r="AP147" s="14">
        <f t="shared" si="3853"/>
        <v>0</v>
      </c>
      <c r="AQ147" s="14">
        <f t="shared" si="3853"/>
        <v>0</v>
      </c>
      <c r="AR147" s="14">
        <f t="shared" si="3853"/>
        <v>0</v>
      </c>
      <c r="AS147" s="14">
        <f t="shared" si="3853"/>
        <v>0</v>
      </c>
      <c r="AT147" s="14">
        <f t="shared" si="3853"/>
        <v>0</v>
      </c>
      <c r="AU147" s="14">
        <f t="shared" si="3853"/>
        <v>0</v>
      </c>
      <c r="AV147" s="14">
        <f t="shared" si="3853"/>
        <v>0</v>
      </c>
      <c r="AW147" s="14">
        <f t="shared" si="3853"/>
        <v>0</v>
      </c>
      <c r="AX147" s="14">
        <f t="shared" si="3853"/>
        <v>0</v>
      </c>
      <c r="AY147" s="14">
        <f>AY145-AY138</f>
        <v>0</v>
      </c>
      <c r="AZ147" s="14">
        <f t="shared" ref="AZ147:BJ147" si="3854">AZ145-AZ138</f>
        <v>0</v>
      </c>
      <c r="BA147" s="14">
        <f t="shared" si="3854"/>
        <v>0</v>
      </c>
      <c r="BB147" s="14">
        <f t="shared" si="3854"/>
        <v>0</v>
      </c>
      <c r="BC147" s="14">
        <f t="shared" si="3854"/>
        <v>0</v>
      </c>
      <c r="BD147" s="14">
        <f t="shared" si="3854"/>
        <v>0</v>
      </c>
      <c r="BE147" s="14">
        <f t="shared" si="3854"/>
        <v>0</v>
      </c>
      <c r="BF147" s="14">
        <f t="shared" si="3854"/>
        <v>0</v>
      </c>
      <c r="BG147" s="14">
        <f t="shared" si="3854"/>
        <v>0</v>
      </c>
      <c r="BH147" s="14">
        <f t="shared" si="3854"/>
        <v>0</v>
      </c>
      <c r="BI147" s="14">
        <f t="shared" si="3854"/>
        <v>0</v>
      </c>
      <c r="BJ147" s="14">
        <f t="shared" si="3854"/>
        <v>0</v>
      </c>
      <c r="BK147" s="14">
        <f>BK145-BK138</f>
        <v>0</v>
      </c>
      <c r="BL147" s="14">
        <f t="shared" ref="BL147:BV147" si="3855">BL145-BL138</f>
        <v>0</v>
      </c>
      <c r="BM147" s="14">
        <f t="shared" si="3855"/>
        <v>0</v>
      </c>
      <c r="BN147" s="14">
        <f t="shared" si="3855"/>
        <v>0</v>
      </c>
      <c r="BO147" s="14">
        <f t="shared" si="3855"/>
        <v>0</v>
      </c>
      <c r="BP147" s="14">
        <f t="shared" si="3855"/>
        <v>0</v>
      </c>
      <c r="BQ147" s="14">
        <f t="shared" si="3855"/>
        <v>0</v>
      </c>
      <c r="BR147" s="14">
        <f t="shared" si="3855"/>
        <v>0</v>
      </c>
      <c r="BS147" s="14">
        <f t="shared" si="3855"/>
        <v>0</v>
      </c>
      <c r="BT147" s="14">
        <f t="shared" si="3855"/>
        <v>0</v>
      </c>
      <c r="BU147" s="14">
        <f t="shared" si="3855"/>
        <v>0</v>
      </c>
      <c r="BV147" s="14">
        <f t="shared" si="3855"/>
        <v>0</v>
      </c>
      <c r="BW147" s="14">
        <f>BW145-BW138</f>
        <v>0</v>
      </c>
      <c r="BX147" s="14">
        <f t="shared" ref="BX147:CH147" si="3856">BX145-BX138</f>
        <v>0</v>
      </c>
      <c r="BY147" s="14">
        <f t="shared" si="3856"/>
        <v>0</v>
      </c>
      <c r="BZ147" s="14">
        <f t="shared" si="3856"/>
        <v>0</v>
      </c>
      <c r="CA147" s="14">
        <f t="shared" si="3856"/>
        <v>0</v>
      </c>
      <c r="CB147" s="14">
        <f t="shared" si="3856"/>
        <v>0</v>
      </c>
      <c r="CC147" s="14">
        <f t="shared" si="3856"/>
        <v>0</v>
      </c>
      <c r="CD147" s="14">
        <f t="shared" si="3856"/>
        <v>0</v>
      </c>
      <c r="CE147" s="14">
        <f t="shared" si="3856"/>
        <v>0</v>
      </c>
      <c r="CF147" s="14">
        <f t="shared" si="3856"/>
        <v>0</v>
      </c>
      <c r="CG147" s="14">
        <f t="shared" si="3856"/>
        <v>0</v>
      </c>
      <c r="CH147" s="14">
        <f t="shared" si="3856"/>
        <v>0</v>
      </c>
      <c r="CI147" s="14">
        <f>CI145-CI138</f>
        <v>0</v>
      </c>
      <c r="CJ147" s="14">
        <f t="shared" ref="CJ147:CT147" si="3857">CJ145-CJ138</f>
        <v>0</v>
      </c>
      <c r="CK147" s="14">
        <f t="shared" si="3857"/>
        <v>0</v>
      </c>
      <c r="CL147" s="14">
        <f t="shared" si="3857"/>
        <v>0</v>
      </c>
      <c r="CM147" s="14">
        <f t="shared" si="3857"/>
        <v>0</v>
      </c>
      <c r="CN147" s="14">
        <f t="shared" si="3857"/>
        <v>0</v>
      </c>
      <c r="CO147" s="14">
        <f t="shared" si="3857"/>
        <v>0</v>
      </c>
      <c r="CP147" s="14">
        <f t="shared" si="3857"/>
        <v>0</v>
      </c>
      <c r="CQ147" s="14">
        <f t="shared" si="3857"/>
        <v>0</v>
      </c>
      <c r="CR147" s="14">
        <f t="shared" si="3857"/>
        <v>0</v>
      </c>
      <c r="CS147" s="14">
        <f t="shared" si="3857"/>
        <v>0</v>
      </c>
      <c r="CT147" s="14">
        <f t="shared" si="3857"/>
        <v>0</v>
      </c>
      <c r="CU147" s="14">
        <f>CU145-CU138</f>
        <v>0</v>
      </c>
      <c r="CV147" s="14">
        <f t="shared" ref="CV147:DF147" si="3858">CV145-CV138</f>
        <v>0</v>
      </c>
      <c r="CW147" s="14">
        <f t="shared" si="3858"/>
        <v>0</v>
      </c>
      <c r="CX147" s="14">
        <f t="shared" si="3858"/>
        <v>0</v>
      </c>
      <c r="CY147" s="14">
        <f t="shared" si="3858"/>
        <v>0</v>
      </c>
      <c r="CZ147" s="14">
        <f t="shared" si="3858"/>
        <v>0</v>
      </c>
      <c r="DA147" s="14">
        <f t="shared" si="3858"/>
        <v>0</v>
      </c>
      <c r="DB147" s="14">
        <f t="shared" si="3858"/>
        <v>0</v>
      </c>
      <c r="DC147" s="14">
        <f t="shared" si="3858"/>
        <v>0</v>
      </c>
      <c r="DD147" s="14">
        <f t="shared" si="3858"/>
        <v>0</v>
      </c>
      <c r="DE147" s="14">
        <f t="shared" si="3858"/>
        <v>0</v>
      </c>
      <c r="DF147" s="14">
        <f t="shared" si="3858"/>
        <v>0</v>
      </c>
      <c r="DG147" s="14">
        <f>DG145-DG138</f>
        <v>0</v>
      </c>
      <c r="DH147" s="14">
        <f t="shared" ref="DH147:DR147" si="3859">DH145-DH138</f>
        <v>0</v>
      </c>
      <c r="DI147" s="14">
        <f t="shared" si="3859"/>
        <v>0</v>
      </c>
      <c r="DJ147" s="14">
        <f t="shared" si="3859"/>
        <v>0</v>
      </c>
      <c r="DK147" s="14">
        <f t="shared" si="3859"/>
        <v>0</v>
      </c>
      <c r="DL147" s="14">
        <f t="shared" si="3859"/>
        <v>0</v>
      </c>
      <c r="DM147" s="14">
        <f t="shared" si="3859"/>
        <v>0</v>
      </c>
      <c r="DN147" s="14">
        <f t="shared" si="3859"/>
        <v>0</v>
      </c>
      <c r="DO147" s="14">
        <f t="shared" si="3859"/>
        <v>0</v>
      </c>
      <c r="DP147" s="14">
        <f t="shared" si="3859"/>
        <v>0</v>
      </c>
      <c r="DQ147" s="14">
        <f t="shared" si="3859"/>
        <v>0</v>
      </c>
      <c r="DR147" s="14">
        <f t="shared" si="3859"/>
        <v>0</v>
      </c>
      <c r="DS147" s="14">
        <f>DS145-DS138</f>
        <v>0</v>
      </c>
      <c r="DT147" s="14">
        <f t="shared" ref="DT147:ED147" si="3860">DT145-DT138</f>
        <v>0</v>
      </c>
      <c r="DU147" s="14">
        <f t="shared" si="3860"/>
        <v>0</v>
      </c>
      <c r="DV147" s="14">
        <f t="shared" si="3860"/>
        <v>0</v>
      </c>
      <c r="DW147" s="14">
        <f t="shared" si="3860"/>
        <v>0</v>
      </c>
      <c r="DX147" s="14">
        <f t="shared" si="3860"/>
        <v>0</v>
      </c>
      <c r="DY147" s="14">
        <f t="shared" si="3860"/>
        <v>0</v>
      </c>
      <c r="DZ147" s="14">
        <f t="shared" si="3860"/>
        <v>0</v>
      </c>
      <c r="EA147" s="14">
        <f t="shared" si="3860"/>
        <v>0</v>
      </c>
      <c r="EB147" s="14">
        <f t="shared" si="3860"/>
        <v>0</v>
      </c>
      <c r="EC147" s="14">
        <f t="shared" si="3860"/>
        <v>0</v>
      </c>
      <c r="ED147" s="14">
        <f t="shared" si="3860"/>
        <v>0</v>
      </c>
      <c r="EE147" s="14">
        <f>EE145-EE138</f>
        <v>0</v>
      </c>
      <c r="EF147" s="14">
        <f t="shared" ref="EF147:EP147" si="3861">EF145-EF138</f>
        <v>0</v>
      </c>
      <c r="EG147" s="14">
        <f t="shared" si="3861"/>
        <v>0</v>
      </c>
      <c r="EH147" s="14">
        <f t="shared" si="3861"/>
        <v>0</v>
      </c>
      <c r="EI147" s="14">
        <f t="shared" si="3861"/>
        <v>0</v>
      </c>
      <c r="EJ147" s="14">
        <f t="shared" si="3861"/>
        <v>0</v>
      </c>
      <c r="EK147" s="14">
        <f t="shared" si="3861"/>
        <v>0</v>
      </c>
      <c r="EL147" s="14">
        <f t="shared" si="3861"/>
        <v>0</v>
      </c>
      <c r="EM147" s="14">
        <f t="shared" si="3861"/>
        <v>0</v>
      </c>
      <c r="EN147" s="14">
        <f t="shared" si="3861"/>
        <v>0</v>
      </c>
      <c r="EO147" s="14">
        <f t="shared" si="3861"/>
        <v>0</v>
      </c>
      <c r="EP147" s="14">
        <f t="shared" si="3861"/>
        <v>0</v>
      </c>
      <c r="EQ147" s="14">
        <f>EQ145-EQ138</f>
        <v>0</v>
      </c>
      <c r="ER147" s="14">
        <f t="shared" ref="ER147:FB147" si="3862">ER145-ER138</f>
        <v>0</v>
      </c>
      <c r="ES147" s="14">
        <f t="shared" si="3862"/>
        <v>0</v>
      </c>
      <c r="ET147" s="14">
        <f t="shared" si="3862"/>
        <v>0</v>
      </c>
      <c r="EU147" s="14">
        <f t="shared" si="3862"/>
        <v>0</v>
      </c>
      <c r="EV147" s="14">
        <f t="shared" si="3862"/>
        <v>0</v>
      </c>
      <c r="EW147" s="14">
        <f t="shared" si="3862"/>
        <v>0</v>
      </c>
      <c r="EX147" s="14">
        <f t="shared" si="3862"/>
        <v>0</v>
      </c>
      <c r="EY147" s="14">
        <f t="shared" si="3862"/>
        <v>0</v>
      </c>
      <c r="EZ147" s="14">
        <f t="shared" si="3862"/>
        <v>0</v>
      </c>
      <c r="FA147" s="14">
        <f t="shared" si="3862"/>
        <v>0</v>
      </c>
      <c r="FB147" s="14">
        <f t="shared" si="3862"/>
        <v>0</v>
      </c>
      <c r="FC147" s="14">
        <f>FC145-FC138</f>
        <v>0</v>
      </c>
      <c r="FD147" s="14">
        <f t="shared" ref="FD147:FN147" si="3863">FD145-FD138</f>
        <v>0</v>
      </c>
      <c r="FE147" s="14">
        <f t="shared" si="3863"/>
        <v>0</v>
      </c>
      <c r="FF147" s="14">
        <f t="shared" si="3863"/>
        <v>0</v>
      </c>
      <c r="FG147" s="14">
        <f t="shared" si="3863"/>
        <v>0</v>
      </c>
      <c r="FH147" s="14">
        <f t="shared" si="3863"/>
        <v>0</v>
      </c>
      <c r="FI147" s="14">
        <f t="shared" si="3863"/>
        <v>0</v>
      </c>
      <c r="FJ147" s="14">
        <f t="shared" si="3863"/>
        <v>0</v>
      </c>
      <c r="FK147" s="14">
        <f t="shared" si="3863"/>
        <v>0</v>
      </c>
      <c r="FL147" s="14">
        <f t="shared" si="3863"/>
        <v>0</v>
      </c>
      <c r="FM147" s="14">
        <f t="shared" si="3863"/>
        <v>0</v>
      </c>
      <c r="FN147" s="14">
        <f t="shared" si="3863"/>
        <v>0</v>
      </c>
      <c r="FO147" s="14">
        <f>FO145-FO138</f>
        <v>0</v>
      </c>
      <c r="FP147" s="14">
        <f t="shared" ref="FP147:FZ147" si="3864">FP145-FP138</f>
        <v>0</v>
      </c>
      <c r="FQ147" s="14">
        <f t="shared" si="3864"/>
        <v>0</v>
      </c>
      <c r="FR147" s="14">
        <f t="shared" si="3864"/>
        <v>0</v>
      </c>
      <c r="FS147" s="14">
        <f t="shared" si="3864"/>
        <v>0</v>
      </c>
      <c r="FT147" s="14">
        <f t="shared" si="3864"/>
        <v>0</v>
      </c>
      <c r="FU147" s="14">
        <f t="shared" si="3864"/>
        <v>0</v>
      </c>
      <c r="FV147" s="14">
        <f t="shared" si="3864"/>
        <v>0</v>
      </c>
      <c r="FW147" s="14">
        <f t="shared" si="3864"/>
        <v>0</v>
      </c>
      <c r="FX147" s="14">
        <f t="shared" si="3864"/>
        <v>0</v>
      </c>
      <c r="FY147" s="14">
        <f t="shared" si="3864"/>
        <v>0</v>
      </c>
      <c r="FZ147" s="14">
        <f t="shared" si="3864"/>
        <v>0</v>
      </c>
      <c r="GA147" s="14">
        <f>GA145-GA138</f>
        <v>0</v>
      </c>
      <c r="GB147" s="14">
        <f t="shared" ref="GB147:GL147" si="3865">GB145-GB138</f>
        <v>0</v>
      </c>
      <c r="GC147" s="14">
        <f t="shared" si="3865"/>
        <v>0</v>
      </c>
      <c r="GD147" s="14">
        <f t="shared" si="3865"/>
        <v>0</v>
      </c>
      <c r="GE147" s="14">
        <f t="shared" si="3865"/>
        <v>0</v>
      </c>
      <c r="GF147" s="14">
        <f t="shared" si="3865"/>
        <v>0</v>
      </c>
      <c r="GG147" s="14">
        <f t="shared" si="3865"/>
        <v>0</v>
      </c>
      <c r="GH147" s="14">
        <f t="shared" si="3865"/>
        <v>0</v>
      </c>
      <c r="GI147" s="14">
        <f t="shared" si="3865"/>
        <v>0</v>
      </c>
      <c r="GJ147" s="14">
        <f t="shared" si="3865"/>
        <v>0</v>
      </c>
      <c r="GK147" s="14">
        <f t="shared" si="3865"/>
        <v>0</v>
      </c>
      <c r="GL147" s="14">
        <f t="shared" si="3865"/>
        <v>0</v>
      </c>
      <c r="GM147" s="14">
        <f>GM145-GM138</f>
        <v>0</v>
      </c>
      <c r="GN147" s="14">
        <f t="shared" ref="GN147:GX147" si="3866">GN145-GN138</f>
        <v>0</v>
      </c>
      <c r="GO147" s="14">
        <f t="shared" si="3866"/>
        <v>0</v>
      </c>
      <c r="GP147" s="14">
        <f t="shared" si="3866"/>
        <v>0</v>
      </c>
      <c r="GQ147" s="14">
        <f t="shared" si="3866"/>
        <v>0</v>
      </c>
      <c r="GR147" s="14">
        <f t="shared" si="3866"/>
        <v>0</v>
      </c>
      <c r="GS147" s="14">
        <f t="shared" si="3866"/>
        <v>0</v>
      </c>
      <c r="GT147" s="14">
        <f t="shared" si="3866"/>
        <v>0</v>
      </c>
      <c r="GU147" s="14">
        <f t="shared" si="3866"/>
        <v>0</v>
      </c>
      <c r="GV147" s="14">
        <f t="shared" si="3866"/>
        <v>0</v>
      </c>
      <c r="GW147" s="14">
        <f t="shared" si="3866"/>
        <v>0</v>
      </c>
      <c r="GX147" s="14">
        <f t="shared" si="3866"/>
        <v>0</v>
      </c>
      <c r="GY147" s="14">
        <f>GY145-GY138</f>
        <v>0</v>
      </c>
      <c r="GZ147" s="14">
        <f t="shared" ref="GZ147:HJ147" si="3867">GZ145-GZ138</f>
        <v>0</v>
      </c>
      <c r="HA147" s="14">
        <f t="shared" si="3867"/>
        <v>0</v>
      </c>
      <c r="HB147" s="14">
        <f t="shared" si="3867"/>
        <v>0</v>
      </c>
      <c r="HC147" s="14">
        <f t="shared" si="3867"/>
        <v>0</v>
      </c>
      <c r="HD147" s="14">
        <f t="shared" si="3867"/>
        <v>0</v>
      </c>
      <c r="HE147" s="14">
        <f t="shared" si="3867"/>
        <v>0</v>
      </c>
      <c r="HF147" s="14">
        <f t="shared" si="3867"/>
        <v>0</v>
      </c>
      <c r="HG147" s="14">
        <f t="shared" si="3867"/>
        <v>0</v>
      </c>
      <c r="HH147" s="14">
        <f t="shared" si="3867"/>
        <v>0</v>
      </c>
      <c r="HI147" s="14">
        <f t="shared" si="3867"/>
        <v>0</v>
      </c>
      <c r="HJ147" s="14">
        <f t="shared" si="3867"/>
        <v>0</v>
      </c>
    </row>
    <row r="148" spans="1:218" s="9" customFormat="1">
      <c r="A148" s="84" t="s">
        <v>56</v>
      </c>
      <c r="B148" s="6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11"/>
    </row>
    <row r="149" spans="1:218">
      <c r="A149" s="72" t="s">
        <v>12</v>
      </c>
      <c r="B149" s="75" t="s">
        <v>13</v>
      </c>
      <c r="C149" s="67" t="s">
        <v>14</v>
      </c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9"/>
    </row>
    <row r="150" spans="1:218">
      <c r="A150" s="73"/>
      <c r="B150" s="76"/>
      <c r="C150" s="21">
        <f>C128</f>
        <v>41639</v>
      </c>
      <c r="D150" s="21">
        <f t="shared" ref="D150:S150" si="3868">D128</f>
        <v>42004</v>
      </c>
      <c r="E150" s="21">
        <f t="shared" si="3868"/>
        <v>42369</v>
      </c>
      <c r="F150" s="21">
        <f t="shared" si="3868"/>
        <v>42735</v>
      </c>
      <c r="G150" s="21">
        <f t="shared" si="3868"/>
        <v>43100</v>
      </c>
      <c r="H150" s="21">
        <f t="shared" si="3868"/>
        <v>43465</v>
      </c>
      <c r="I150" s="21">
        <f t="shared" si="3868"/>
        <v>43830</v>
      </c>
      <c r="J150" s="21">
        <f t="shared" si="3868"/>
        <v>44196</v>
      </c>
      <c r="K150" s="21">
        <f t="shared" si="3868"/>
        <v>44561</v>
      </c>
      <c r="L150" s="21">
        <f t="shared" si="3868"/>
        <v>44926</v>
      </c>
      <c r="M150" s="21">
        <f t="shared" si="3868"/>
        <v>45291</v>
      </c>
      <c r="N150" s="21">
        <f t="shared" si="3868"/>
        <v>45657</v>
      </c>
      <c r="O150" s="21">
        <f t="shared" si="3868"/>
        <v>46022</v>
      </c>
      <c r="P150" s="21">
        <f t="shared" si="3868"/>
        <v>46387</v>
      </c>
      <c r="Q150" s="21">
        <f t="shared" si="3868"/>
        <v>46752</v>
      </c>
      <c r="R150" s="21">
        <f t="shared" si="3868"/>
        <v>47118</v>
      </c>
      <c r="S150" s="21">
        <f t="shared" si="3868"/>
        <v>47483</v>
      </c>
      <c r="T150" s="21">
        <f>T128</f>
        <v>47848</v>
      </c>
    </row>
    <row r="151" spans="1:218">
      <c r="A151" s="74"/>
      <c r="B151" s="77"/>
      <c r="C151" s="33">
        <f>C129</f>
        <v>365</v>
      </c>
      <c r="D151" s="33">
        <f t="shared" ref="D151:T151" si="3869">D129</f>
        <v>365</v>
      </c>
      <c r="E151" s="33">
        <f t="shared" si="3869"/>
        <v>365</v>
      </c>
      <c r="F151" s="33">
        <f t="shared" si="3869"/>
        <v>366</v>
      </c>
      <c r="G151" s="33">
        <f t="shared" si="3869"/>
        <v>365</v>
      </c>
      <c r="H151" s="33">
        <f t="shared" si="3869"/>
        <v>365</v>
      </c>
      <c r="I151" s="33">
        <f t="shared" si="3869"/>
        <v>365</v>
      </c>
      <c r="J151" s="33">
        <f t="shared" si="3869"/>
        <v>366</v>
      </c>
      <c r="K151" s="33">
        <f t="shared" si="3869"/>
        <v>365</v>
      </c>
      <c r="L151" s="33">
        <f t="shared" si="3869"/>
        <v>365</v>
      </c>
      <c r="M151" s="33">
        <f t="shared" si="3869"/>
        <v>365</v>
      </c>
      <c r="N151" s="33">
        <f t="shared" si="3869"/>
        <v>366</v>
      </c>
      <c r="O151" s="33">
        <f t="shared" si="3869"/>
        <v>365</v>
      </c>
      <c r="P151" s="33">
        <f t="shared" si="3869"/>
        <v>365</v>
      </c>
      <c r="Q151" s="33">
        <f t="shared" si="3869"/>
        <v>365</v>
      </c>
      <c r="R151" s="33">
        <f t="shared" si="3869"/>
        <v>366</v>
      </c>
      <c r="S151" s="33">
        <f t="shared" si="3869"/>
        <v>365</v>
      </c>
      <c r="T151" s="33">
        <f t="shared" si="3869"/>
        <v>365</v>
      </c>
    </row>
    <row r="152" spans="1:218">
      <c r="A152" s="18">
        <v>1</v>
      </c>
      <c r="B152" s="18" t="s">
        <v>15</v>
      </c>
      <c r="C152" s="13">
        <f>C146</f>
        <v>0</v>
      </c>
      <c r="D152" s="3">
        <f>O146</f>
        <v>0</v>
      </c>
      <c r="E152" s="13">
        <f>AA146</f>
        <v>0</v>
      </c>
      <c r="F152" s="3">
        <f>AM146</f>
        <v>0</v>
      </c>
      <c r="G152" s="13">
        <f>AY146</f>
        <v>14.2</v>
      </c>
      <c r="H152" s="3">
        <f>BK146</f>
        <v>0</v>
      </c>
      <c r="I152" s="13">
        <f>BW146</f>
        <v>0</v>
      </c>
      <c r="J152" s="3">
        <f>CI146</f>
        <v>0</v>
      </c>
      <c r="K152" s="13">
        <f>CU146</f>
        <v>0</v>
      </c>
      <c r="L152" s="3">
        <f>DG146</f>
        <v>0</v>
      </c>
      <c r="M152" s="13">
        <f>DS146</f>
        <v>0</v>
      </c>
      <c r="N152" s="3">
        <f>EE146</f>
        <v>0</v>
      </c>
      <c r="O152" s="13">
        <f>EQ146</f>
        <v>0</v>
      </c>
      <c r="P152" s="3">
        <f>FC146</f>
        <v>0</v>
      </c>
      <c r="Q152" s="13">
        <f>FO146</f>
        <v>0</v>
      </c>
      <c r="R152" s="3">
        <f>GA146</f>
        <v>0</v>
      </c>
      <c r="S152" s="13">
        <f>GM146</f>
        <v>0</v>
      </c>
      <c r="T152" s="3">
        <f>GY146</f>
        <v>0</v>
      </c>
    </row>
  </sheetData>
  <mergeCells count="308">
    <mergeCell ref="GM135:GX135"/>
    <mergeCell ref="GY135:HJ135"/>
    <mergeCell ref="A148:B148"/>
    <mergeCell ref="A149:A151"/>
    <mergeCell ref="B149:B151"/>
    <mergeCell ref="C149:T149"/>
    <mergeCell ref="FC133:FN133"/>
    <mergeCell ref="FO133:FZ133"/>
    <mergeCell ref="GA133:GL133"/>
    <mergeCell ref="GM133:GX133"/>
    <mergeCell ref="GY133:HJ133"/>
    <mergeCell ref="A134:B134"/>
    <mergeCell ref="A135:A137"/>
    <mergeCell ref="B135:B137"/>
    <mergeCell ref="C135:N135"/>
    <mergeCell ref="O135:Z135"/>
    <mergeCell ref="AA135:AL135"/>
    <mergeCell ref="AM135:AX135"/>
    <mergeCell ref="AY135:BJ135"/>
    <mergeCell ref="BK135:BV135"/>
    <mergeCell ref="BW135:CH135"/>
    <mergeCell ref="CI135:CT135"/>
    <mergeCell ref="CU135:DF135"/>
    <mergeCell ref="DG135:DR135"/>
    <mergeCell ref="DS135:ED135"/>
    <mergeCell ref="EE135:EP135"/>
    <mergeCell ref="EQ135:FB135"/>
    <mergeCell ref="FC135:FN135"/>
    <mergeCell ref="FO135:FZ135"/>
    <mergeCell ref="GA135:GL135"/>
    <mergeCell ref="AY133:BJ133"/>
    <mergeCell ref="BK133:BV133"/>
    <mergeCell ref="BW133:CH133"/>
    <mergeCell ref="CI133:CT133"/>
    <mergeCell ref="CU133:DF133"/>
    <mergeCell ref="DG133:DR133"/>
    <mergeCell ref="DS133:ED133"/>
    <mergeCell ref="EE133:EP133"/>
    <mergeCell ref="EQ133:FB133"/>
    <mergeCell ref="A126:B126"/>
    <mergeCell ref="A127:A129"/>
    <mergeCell ref="B127:B129"/>
    <mergeCell ref="C127:T127"/>
    <mergeCell ref="A133:B133"/>
    <mergeCell ref="C133:N133"/>
    <mergeCell ref="O133:Z133"/>
    <mergeCell ref="AA133:AL133"/>
    <mergeCell ref="AM133:AX133"/>
    <mergeCell ref="GY111:HJ111"/>
    <mergeCell ref="A112:B112"/>
    <mergeCell ref="A113:A115"/>
    <mergeCell ref="B113:B115"/>
    <mergeCell ref="C113:N113"/>
    <mergeCell ref="O113:Z113"/>
    <mergeCell ref="AA113:AL113"/>
    <mergeCell ref="AM113:AX113"/>
    <mergeCell ref="AY113:BJ113"/>
    <mergeCell ref="BK113:BV113"/>
    <mergeCell ref="BW113:CH113"/>
    <mergeCell ref="CI113:CT113"/>
    <mergeCell ref="CU113:DF113"/>
    <mergeCell ref="DG113:DR113"/>
    <mergeCell ref="DS113:ED113"/>
    <mergeCell ref="EE113:EP113"/>
    <mergeCell ref="EQ113:FB113"/>
    <mergeCell ref="FC113:FN113"/>
    <mergeCell ref="FO113:FZ113"/>
    <mergeCell ref="GA113:GL113"/>
    <mergeCell ref="GM113:GX113"/>
    <mergeCell ref="GY113:HJ113"/>
    <mergeCell ref="GM91:GX91"/>
    <mergeCell ref="GY91:HJ91"/>
    <mergeCell ref="A104:B104"/>
    <mergeCell ref="A105:A107"/>
    <mergeCell ref="B105:B107"/>
    <mergeCell ref="C105:T105"/>
    <mergeCell ref="A111:B111"/>
    <mergeCell ref="C111:N111"/>
    <mergeCell ref="O111:Z111"/>
    <mergeCell ref="AA111:AL111"/>
    <mergeCell ref="AM111:AX111"/>
    <mergeCell ref="AY111:BJ111"/>
    <mergeCell ref="BK111:BV111"/>
    <mergeCell ref="BW111:CH111"/>
    <mergeCell ref="CI111:CT111"/>
    <mergeCell ref="CU111:DF111"/>
    <mergeCell ref="DG111:DR111"/>
    <mergeCell ref="DS111:ED111"/>
    <mergeCell ref="EE111:EP111"/>
    <mergeCell ref="EQ111:FB111"/>
    <mergeCell ref="FC111:FN111"/>
    <mergeCell ref="FO111:FZ111"/>
    <mergeCell ref="GA111:GL111"/>
    <mergeCell ref="GM111:GX111"/>
    <mergeCell ref="FC89:FN89"/>
    <mergeCell ref="FO89:FZ89"/>
    <mergeCell ref="GA89:GL89"/>
    <mergeCell ref="GM89:GX89"/>
    <mergeCell ref="GY89:HJ89"/>
    <mergeCell ref="A90:B90"/>
    <mergeCell ref="A91:A93"/>
    <mergeCell ref="B91:B93"/>
    <mergeCell ref="C91:N91"/>
    <mergeCell ref="O91:Z91"/>
    <mergeCell ref="AA91:AL91"/>
    <mergeCell ref="AM91:AX91"/>
    <mergeCell ref="AY91:BJ91"/>
    <mergeCell ref="BK91:BV91"/>
    <mergeCell ref="BW91:CH91"/>
    <mergeCell ref="CI91:CT91"/>
    <mergeCell ref="CU91:DF91"/>
    <mergeCell ref="DG91:DR91"/>
    <mergeCell ref="DS91:ED91"/>
    <mergeCell ref="EE91:EP91"/>
    <mergeCell ref="EQ91:FB91"/>
    <mergeCell ref="FC91:FN91"/>
    <mergeCell ref="FO91:FZ91"/>
    <mergeCell ref="GA91:GL91"/>
    <mergeCell ref="AY89:BJ89"/>
    <mergeCell ref="BK89:BV89"/>
    <mergeCell ref="BW89:CH89"/>
    <mergeCell ref="CI89:CT89"/>
    <mergeCell ref="CU89:DF89"/>
    <mergeCell ref="DG89:DR89"/>
    <mergeCell ref="DS89:ED89"/>
    <mergeCell ref="EE89:EP89"/>
    <mergeCell ref="EQ89:FB89"/>
    <mergeCell ref="A82:B82"/>
    <mergeCell ref="A83:A85"/>
    <mergeCell ref="B83:B85"/>
    <mergeCell ref="C83:T83"/>
    <mergeCell ref="A89:B89"/>
    <mergeCell ref="C89:N89"/>
    <mergeCell ref="O89:Z89"/>
    <mergeCell ref="AA89:AL89"/>
    <mergeCell ref="AM89:AX89"/>
    <mergeCell ref="GY67:HJ67"/>
    <mergeCell ref="A68:B68"/>
    <mergeCell ref="A69:A71"/>
    <mergeCell ref="B69:B71"/>
    <mergeCell ref="C69:N69"/>
    <mergeCell ref="O69:Z69"/>
    <mergeCell ref="AA69:AL69"/>
    <mergeCell ref="AM69:AX69"/>
    <mergeCell ref="AY69:BJ69"/>
    <mergeCell ref="BK69:BV69"/>
    <mergeCell ref="BW69:CH69"/>
    <mergeCell ref="CI69:CT69"/>
    <mergeCell ref="CU69:DF69"/>
    <mergeCell ref="DG69:DR69"/>
    <mergeCell ref="DS69:ED69"/>
    <mergeCell ref="EE69:EP69"/>
    <mergeCell ref="EQ69:FB69"/>
    <mergeCell ref="FC69:FN69"/>
    <mergeCell ref="FO69:FZ69"/>
    <mergeCell ref="GA69:GL69"/>
    <mergeCell ref="GM69:GX69"/>
    <mergeCell ref="GY69:HJ69"/>
    <mergeCell ref="CU67:DF67"/>
    <mergeCell ref="DG67:DR67"/>
    <mergeCell ref="DS67:ED67"/>
    <mergeCell ref="EE67:EP67"/>
    <mergeCell ref="EQ67:FB67"/>
    <mergeCell ref="FC67:FN67"/>
    <mergeCell ref="FO67:FZ67"/>
    <mergeCell ref="GA67:GL67"/>
    <mergeCell ref="GM67:GX67"/>
    <mergeCell ref="A67:B67"/>
    <mergeCell ref="C67:N67"/>
    <mergeCell ref="O67:Z67"/>
    <mergeCell ref="AA67:AL67"/>
    <mergeCell ref="AM67:AX67"/>
    <mergeCell ref="AY67:BJ67"/>
    <mergeCell ref="BK67:BV67"/>
    <mergeCell ref="BW67:CH67"/>
    <mergeCell ref="CI67:CT67"/>
    <mergeCell ref="A2:B2"/>
    <mergeCell ref="DS3:ED3"/>
    <mergeCell ref="A1:B1"/>
    <mergeCell ref="C1:N1"/>
    <mergeCell ref="O1:Z1"/>
    <mergeCell ref="AA1:AL1"/>
    <mergeCell ref="AM1:AX1"/>
    <mergeCell ref="AY1:BJ1"/>
    <mergeCell ref="BK1:BV1"/>
    <mergeCell ref="BW1:CH1"/>
    <mergeCell ref="CI1:CT1"/>
    <mergeCell ref="CU1:DF1"/>
    <mergeCell ref="DG1:DR1"/>
    <mergeCell ref="AY3:BJ3"/>
    <mergeCell ref="BK3:BV3"/>
    <mergeCell ref="BW3:CH3"/>
    <mergeCell ref="CI3:CT3"/>
    <mergeCell ref="CU3:DF3"/>
    <mergeCell ref="DG3:DR3"/>
    <mergeCell ref="A3:A5"/>
    <mergeCell ref="B3:B5"/>
    <mergeCell ref="C3:N3"/>
    <mergeCell ref="O3:Z3"/>
    <mergeCell ref="AA3:AL3"/>
    <mergeCell ref="AM3:AX3"/>
    <mergeCell ref="A45:B45"/>
    <mergeCell ref="A23:B23"/>
    <mergeCell ref="GM47:GX47"/>
    <mergeCell ref="GY47:HJ47"/>
    <mergeCell ref="A46:B46"/>
    <mergeCell ref="GA45:GL45"/>
    <mergeCell ref="GM3:GX3"/>
    <mergeCell ref="GY3:HJ3"/>
    <mergeCell ref="EE25:EP25"/>
    <mergeCell ref="AA25:AL25"/>
    <mergeCell ref="AM25:AX25"/>
    <mergeCell ref="AY25:BJ25"/>
    <mergeCell ref="BK25:BV25"/>
    <mergeCell ref="BW25:CH25"/>
    <mergeCell ref="A24:B24"/>
    <mergeCell ref="A25:A27"/>
    <mergeCell ref="B25:B27"/>
    <mergeCell ref="C25:N25"/>
    <mergeCell ref="O25:Z25"/>
    <mergeCell ref="EE3:EP3"/>
    <mergeCell ref="EQ3:FB3"/>
    <mergeCell ref="A16:B16"/>
    <mergeCell ref="A17:A19"/>
    <mergeCell ref="B17:B19"/>
    <mergeCell ref="C39:T39"/>
    <mergeCell ref="C17:T17"/>
    <mergeCell ref="FC25:FN25"/>
    <mergeCell ref="FO25:FZ25"/>
    <mergeCell ref="GA25:GL25"/>
    <mergeCell ref="EQ25:FB25"/>
    <mergeCell ref="A38:B38"/>
    <mergeCell ref="A39:A41"/>
    <mergeCell ref="B39:B41"/>
    <mergeCell ref="CI25:CT25"/>
    <mergeCell ref="CU25:DF25"/>
    <mergeCell ref="DG25:DR25"/>
    <mergeCell ref="DS25:ED25"/>
    <mergeCell ref="A60:B60"/>
    <mergeCell ref="A61:A63"/>
    <mergeCell ref="B61:B63"/>
    <mergeCell ref="C61:T61"/>
    <mergeCell ref="EE47:EP47"/>
    <mergeCell ref="EQ47:FB47"/>
    <mergeCell ref="FC47:FN47"/>
    <mergeCell ref="FO47:FZ47"/>
    <mergeCell ref="GA47:GL47"/>
    <mergeCell ref="BW47:CH47"/>
    <mergeCell ref="CI47:CT47"/>
    <mergeCell ref="CU47:DF47"/>
    <mergeCell ref="DG47:DR47"/>
    <mergeCell ref="DS47:ED47"/>
    <mergeCell ref="O47:Z47"/>
    <mergeCell ref="AA47:AL47"/>
    <mergeCell ref="AM47:AX47"/>
    <mergeCell ref="AY47:BJ47"/>
    <mergeCell ref="BK47:BV47"/>
    <mergeCell ref="A47:A49"/>
    <mergeCell ref="B47:B49"/>
    <mergeCell ref="C47:N47"/>
    <mergeCell ref="GA1:GL1"/>
    <mergeCell ref="GM1:GX1"/>
    <mergeCell ref="GY1:HJ1"/>
    <mergeCell ref="O23:Z23"/>
    <mergeCell ref="AA23:AL23"/>
    <mergeCell ref="AM23:AX23"/>
    <mergeCell ref="AY23:BJ23"/>
    <mergeCell ref="BK23:BV23"/>
    <mergeCell ref="BW23:CH23"/>
    <mergeCell ref="CI23:CT23"/>
    <mergeCell ref="CU23:DF23"/>
    <mergeCell ref="DG23:DR23"/>
    <mergeCell ref="DS23:ED23"/>
    <mergeCell ref="EE23:EP23"/>
    <mergeCell ref="EQ23:FB23"/>
    <mergeCell ref="FC23:FN23"/>
    <mergeCell ref="DS1:ED1"/>
    <mergeCell ref="EE1:EP1"/>
    <mergeCell ref="EQ1:FB1"/>
    <mergeCell ref="FC1:FN1"/>
    <mergeCell ref="FO1:FZ1"/>
    <mergeCell ref="FC3:FN3"/>
    <mergeCell ref="FO3:FZ3"/>
    <mergeCell ref="GA3:GL3"/>
    <mergeCell ref="GM45:GX45"/>
    <mergeCell ref="GY45:HJ45"/>
    <mergeCell ref="C23:N23"/>
    <mergeCell ref="FO23:FZ23"/>
    <mergeCell ref="GA23:GL23"/>
    <mergeCell ref="GM23:GX23"/>
    <mergeCell ref="GY23:HJ23"/>
    <mergeCell ref="AM45:AX45"/>
    <mergeCell ref="AY45:BJ45"/>
    <mergeCell ref="BK45:BV45"/>
    <mergeCell ref="BW45:CH45"/>
    <mergeCell ref="CI45:CT45"/>
    <mergeCell ref="CU45:DF45"/>
    <mergeCell ref="DG45:DR45"/>
    <mergeCell ref="DS45:ED45"/>
    <mergeCell ref="EE45:EP45"/>
    <mergeCell ref="EQ45:FB45"/>
    <mergeCell ref="FC45:FN45"/>
    <mergeCell ref="FO45:FZ45"/>
    <mergeCell ref="O45:Z45"/>
    <mergeCell ref="AA45:AL45"/>
    <mergeCell ref="C45:N45"/>
    <mergeCell ref="GM25:GX25"/>
    <mergeCell ref="GY25:HJ25"/>
  </mergeCells>
  <phoneticPr fontId="1" type="noConversion"/>
  <conditionalFormatting sqref="C15:N15">
    <cfRule type="cellIs" dxfId="125" priority="138" operator="notBetween">
      <formula>-0.0001</formula>
      <formula>0.0001</formula>
    </cfRule>
  </conditionalFormatting>
  <conditionalFormatting sqref="C37:N37">
    <cfRule type="cellIs" dxfId="124" priority="125" operator="notBetween">
      <formula>-0.0001</formula>
      <formula>0.0001</formula>
    </cfRule>
  </conditionalFormatting>
  <conditionalFormatting sqref="O15:Z15">
    <cfRule type="cellIs" dxfId="123" priority="124" operator="notBetween">
      <formula>-0.0001</formula>
      <formula>0.0001</formula>
    </cfRule>
  </conditionalFormatting>
  <conditionalFormatting sqref="AA15:AL15">
    <cfRule type="cellIs" dxfId="122" priority="123" operator="notBetween">
      <formula>-0.0001</formula>
      <formula>0.0001</formula>
    </cfRule>
  </conditionalFormatting>
  <conditionalFormatting sqref="AM15:AX15">
    <cfRule type="cellIs" dxfId="121" priority="122" operator="notBetween">
      <formula>-0.0001</formula>
      <formula>0.0001</formula>
    </cfRule>
  </conditionalFormatting>
  <conditionalFormatting sqref="AY15:BJ15">
    <cfRule type="cellIs" dxfId="120" priority="121" operator="notBetween">
      <formula>-0.0001</formula>
      <formula>0.0001</formula>
    </cfRule>
  </conditionalFormatting>
  <conditionalFormatting sqref="BK15:BV15">
    <cfRule type="cellIs" dxfId="119" priority="120" operator="notBetween">
      <formula>-0.0001</formula>
      <formula>0.0001</formula>
    </cfRule>
  </conditionalFormatting>
  <conditionalFormatting sqref="BW15:CH15">
    <cfRule type="cellIs" dxfId="118" priority="119" operator="notBetween">
      <formula>-0.0001</formula>
      <formula>0.0001</formula>
    </cfRule>
  </conditionalFormatting>
  <conditionalFormatting sqref="CI15:CT15">
    <cfRule type="cellIs" dxfId="117" priority="118" operator="notBetween">
      <formula>-0.0001</formula>
      <formula>0.0001</formula>
    </cfRule>
  </conditionalFormatting>
  <conditionalFormatting sqref="CU15:DF15">
    <cfRule type="cellIs" dxfId="116" priority="117" operator="notBetween">
      <formula>-0.0001</formula>
      <formula>0.0001</formula>
    </cfRule>
  </conditionalFormatting>
  <conditionalFormatting sqref="DG15:DR15">
    <cfRule type="cellIs" dxfId="115" priority="116" operator="notBetween">
      <formula>-0.0001</formula>
      <formula>0.0001</formula>
    </cfRule>
  </conditionalFormatting>
  <conditionalFormatting sqref="DS15:ED15">
    <cfRule type="cellIs" dxfId="114" priority="115" operator="notBetween">
      <formula>-0.0001</formula>
      <formula>0.0001</formula>
    </cfRule>
  </conditionalFormatting>
  <conditionalFormatting sqref="EE15:EP15">
    <cfRule type="cellIs" dxfId="113" priority="114" operator="notBetween">
      <formula>-0.0001</formula>
      <formula>0.0001</formula>
    </cfRule>
  </conditionalFormatting>
  <conditionalFormatting sqref="EQ15:FB15">
    <cfRule type="cellIs" dxfId="112" priority="113" operator="notBetween">
      <formula>-0.0001</formula>
      <formula>0.0001</formula>
    </cfRule>
  </conditionalFormatting>
  <conditionalFormatting sqref="FC15:FN15">
    <cfRule type="cellIs" dxfId="111" priority="112" operator="notBetween">
      <formula>-0.0001</formula>
      <formula>0.0001</formula>
    </cfRule>
  </conditionalFormatting>
  <conditionalFormatting sqref="FO15:FZ15">
    <cfRule type="cellIs" dxfId="110" priority="111" operator="notBetween">
      <formula>-0.0001</formula>
      <formula>0.0001</formula>
    </cfRule>
  </conditionalFormatting>
  <conditionalFormatting sqref="GA15:GL15">
    <cfRule type="cellIs" dxfId="109" priority="110" operator="notBetween">
      <formula>-0.0001</formula>
      <formula>0.0001</formula>
    </cfRule>
  </conditionalFormatting>
  <conditionalFormatting sqref="GM15:GX15">
    <cfRule type="cellIs" dxfId="108" priority="109" operator="notBetween">
      <formula>-0.0001</formula>
      <formula>0.0001</formula>
    </cfRule>
  </conditionalFormatting>
  <conditionalFormatting sqref="GY15:HJ15">
    <cfRule type="cellIs" dxfId="107" priority="108" operator="notBetween">
      <formula>-0.0001</formula>
      <formula>0.0001</formula>
    </cfRule>
  </conditionalFormatting>
  <conditionalFormatting sqref="O37:Z37">
    <cfRule type="cellIs" dxfId="106" priority="107" operator="notBetween">
      <formula>-0.0001</formula>
      <formula>0.0001</formula>
    </cfRule>
  </conditionalFormatting>
  <conditionalFormatting sqref="AA37:AL37">
    <cfRule type="cellIs" dxfId="105" priority="106" operator="notBetween">
      <formula>-0.0001</formula>
      <formula>0.0001</formula>
    </cfRule>
  </conditionalFormatting>
  <conditionalFormatting sqref="AM37:AX37">
    <cfRule type="cellIs" dxfId="104" priority="105" operator="notBetween">
      <formula>-0.0001</formula>
      <formula>0.0001</formula>
    </cfRule>
  </conditionalFormatting>
  <conditionalFormatting sqref="AY37:BJ37">
    <cfRule type="cellIs" dxfId="103" priority="104" operator="notBetween">
      <formula>-0.0001</formula>
      <formula>0.0001</formula>
    </cfRule>
  </conditionalFormatting>
  <conditionalFormatting sqref="BK37:BV37">
    <cfRule type="cellIs" dxfId="102" priority="103" operator="notBetween">
      <formula>-0.0001</formula>
      <formula>0.0001</formula>
    </cfRule>
  </conditionalFormatting>
  <conditionalFormatting sqref="BW37:CH37">
    <cfRule type="cellIs" dxfId="101" priority="102" operator="notBetween">
      <formula>-0.0001</formula>
      <formula>0.0001</formula>
    </cfRule>
  </conditionalFormatting>
  <conditionalFormatting sqref="CI37:CT37">
    <cfRule type="cellIs" dxfId="100" priority="101" operator="notBetween">
      <formula>-0.0001</formula>
      <formula>0.0001</formula>
    </cfRule>
  </conditionalFormatting>
  <conditionalFormatting sqref="CU37:DF37">
    <cfRule type="cellIs" dxfId="99" priority="100" operator="notBetween">
      <formula>-0.0001</formula>
      <formula>0.0001</formula>
    </cfRule>
  </conditionalFormatting>
  <conditionalFormatting sqref="DG37:DR37">
    <cfRule type="cellIs" dxfId="98" priority="99" operator="notBetween">
      <formula>-0.0001</formula>
      <formula>0.0001</formula>
    </cfRule>
  </conditionalFormatting>
  <conditionalFormatting sqref="DS37:ED37">
    <cfRule type="cellIs" dxfId="97" priority="98" operator="notBetween">
      <formula>-0.0001</formula>
      <formula>0.0001</formula>
    </cfRule>
  </conditionalFormatting>
  <conditionalFormatting sqref="EE37:EP37">
    <cfRule type="cellIs" dxfId="96" priority="97" operator="notBetween">
      <formula>-0.0001</formula>
      <formula>0.0001</formula>
    </cfRule>
  </conditionalFormatting>
  <conditionalFormatting sqref="EQ37:FB37">
    <cfRule type="cellIs" dxfId="95" priority="96" operator="notBetween">
      <formula>-0.0001</formula>
      <formula>0.0001</formula>
    </cfRule>
  </conditionalFormatting>
  <conditionalFormatting sqref="FC37:FN37">
    <cfRule type="cellIs" dxfId="94" priority="95" operator="notBetween">
      <formula>-0.0001</formula>
      <formula>0.0001</formula>
    </cfRule>
  </conditionalFormatting>
  <conditionalFormatting sqref="FO37:FZ37">
    <cfRule type="cellIs" dxfId="93" priority="94" operator="notBetween">
      <formula>-0.0001</formula>
      <formula>0.0001</formula>
    </cfRule>
  </conditionalFormatting>
  <conditionalFormatting sqref="GA37:GL37">
    <cfRule type="cellIs" dxfId="92" priority="93" operator="notBetween">
      <formula>-0.0001</formula>
      <formula>0.0001</formula>
    </cfRule>
  </conditionalFormatting>
  <conditionalFormatting sqref="GM37:GX37">
    <cfRule type="cellIs" dxfId="91" priority="92" operator="notBetween">
      <formula>-0.0001</formula>
      <formula>0.0001</formula>
    </cfRule>
  </conditionalFormatting>
  <conditionalFormatting sqref="GY37:HJ37">
    <cfRule type="cellIs" dxfId="90" priority="91" operator="notBetween">
      <formula>-0.0001</formula>
      <formula>0.0001</formula>
    </cfRule>
  </conditionalFormatting>
  <conditionalFormatting sqref="C59:N59">
    <cfRule type="cellIs" dxfId="89" priority="90" operator="notBetween">
      <formula>-0.0001</formula>
      <formula>0.0001</formula>
    </cfRule>
  </conditionalFormatting>
  <conditionalFormatting sqref="O59:Z59">
    <cfRule type="cellIs" dxfId="88" priority="89" operator="notBetween">
      <formula>-0.0001</formula>
      <formula>0.0001</formula>
    </cfRule>
  </conditionalFormatting>
  <conditionalFormatting sqref="AA59:AL59">
    <cfRule type="cellIs" dxfId="87" priority="88" operator="notBetween">
      <formula>-0.0001</formula>
      <formula>0.0001</formula>
    </cfRule>
  </conditionalFormatting>
  <conditionalFormatting sqref="AM59:AX59">
    <cfRule type="cellIs" dxfId="86" priority="87" operator="notBetween">
      <formula>-0.0001</formula>
      <formula>0.0001</formula>
    </cfRule>
  </conditionalFormatting>
  <conditionalFormatting sqref="AY59:BJ59">
    <cfRule type="cellIs" dxfId="85" priority="86" operator="notBetween">
      <formula>-0.0001</formula>
      <formula>0.0001</formula>
    </cfRule>
  </conditionalFormatting>
  <conditionalFormatting sqref="BK59:BV59">
    <cfRule type="cellIs" dxfId="84" priority="85" operator="notBetween">
      <formula>-0.0001</formula>
      <formula>0.0001</formula>
    </cfRule>
  </conditionalFormatting>
  <conditionalFormatting sqref="BW59:CH59">
    <cfRule type="cellIs" dxfId="83" priority="84" operator="notBetween">
      <formula>-0.0001</formula>
      <formula>0.0001</formula>
    </cfRule>
  </conditionalFormatting>
  <conditionalFormatting sqref="CI59:CT59">
    <cfRule type="cellIs" dxfId="82" priority="83" operator="notBetween">
      <formula>-0.0001</formula>
      <formula>0.0001</formula>
    </cfRule>
  </conditionalFormatting>
  <conditionalFormatting sqref="CU59:DF59">
    <cfRule type="cellIs" dxfId="81" priority="82" operator="notBetween">
      <formula>-0.0001</formula>
      <formula>0.0001</formula>
    </cfRule>
  </conditionalFormatting>
  <conditionalFormatting sqref="DG59:DR59">
    <cfRule type="cellIs" dxfId="80" priority="81" operator="notBetween">
      <formula>-0.0001</formula>
      <formula>0.0001</formula>
    </cfRule>
  </conditionalFormatting>
  <conditionalFormatting sqref="DS59:ED59">
    <cfRule type="cellIs" dxfId="79" priority="80" operator="notBetween">
      <formula>-0.0001</formula>
      <formula>0.0001</formula>
    </cfRule>
  </conditionalFormatting>
  <conditionalFormatting sqref="EE59:EP59">
    <cfRule type="cellIs" dxfId="78" priority="79" operator="notBetween">
      <formula>-0.0001</formula>
      <formula>0.0001</formula>
    </cfRule>
  </conditionalFormatting>
  <conditionalFormatting sqref="EQ59:FB59">
    <cfRule type="cellIs" dxfId="77" priority="78" operator="notBetween">
      <formula>-0.0001</formula>
      <formula>0.0001</formula>
    </cfRule>
  </conditionalFormatting>
  <conditionalFormatting sqref="FC59:FN59">
    <cfRule type="cellIs" dxfId="76" priority="77" operator="notBetween">
      <formula>-0.0001</formula>
      <formula>0.0001</formula>
    </cfRule>
  </conditionalFormatting>
  <conditionalFormatting sqref="FO59:FZ59">
    <cfRule type="cellIs" dxfId="75" priority="76" operator="notBetween">
      <formula>-0.0001</formula>
      <formula>0.0001</formula>
    </cfRule>
  </conditionalFormatting>
  <conditionalFormatting sqref="GA59:GL59">
    <cfRule type="cellIs" dxfId="74" priority="75" operator="notBetween">
      <formula>-0.0001</formula>
      <formula>0.0001</formula>
    </cfRule>
  </conditionalFormatting>
  <conditionalFormatting sqref="GM59:GX59">
    <cfRule type="cellIs" dxfId="73" priority="74" operator="notBetween">
      <formula>-0.0001</formula>
      <formula>0.0001</formula>
    </cfRule>
  </conditionalFormatting>
  <conditionalFormatting sqref="GY59:HJ59">
    <cfRule type="cellIs" dxfId="72" priority="73" operator="notBetween">
      <formula>-0.0001</formula>
      <formula>0.0001</formula>
    </cfRule>
  </conditionalFormatting>
  <conditionalFormatting sqref="C81:N81">
    <cfRule type="cellIs" dxfId="71" priority="72" operator="notBetween">
      <formula>-0.0001</formula>
      <formula>0.0001</formula>
    </cfRule>
  </conditionalFormatting>
  <conditionalFormatting sqref="O81:Z81">
    <cfRule type="cellIs" dxfId="70" priority="71" operator="notBetween">
      <formula>-0.0001</formula>
      <formula>0.0001</formula>
    </cfRule>
  </conditionalFormatting>
  <conditionalFormatting sqref="AA81:AL81">
    <cfRule type="cellIs" dxfId="69" priority="70" operator="notBetween">
      <formula>-0.0001</formula>
      <formula>0.0001</formula>
    </cfRule>
  </conditionalFormatting>
  <conditionalFormatting sqref="AM81:AX81">
    <cfRule type="cellIs" dxfId="68" priority="69" operator="notBetween">
      <formula>-0.0001</formula>
      <formula>0.0001</formula>
    </cfRule>
  </conditionalFormatting>
  <conditionalFormatting sqref="AY81:BJ81">
    <cfRule type="cellIs" dxfId="67" priority="68" operator="notBetween">
      <formula>-0.0001</formula>
      <formula>0.0001</formula>
    </cfRule>
  </conditionalFormatting>
  <conditionalFormatting sqref="BK81:BV81">
    <cfRule type="cellIs" dxfId="66" priority="67" operator="notBetween">
      <formula>-0.0001</formula>
      <formula>0.0001</formula>
    </cfRule>
  </conditionalFormatting>
  <conditionalFormatting sqref="BW81:CH81">
    <cfRule type="cellIs" dxfId="65" priority="66" operator="notBetween">
      <formula>-0.0001</formula>
      <formula>0.0001</formula>
    </cfRule>
  </conditionalFormatting>
  <conditionalFormatting sqref="CI81:CT81">
    <cfRule type="cellIs" dxfId="64" priority="65" operator="notBetween">
      <formula>-0.0001</formula>
      <formula>0.0001</formula>
    </cfRule>
  </conditionalFormatting>
  <conditionalFormatting sqref="CU81:DF81">
    <cfRule type="cellIs" dxfId="63" priority="64" operator="notBetween">
      <formula>-0.0001</formula>
      <formula>0.0001</formula>
    </cfRule>
  </conditionalFormatting>
  <conditionalFormatting sqref="DG81:DR81">
    <cfRule type="cellIs" dxfId="62" priority="63" operator="notBetween">
      <formula>-0.0001</formula>
      <formula>0.0001</formula>
    </cfRule>
  </conditionalFormatting>
  <conditionalFormatting sqref="DS81:ED81">
    <cfRule type="cellIs" dxfId="61" priority="62" operator="notBetween">
      <formula>-0.0001</formula>
      <formula>0.0001</formula>
    </cfRule>
  </conditionalFormatting>
  <conditionalFormatting sqref="EE81:EP81">
    <cfRule type="cellIs" dxfId="60" priority="61" operator="notBetween">
      <formula>-0.0001</formula>
      <formula>0.0001</formula>
    </cfRule>
  </conditionalFormatting>
  <conditionalFormatting sqref="EQ81:FB81">
    <cfRule type="cellIs" dxfId="59" priority="60" operator="notBetween">
      <formula>-0.0001</formula>
      <formula>0.0001</formula>
    </cfRule>
  </conditionalFormatting>
  <conditionalFormatting sqref="FC81:FN81">
    <cfRule type="cellIs" dxfId="58" priority="59" operator="notBetween">
      <formula>-0.0001</formula>
      <formula>0.0001</formula>
    </cfRule>
  </conditionalFormatting>
  <conditionalFormatting sqref="FO81:FZ81">
    <cfRule type="cellIs" dxfId="57" priority="58" operator="notBetween">
      <formula>-0.0001</formula>
      <formula>0.0001</formula>
    </cfRule>
  </conditionalFormatting>
  <conditionalFormatting sqref="GA81:GL81">
    <cfRule type="cellIs" dxfId="56" priority="57" operator="notBetween">
      <formula>-0.0001</formula>
      <formula>0.0001</formula>
    </cfRule>
  </conditionalFormatting>
  <conditionalFormatting sqref="GM81:GX81">
    <cfRule type="cellIs" dxfId="55" priority="56" operator="notBetween">
      <formula>-0.0001</formula>
      <formula>0.0001</formula>
    </cfRule>
  </conditionalFormatting>
  <conditionalFormatting sqref="GY81:HJ81">
    <cfRule type="cellIs" dxfId="54" priority="55" operator="notBetween">
      <formula>-0.0001</formula>
      <formula>0.0001</formula>
    </cfRule>
  </conditionalFormatting>
  <conditionalFormatting sqref="C103:N103">
    <cfRule type="cellIs" dxfId="53" priority="54" operator="notBetween">
      <formula>-0.0001</formula>
      <formula>0.0001</formula>
    </cfRule>
  </conditionalFormatting>
  <conditionalFormatting sqref="O103:Z103">
    <cfRule type="cellIs" dxfId="52" priority="53" operator="notBetween">
      <formula>-0.0001</formula>
      <formula>0.0001</formula>
    </cfRule>
  </conditionalFormatting>
  <conditionalFormatting sqref="AA103:AL103">
    <cfRule type="cellIs" dxfId="51" priority="52" operator="notBetween">
      <formula>-0.0001</formula>
      <formula>0.0001</formula>
    </cfRule>
  </conditionalFormatting>
  <conditionalFormatting sqref="AM103:AX103">
    <cfRule type="cellIs" dxfId="50" priority="51" operator="notBetween">
      <formula>-0.0001</formula>
      <formula>0.0001</formula>
    </cfRule>
  </conditionalFormatting>
  <conditionalFormatting sqref="AY103:BJ103">
    <cfRule type="cellIs" dxfId="49" priority="50" operator="notBetween">
      <formula>-0.0001</formula>
      <formula>0.0001</formula>
    </cfRule>
  </conditionalFormatting>
  <conditionalFormatting sqref="BK103:BV103">
    <cfRule type="cellIs" dxfId="48" priority="49" operator="notBetween">
      <formula>-0.0001</formula>
      <formula>0.0001</formula>
    </cfRule>
  </conditionalFormatting>
  <conditionalFormatting sqref="BW103:CH103">
    <cfRule type="cellIs" dxfId="47" priority="48" operator="notBetween">
      <formula>-0.0001</formula>
      <formula>0.0001</formula>
    </cfRule>
  </conditionalFormatting>
  <conditionalFormatting sqref="CI103:CT103">
    <cfRule type="cellIs" dxfId="46" priority="47" operator="notBetween">
      <formula>-0.0001</formula>
      <formula>0.0001</formula>
    </cfRule>
  </conditionalFormatting>
  <conditionalFormatting sqref="CU103:DF103">
    <cfRule type="cellIs" dxfId="45" priority="46" operator="notBetween">
      <formula>-0.0001</formula>
      <formula>0.0001</formula>
    </cfRule>
  </conditionalFormatting>
  <conditionalFormatting sqref="DG103:DR103">
    <cfRule type="cellIs" dxfId="44" priority="45" operator="notBetween">
      <formula>-0.0001</formula>
      <formula>0.0001</formula>
    </cfRule>
  </conditionalFormatting>
  <conditionalFormatting sqref="DS103:ED103">
    <cfRule type="cellIs" dxfId="43" priority="44" operator="notBetween">
      <formula>-0.0001</formula>
      <formula>0.0001</formula>
    </cfRule>
  </conditionalFormatting>
  <conditionalFormatting sqref="EE103:EP103">
    <cfRule type="cellIs" dxfId="42" priority="43" operator="notBetween">
      <formula>-0.0001</formula>
      <formula>0.0001</formula>
    </cfRule>
  </conditionalFormatting>
  <conditionalFormatting sqref="EQ103:FB103">
    <cfRule type="cellIs" dxfId="41" priority="42" operator="notBetween">
      <formula>-0.0001</formula>
      <formula>0.0001</formula>
    </cfRule>
  </conditionalFormatting>
  <conditionalFormatting sqref="FC103:FN103">
    <cfRule type="cellIs" dxfId="40" priority="41" operator="notBetween">
      <formula>-0.0001</formula>
      <formula>0.0001</formula>
    </cfRule>
  </conditionalFormatting>
  <conditionalFormatting sqref="FO103:FZ103">
    <cfRule type="cellIs" dxfId="39" priority="40" operator="notBetween">
      <formula>-0.0001</formula>
      <formula>0.0001</formula>
    </cfRule>
  </conditionalFormatting>
  <conditionalFormatting sqref="GA103:GL103">
    <cfRule type="cellIs" dxfId="38" priority="39" operator="notBetween">
      <formula>-0.0001</formula>
      <formula>0.0001</formula>
    </cfRule>
  </conditionalFormatting>
  <conditionalFormatting sqref="GM103:GX103">
    <cfRule type="cellIs" dxfId="37" priority="38" operator="notBetween">
      <formula>-0.0001</formula>
      <formula>0.0001</formula>
    </cfRule>
  </conditionalFormatting>
  <conditionalFormatting sqref="GY103:HJ103">
    <cfRule type="cellIs" dxfId="36" priority="37" operator="notBetween">
      <formula>-0.0001</formula>
      <formula>0.0001</formula>
    </cfRule>
  </conditionalFormatting>
  <conditionalFormatting sqref="C125:N125">
    <cfRule type="cellIs" dxfId="35" priority="36" operator="notBetween">
      <formula>-0.0001</formula>
      <formula>0.0001</formula>
    </cfRule>
  </conditionalFormatting>
  <conditionalFormatting sqref="O125:Z125">
    <cfRule type="cellIs" dxfId="34" priority="35" operator="notBetween">
      <formula>-0.0001</formula>
      <formula>0.0001</formula>
    </cfRule>
  </conditionalFormatting>
  <conditionalFormatting sqref="AA125:AL125">
    <cfRule type="cellIs" dxfId="33" priority="34" operator="notBetween">
      <formula>-0.0001</formula>
      <formula>0.0001</formula>
    </cfRule>
  </conditionalFormatting>
  <conditionalFormatting sqref="AM125:AX125">
    <cfRule type="cellIs" dxfId="32" priority="33" operator="notBetween">
      <formula>-0.0001</formula>
      <formula>0.0001</formula>
    </cfRule>
  </conditionalFormatting>
  <conditionalFormatting sqref="AY125:BJ125">
    <cfRule type="cellIs" dxfId="31" priority="32" operator="notBetween">
      <formula>-0.0001</formula>
      <formula>0.0001</formula>
    </cfRule>
  </conditionalFormatting>
  <conditionalFormatting sqref="BK125:BV125">
    <cfRule type="cellIs" dxfId="30" priority="31" operator="notBetween">
      <formula>-0.0001</formula>
      <formula>0.0001</formula>
    </cfRule>
  </conditionalFormatting>
  <conditionalFormatting sqref="BW125:CH125">
    <cfRule type="cellIs" dxfId="29" priority="30" operator="notBetween">
      <formula>-0.0001</formula>
      <formula>0.0001</formula>
    </cfRule>
  </conditionalFormatting>
  <conditionalFormatting sqref="CI125:CT125">
    <cfRule type="cellIs" dxfId="28" priority="29" operator="notBetween">
      <formula>-0.0001</formula>
      <formula>0.0001</formula>
    </cfRule>
  </conditionalFormatting>
  <conditionalFormatting sqref="CU125:DF125">
    <cfRule type="cellIs" dxfId="27" priority="28" operator="notBetween">
      <formula>-0.0001</formula>
      <formula>0.0001</formula>
    </cfRule>
  </conditionalFormatting>
  <conditionalFormatting sqref="DG125:DR125">
    <cfRule type="cellIs" dxfId="26" priority="27" operator="notBetween">
      <formula>-0.0001</formula>
      <formula>0.0001</formula>
    </cfRule>
  </conditionalFormatting>
  <conditionalFormatting sqref="DS125:ED125">
    <cfRule type="cellIs" dxfId="25" priority="26" operator="notBetween">
      <formula>-0.0001</formula>
      <formula>0.0001</formula>
    </cfRule>
  </conditionalFormatting>
  <conditionalFormatting sqref="EE125:EP125">
    <cfRule type="cellIs" dxfId="24" priority="25" operator="notBetween">
      <formula>-0.0001</formula>
      <formula>0.0001</formula>
    </cfRule>
  </conditionalFormatting>
  <conditionalFormatting sqref="EQ125:FB125">
    <cfRule type="cellIs" dxfId="23" priority="24" operator="notBetween">
      <formula>-0.0001</formula>
      <formula>0.0001</formula>
    </cfRule>
  </conditionalFormatting>
  <conditionalFormatting sqref="FC125:FN125">
    <cfRule type="cellIs" dxfId="22" priority="23" operator="notBetween">
      <formula>-0.0001</formula>
      <formula>0.0001</formula>
    </cfRule>
  </conditionalFormatting>
  <conditionalFormatting sqref="FO125:FZ125">
    <cfRule type="cellIs" dxfId="21" priority="22" operator="notBetween">
      <formula>-0.0001</formula>
      <formula>0.0001</formula>
    </cfRule>
  </conditionalFormatting>
  <conditionalFormatting sqref="GA125:GL125">
    <cfRule type="cellIs" dxfId="20" priority="21" operator="notBetween">
      <formula>-0.0001</formula>
      <formula>0.0001</formula>
    </cfRule>
  </conditionalFormatting>
  <conditionalFormatting sqref="GM125:GX125">
    <cfRule type="cellIs" dxfId="19" priority="20" operator="notBetween">
      <formula>-0.0001</formula>
      <formula>0.0001</formula>
    </cfRule>
  </conditionalFormatting>
  <conditionalFormatting sqref="GY125:HJ125">
    <cfRule type="cellIs" dxfId="18" priority="19" operator="notBetween">
      <formula>-0.0001</formula>
      <formula>0.0001</formula>
    </cfRule>
  </conditionalFormatting>
  <conditionalFormatting sqref="C147:N147">
    <cfRule type="cellIs" dxfId="17" priority="18" operator="notBetween">
      <formula>-0.0001</formula>
      <formula>0.0001</formula>
    </cfRule>
  </conditionalFormatting>
  <conditionalFormatting sqref="O147:Z147">
    <cfRule type="cellIs" dxfId="16" priority="17" operator="notBetween">
      <formula>-0.0001</formula>
      <formula>0.0001</formula>
    </cfRule>
  </conditionalFormatting>
  <conditionalFormatting sqref="AA147:AL147">
    <cfRule type="cellIs" dxfId="15" priority="16" operator="notBetween">
      <formula>-0.0001</formula>
      <formula>0.0001</formula>
    </cfRule>
  </conditionalFormatting>
  <conditionalFormatting sqref="AM147:AX147">
    <cfRule type="cellIs" dxfId="14" priority="15" operator="notBetween">
      <formula>-0.0001</formula>
      <formula>0.0001</formula>
    </cfRule>
  </conditionalFormatting>
  <conditionalFormatting sqref="AY147:BJ147">
    <cfRule type="cellIs" dxfId="13" priority="14" operator="notBetween">
      <formula>-0.0001</formula>
      <formula>0.0001</formula>
    </cfRule>
  </conditionalFormatting>
  <conditionalFormatting sqref="BK147:BV147">
    <cfRule type="cellIs" dxfId="12" priority="13" operator="notBetween">
      <formula>-0.0001</formula>
      <formula>0.0001</formula>
    </cfRule>
  </conditionalFormatting>
  <conditionalFormatting sqref="BW147:CH147">
    <cfRule type="cellIs" dxfId="11" priority="12" operator="notBetween">
      <formula>-0.0001</formula>
      <formula>0.0001</formula>
    </cfRule>
  </conditionalFormatting>
  <conditionalFormatting sqref="CI147:CT147">
    <cfRule type="cellIs" dxfId="10" priority="11" operator="notBetween">
      <formula>-0.0001</formula>
      <formula>0.0001</formula>
    </cfRule>
  </conditionalFormatting>
  <conditionalFormatting sqref="CU147:DF147">
    <cfRule type="cellIs" dxfId="9" priority="10" operator="notBetween">
      <formula>-0.0001</formula>
      <formula>0.0001</formula>
    </cfRule>
  </conditionalFormatting>
  <conditionalFormatting sqref="DG147:DR147">
    <cfRule type="cellIs" dxfId="8" priority="9" operator="notBetween">
      <formula>-0.0001</formula>
      <formula>0.0001</formula>
    </cfRule>
  </conditionalFormatting>
  <conditionalFormatting sqref="DS147:ED147">
    <cfRule type="cellIs" dxfId="7" priority="8" operator="notBetween">
      <formula>-0.0001</formula>
      <formula>0.0001</formula>
    </cfRule>
  </conditionalFormatting>
  <conditionalFormatting sqref="EE147:EP147">
    <cfRule type="cellIs" dxfId="6" priority="7" operator="notBetween">
      <formula>-0.0001</formula>
      <formula>0.0001</formula>
    </cfRule>
  </conditionalFormatting>
  <conditionalFormatting sqref="EQ147:FB147">
    <cfRule type="cellIs" dxfId="5" priority="6" operator="notBetween">
      <formula>-0.0001</formula>
      <formula>0.0001</formula>
    </cfRule>
  </conditionalFormatting>
  <conditionalFormatting sqref="FC147:FN147">
    <cfRule type="cellIs" dxfId="4" priority="5" operator="notBetween">
      <formula>-0.0001</formula>
      <formula>0.0001</formula>
    </cfRule>
  </conditionalFormatting>
  <conditionalFormatting sqref="FO147:FZ147">
    <cfRule type="cellIs" dxfId="3" priority="4" operator="notBetween">
      <formula>-0.0001</formula>
      <formula>0.0001</formula>
    </cfRule>
  </conditionalFormatting>
  <conditionalFormatting sqref="GA147:GL147">
    <cfRule type="cellIs" dxfId="2" priority="3" operator="notBetween">
      <formula>-0.0001</formula>
      <formula>0.0001</formula>
    </cfRule>
  </conditionalFormatting>
  <conditionalFormatting sqref="GM147:GX147">
    <cfRule type="cellIs" dxfId="1" priority="2" operator="notBetween">
      <formula>-0.0001</formula>
      <formula>0.0001</formula>
    </cfRule>
  </conditionalFormatting>
  <conditionalFormatting sqref="GY147:HJ147">
    <cfRule type="cellIs" dxfId="0" priority="1" operator="notBetween">
      <formula>-0.0001</formula>
      <formula>0.0001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01由高月量算系数</vt:lpstr>
      <vt:lpstr>02由高月系数算系数</vt:lpstr>
      <vt:lpstr>03由高月和低月系数算系数</vt:lpstr>
      <vt:lpstr>04由分月量算系数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CPPEI</dc:creator>
  <cp:lastModifiedBy>gds</cp:lastModifiedBy>
  <dcterms:created xsi:type="dcterms:W3CDTF">2016-08-04T09:09:07Z</dcterms:created>
  <dcterms:modified xsi:type="dcterms:W3CDTF">2018-12-28T05:59:15Z</dcterms:modified>
</cp:coreProperties>
</file>