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tudy\暑期实训2\文档\本事团队-第二版本文档\"/>
    </mc:Choice>
  </mc:AlternateContent>
  <bookViews>
    <workbookView xWindow="0" yWindow="0" windowWidth="21600" windowHeight="9432" activeTab="1"/>
  </bookViews>
  <sheets>
    <sheet name="版权说明" sheetId="1" r:id="rId1"/>
    <sheet name="产品Backlog" sheetId="2" r:id="rId2"/>
    <sheet name="团队速率" sheetId="3" r:id="rId3"/>
    <sheet name="发布燃尽图" sheetId="4" r:id="rId4"/>
  </sheets>
  <calcPr calcId="162913"/>
</workbook>
</file>

<file path=xl/calcChain.xml><?xml version="1.0" encoding="utf-8"?>
<calcChain xmlns="http://schemas.openxmlformats.org/spreadsheetml/2006/main">
  <c r="K2" i="2" l="1"/>
  <c r="G4" i="2"/>
</calcChain>
</file>

<file path=xl/sharedStrings.xml><?xml version="1.0" encoding="utf-8"?>
<sst xmlns="http://schemas.openxmlformats.org/spreadsheetml/2006/main" count="140" uniqueCount="83">
  <si>
    <t>本模板由Scrum中文网提供，欢迎推荐给任何在实践Scrum的朋友使用。</t>
    <phoneticPr fontId="1" type="noConversion"/>
  </si>
  <si>
    <t>Scrum中文网(ScrumCN.COM)版权所有</t>
    <phoneticPr fontId="1" type="noConversion"/>
  </si>
  <si>
    <t>团队1</t>
    <phoneticPr fontId="1" type="noConversion"/>
  </si>
  <si>
    <t>Sprint 1</t>
    <phoneticPr fontId="1" type="noConversion"/>
  </si>
  <si>
    <t>Sprint 2</t>
    <phoneticPr fontId="1" type="noConversion"/>
  </si>
  <si>
    <t>Sprint 3</t>
    <phoneticPr fontId="1" type="noConversion"/>
  </si>
  <si>
    <t>Sprint 4</t>
    <phoneticPr fontId="1" type="noConversion"/>
  </si>
  <si>
    <t>Sprint 5</t>
    <phoneticPr fontId="1" type="noConversion"/>
  </si>
  <si>
    <t>团队2</t>
    <phoneticPr fontId="1" type="noConversion"/>
  </si>
  <si>
    <t>产品Backlog</t>
  </si>
  <si>
    <t>产品（项目）名称</t>
  </si>
  <si>
    <t>本事知识技能服务共享平台</t>
  </si>
  <si>
    <t>Sprints</t>
  </si>
  <si>
    <t>产品负责人</t>
  </si>
  <si>
    <t>金狐冲</t>
  </si>
  <si>
    <t>总的工作量</t>
  </si>
  <si>
    <t>totals</t>
  </si>
  <si>
    <t>56</t>
  </si>
  <si>
    <t>PBI_ID</t>
  </si>
  <si>
    <t>优先级</t>
  </si>
  <si>
    <t>Backlog类型</t>
  </si>
  <si>
    <t>功能性/非功能性</t>
  </si>
  <si>
    <t>用户故事（产品Backlog条目描述）</t>
  </si>
  <si>
    <t>验收条件（满意条件）</t>
  </si>
  <si>
    <t>复杂度</t>
  </si>
  <si>
    <t>Sprint</t>
  </si>
  <si>
    <t>初始工作量估计
(用户故事点)</t>
  </si>
  <si>
    <t>调整系数</t>
  </si>
  <si>
    <t>调整后
工作量估计
(用户故事点)</t>
  </si>
  <si>
    <t>状态</t>
  </si>
  <si>
    <t>PBI_01</t>
  </si>
  <si>
    <t>新需求</t>
  </si>
  <si>
    <t>功能性</t>
  </si>
  <si>
    <t>作为用户，注册账号，以获取账号</t>
  </si>
  <si>
    <t>实现用户注册</t>
  </si>
  <si>
    <t>Sprint1</t>
  </si>
  <si>
    <t>已完成</t>
  </si>
  <si>
    <t>PBI_02</t>
  </si>
  <si>
    <t>作为用户，登陆账号，以使用交易等功能</t>
  </si>
  <si>
    <t>实现用户登陆</t>
  </si>
  <si>
    <t>PBI_03</t>
  </si>
  <si>
    <t>作为买家用户，浏览标签，寻找感兴趣的内容</t>
  </si>
  <si>
    <t>实现标签展示</t>
  </si>
  <si>
    <t>PBI_04</t>
  </si>
  <si>
    <t>作为买家用户，分类查看标签，以比较同类标签卖家</t>
  </si>
  <si>
    <t>实现标签分类</t>
  </si>
  <si>
    <t>PBI_05</t>
  </si>
  <si>
    <t>作为买家用户，查看标签动态，以了解卖家在相关技能上的资历</t>
  </si>
  <si>
    <t>实现标签详情和动态展示</t>
  </si>
  <si>
    <t>进行中</t>
  </si>
  <si>
    <t>PBI_06</t>
  </si>
  <si>
    <t>作为买家用户，搜索关键字，以找到相关标签</t>
  </si>
  <si>
    <t>实现标签搜索</t>
  </si>
  <si>
    <t>Sprint2</t>
  </si>
  <si>
    <t>PBI_07</t>
  </si>
  <si>
    <t>作为买家用户，收藏用户，以快速访问标签</t>
  </si>
  <si>
    <t>实现用户收藏</t>
  </si>
  <si>
    <t>未开始</t>
  </si>
  <si>
    <t>PBI_08</t>
  </si>
  <si>
    <t>作为买家用户，关注分类，以获得标签推荐</t>
  </si>
  <si>
    <t>实现用户关注和标签推荐</t>
  </si>
  <si>
    <t>PBI_09</t>
  </si>
  <si>
    <t>作为买家用户，查看标签相关的服务，以购买服务</t>
  </si>
  <si>
    <t>实现服务展示</t>
  </si>
  <si>
    <t>PBI_10</t>
  </si>
  <si>
    <t>作为买家用户，搜索关键字，以找到相关服务</t>
  </si>
  <si>
    <t>实现服务搜索</t>
  </si>
  <si>
    <t>PBI_11</t>
  </si>
  <si>
    <t>作为买家用户，选择服务购买，以获得服务</t>
  </si>
  <si>
    <t>实现服务购买支付</t>
  </si>
  <si>
    <t>Sprint3</t>
  </si>
  <si>
    <t>PBI_12</t>
  </si>
  <si>
    <t>作为买家用户，确认获得服务，以确认服务完成</t>
  </si>
  <si>
    <t>实现服务确认</t>
  </si>
  <si>
    <t>PBI_13</t>
  </si>
  <si>
    <t>作为买家用户，评价服务，以对卖家服务质量做出反馈供其他用户参考</t>
  </si>
  <si>
    <t>实现服务评价</t>
  </si>
  <si>
    <t>PBI_14</t>
  </si>
  <si>
    <t>作为买家用户，申请取消服务，以获得退款</t>
  </si>
  <si>
    <t>实现服务取消</t>
  </si>
  <si>
    <t>PBI_15</t>
  </si>
  <si>
    <t>作为买家用户，对服务提出申诉，以获得客服介入调解服务纠纷</t>
  </si>
  <si>
    <t>实现服务申诉介入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</si>
</sst>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宋体"/>
      <charset val="134"/>
    </font>
    <font>
      <b/>
      <sz val="10"/>
      <color rgb="FF000000"/>
      <name val="微软雅黑"/>
      <family val="2"/>
      <charset val="134"/>
    </font>
    <font>
      <b/>
      <sz val="12"/>
      <color rgb="FF000000"/>
      <name val="宋体"/>
      <charset val="134"/>
    </font>
    <font>
      <sz val="9"/>
      <name val="宋体"/>
      <family val="3"/>
      <charset val="134"/>
      <scheme val="minor"/>
    </font>
    <font>
      <b/>
      <sz val="26"/>
      <color rgb="FF000000"/>
      <name val="宋体"/>
      <family val="3"/>
      <charset val="134"/>
      <scheme val="minor"/>
    </font>
    <font>
      <b/>
      <sz val="10"/>
      <color rgb="FF000000"/>
      <name val="宋体"/>
      <family val="3"/>
      <charset val="134"/>
      <scheme val="minor"/>
    </font>
    <font>
      <sz val="10"/>
      <color rgb="FF000000"/>
      <name val="Arial"/>
      <family val="2"/>
    </font>
    <font>
      <b/>
      <sz val="12"/>
      <color rgb="FF000000"/>
      <name val="Verdana"/>
      <family val="2"/>
    </font>
    <font>
      <sz val="12"/>
      <color rgb="FF000000"/>
      <name val="宋体"/>
      <family val="3"/>
      <charset val="134"/>
      <scheme val="minor"/>
    </font>
    <font>
      <b/>
      <sz val="10"/>
      <color rgb="FF000000"/>
      <name val="Verdana"/>
      <family val="2"/>
    </font>
    <font>
      <b/>
      <sz val="12"/>
      <color rgb="FF000000"/>
      <name val="宋体"/>
      <family val="3"/>
      <charset val="134"/>
      <scheme val="minor"/>
    </font>
    <font>
      <sz val="12"/>
      <color rgb="FF000000"/>
      <name val="Verdana"/>
      <family val="2"/>
    </font>
    <font>
      <sz val="10"/>
      <color rgb="FF00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CDCDCD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ADBDA"/>
      </left>
      <right style="thin">
        <color rgb="FFDADBDA"/>
      </right>
      <top style="thin">
        <color rgb="FFDADBDA"/>
      </top>
      <bottom style="thin">
        <color rgb="FFDADBDA"/>
      </bottom>
      <diagonal/>
    </border>
    <border>
      <left style="thin">
        <color rgb="FFDADBDA"/>
      </left>
      <right style="thin">
        <color rgb="FF000000"/>
      </right>
      <top style="thin">
        <color rgb="FFDADBDA"/>
      </top>
      <bottom style="thin">
        <color rgb="FFDADBDA"/>
      </bottom>
      <diagonal/>
    </border>
    <border>
      <left style="thin">
        <color rgb="FFDADBDA"/>
      </left>
      <right style="thin">
        <color rgb="FF000000"/>
      </right>
      <top style="thin">
        <color rgb="FFDADBDA"/>
      </top>
      <bottom style="thin">
        <color rgb="FF000000"/>
      </bottom>
      <diagonal/>
    </border>
    <border>
      <left style="thin">
        <color rgb="FFDADBDA"/>
      </left>
      <right style="thin">
        <color rgb="FFDADBDA"/>
      </right>
      <top style="thin">
        <color rgb="FFDADBDA"/>
      </top>
      <bottom style="thin">
        <color rgb="FF000000"/>
      </bottom>
      <diagonal/>
    </border>
    <border>
      <left style="thin">
        <color rgb="FFDADBDA"/>
      </left>
      <right style="thin">
        <color rgb="FF000000"/>
      </right>
      <top style="thin">
        <color rgb="FFCDCDCD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DCDCD"/>
      </top>
      <bottom style="thin">
        <color rgb="FFDADBDA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ADBDA"/>
      </bottom>
      <diagonal/>
    </border>
    <border>
      <left style="thin">
        <color rgb="FF000000"/>
      </left>
      <right style="thin">
        <color rgb="FF000000"/>
      </right>
      <top style="thin">
        <color rgb="FFCDCDCD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DADBDA"/>
      </top>
      <bottom style="thin">
        <color rgb="FF000000"/>
      </bottom>
      <diagonal/>
    </border>
    <border>
      <left style="thin">
        <color rgb="FF000000"/>
      </left>
      <right style="thin">
        <color rgb="FFDADBDA"/>
      </right>
      <top style="thin">
        <color rgb="FFDADBDA"/>
      </top>
      <bottom style="thin">
        <color rgb="FF000000"/>
      </bottom>
      <diagonal/>
    </border>
    <border>
      <left style="thin">
        <color rgb="FFDADBDA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DCDCD"/>
      </left>
      <right style="thin">
        <color rgb="FF000000"/>
      </right>
      <top style="thin">
        <color rgb="FFDADBDA"/>
      </top>
      <bottom style="thin">
        <color rgb="FFDADBDA"/>
      </bottom>
      <diagonal/>
    </border>
    <border>
      <left style="thin">
        <color rgb="FFCDCDCD"/>
      </left>
      <right style="thin">
        <color rgb="FFDADBDA"/>
      </right>
      <top style="thin">
        <color rgb="FFDADBDA"/>
      </top>
      <bottom style="thin">
        <color rgb="FFDADBDA"/>
      </bottom>
      <diagonal/>
    </border>
    <border>
      <left style="thin">
        <color rgb="FFDADBDA"/>
      </left>
      <right style="thin">
        <color rgb="FFDADBDA"/>
      </right>
      <top style="thin">
        <color rgb="FFCDCDCD"/>
      </top>
      <bottom style="thin">
        <color rgb="FFDADBDA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CDCDCD"/>
      </bottom>
      <diagonal/>
    </border>
    <border>
      <left/>
      <right/>
      <top/>
      <bottom style="thin">
        <color rgb="FFCDCDCD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2" fillId="0" borderId="0" xfId="0" applyNumberFormat="1" applyFont="1" applyBorder="1" applyAlignment="1">
      <alignment vertical="center"/>
    </xf>
    <xf numFmtId="0" fontId="3" fillId="2" borderId="0" xfId="0" applyNumberFormat="1" applyFont="1" applyFill="1" applyBorder="1" applyAlignment="1">
      <alignment vertical="center"/>
    </xf>
    <xf numFmtId="0" fontId="2" fillId="0" borderId="3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vertical="center"/>
    </xf>
    <xf numFmtId="0" fontId="3" fillId="0" borderId="2" xfId="0" applyNumberFormat="1" applyFont="1" applyBorder="1" applyAlignment="1">
      <alignment vertical="center"/>
    </xf>
    <xf numFmtId="0" fontId="3" fillId="0" borderId="4" xfId="0" applyNumberFormat="1" applyFont="1" applyBorder="1" applyAlignment="1">
      <alignment vertical="center"/>
    </xf>
    <xf numFmtId="0" fontId="2" fillId="0" borderId="5" xfId="0" applyNumberFormat="1" applyFont="1" applyBorder="1" applyAlignment="1">
      <alignment vertical="center"/>
    </xf>
    <xf numFmtId="0" fontId="3" fillId="0" borderId="6" xfId="0" applyNumberFormat="1" applyFont="1" applyBorder="1" applyAlignment="1">
      <alignment vertical="center"/>
    </xf>
    <xf numFmtId="0" fontId="5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vertical="center"/>
    </xf>
    <xf numFmtId="49" fontId="8" fillId="2" borderId="10" xfId="0" applyNumberFormat="1" applyFont="1" applyFill="1" applyBorder="1" applyAlignment="1">
      <alignment horizontal="right" vertical="top" wrapText="1"/>
    </xf>
    <xf numFmtId="49" fontId="4" fillId="2" borderId="7" xfId="0" applyNumberFormat="1" applyFont="1" applyFill="1" applyBorder="1" applyAlignment="1">
      <alignment horizontal="center" vertical="top" wrapText="1"/>
    </xf>
    <xf numFmtId="0" fontId="9" fillId="2" borderId="11" xfId="0" applyFont="1" applyFill="1" applyBorder="1" applyAlignment="1">
      <alignment horizontal="left" vertical="center" wrapText="1"/>
    </xf>
    <xf numFmtId="0" fontId="9" fillId="2" borderId="12" xfId="0" applyFont="1" applyFill="1" applyBorder="1" applyAlignment="1">
      <alignment horizontal="left" vertical="center" wrapText="1"/>
    </xf>
    <xf numFmtId="49" fontId="10" fillId="2" borderId="7" xfId="0" applyNumberFormat="1" applyFont="1" applyFill="1" applyBorder="1" applyAlignment="1">
      <alignment horizontal="left" vertical="top" wrapText="1"/>
    </xf>
    <xf numFmtId="0" fontId="9" fillId="2" borderId="13" xfId="0" applyFont="1" applyFill="1" applyBorder="1" applyAlignment="1">
      <alignment horizontal="left" vertical="center" wrapText="1"/>
    </xf>
    <xf numFmtId="0" fontId="11" fillId="2" borderId="7" xfId="0" applyFont="1" applyFill="1" applyBorder="1" applyAlignment="1">
      <alignment horizontal="left" vertical="center" wrapText="1"/>
    </xf>
    <xf numFmtId="49" fontId="12" fillId="3" borderId="7" xfId="0" applyNumberFormat="1" applyFont="1" applyFill="1" applyBorder="1" applyAlignment="1">
      <alignment horizontal="right" vertical="center" wrapText="1"/>
    </xf>
    <xf numFmtId="49" fontId="12" fillId="3" borderId="7" xfId="0" applyNumberFormat="1" applyFont="1" applyFill="1" applyBorder="1" applyAlignment="1">
      <alignment horizontal="left" vertical="center" wrapText="1"/>
    </xf>
    <xf numFmtId="49" fontId="8" fillId="3" borderId="7" xfId="0" applyNumberFormat="1" applyFont="1" applyFill="1" applyBorder="1" applyAlignment="1">
      <alignment horizontal="right" vertical="center" wrapText="1"/>
    </xf>
    <xf numFmtId="0" fontId="11" fillId="2" borderId="7" xfId="0" applyFont="1" applyFill="1" applyBorder="1" applyAlignment="1">
      <alignment horizontal="right" vertical="center" wrapText="1"/>
    </xf>
    <xf numFmtId="0" fontId="13" fillId="2" borderId="7" xfId="0" applyFont="1" applyFill="1" applyBorder="1" applyAlignment="1">
      <alignment horizontal="center" vertical="center" wrapText="1"/>
    </xf>
    <xf numFmtId="49" fontId="12" fillId="2" borderId="7" xfId="0" applyNumberFormat="1" applyFont="1" applyFill="1" applyBorder="1" applyAlignment="1">
      <alignment horizontal="right" vertical="top" wrapText="1"/>
    </xf>
    <xf numFmtId="0" fontId="9" fillId="2" borderId="14" xfId="0" applyFont="1" applyFill="1" applyBorder="1" applyAlignment="1">
      <alignment horizontal="left" vertical="center" wrapText="1"/>
    </xf>
    <xf numFmtId="0" fontId="11" fillId="2" borderId="7" xfId="0" applyFont="1" applyFill="1" applyBorder="1" applyAlignment="1">
      <alignment horizontal="left" vertical="top" wrapText="1"/>
    </xf>
    <xf numFmtId="49" fontId="14" fillId="2" borderId="7" xfId="0" applyNumberFormat="1" applyFont="1" applyFill="1" applyBorder="1" applyAlignment="1">
      <alignment horizontal="left" vertical="top" wrapText="1"/>
    </xf>
    <xf numFmtId="0" fontId="9" fillId="2" borderId="15" xfId="0" applyFont="1" applyFill="1" applyBorder="1" applyAlignment="1">
      <alignment horizontal="left" vertical="center" wrapText="1"/>
    </xf>
    <xf numFmtId="0" fontId="11" fillId="2" borderId="16" xfId="0" applyFont="1" applyFill="1" applyBorder="1" applyAlignment="1">
      <alignment horizontal="left" vertical="center" wrapText="1"/>
    </xf>
    <xf numFmtId="0" fontId="11" fillId="2" borderId="17" xfId="0" applyFont="1" applyFill="1" applyBorder="1" applyAlignment="1">
      <alignment horizontal="left" vertical="center" wrapText="1"/>
    </xf>
    <xf numFmtId="49" fontId="11" fillId="2" borderId="17" xfId="0" applyNumberFormat="1" applyFont="1" applyFill="1" applyBorder="1" applyAlignment="1">
      <alignment horizontal="right" wrapText="1"/>
    </xf>
    <xf numFmtId="49" fontId="11" fillId="2" borderId="17" xfId="0" applyNumberFormat="1" applyFont="1" applyFill="1" applyBorder="1" applyAlignment="1">
      <alignment horizontal="left" wrapText="1"/>
    </xf>
    <xf numFmtId="0" fontId="11" fillId="2" borderId="18" xfId="0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left" vertical="center" wrapText="1"/>
    </xf>
    <xf numFmtId="0" fontId="11" fillId="2" borderId="13" xfId="0" applyFont="1" applyFill="1" applyBorder="1" applyAlignment="1">
      <alignment horizontal="left" vertical="center" wrapText="1"/>
    </xf>
    <xf numFmtId="49" fontId="11" fillId="2" borderId="19" xfId="0" applyNumberFormat="1" applyFont="1" applyFill="1" applyBorder="1" applyAlignment="1">
      <alignment horizontal="left" wrapText="1"/>
    </xf>
    <xf numFmtId="0" fontId="11" fillId="2" borderId="20" xfId="0" applyFont="1" applyFill="1" applyBorder="1" applyAlignment="1">
      <alignment horizontal="left" vertical="center" wrapText="1"/>
    </xf>
    <xf numFmtId="0" fontId="11" fillId="2" borderId="13" xfId="0" applyFont="1" applyFill="1" applyBorder="1" applyAlignment="1">
      <alignment horizontal="right" vertical="center" wrapText="1"/>
    </xf>
    <xf numFmtId="0" fontId="11" fillId="2" borderId="19" xfId="0" applyFont="1" applyFill="1" applyBorder="1" applyAlignment="1">
      <alignment horizontal="right" vertical="center" wrapText="1"/>
    </xf>
    <xf numFmtId="49" fontId="8" fillId="3" borderId="7" xfId="0" applyNumberFormat="1" applyFont="1" applyFill="1" applyBorder="1" applyAlignment="1">
      <alignment horizontal="center" vertical="center" wrapText="1"/>
    </xf>
    <xf numFmtId="49" fontId="12" fillId="3" borderId="21" xfId="0" applyNumberFormat="1" applyFont="1" applyFill="1" applyBorder="1" applyAlignment="1">
      <alignment horizontal="left" vertical="center" wrapText="1"/>
    </xf>
    <xf numFmtId="0" fontId="11" fillId="4" borderId="7" xfId="0" applyFont="1" applyFill="1" applyBorder="1" applyAlignment="1">
      <alignment horizontal="left" vertical="center" wrapText="1"/>
    </xf>
    <xf numFmtId="0" fontId="11" fillId="4" borderId="7" xfId="0" applyFont="1" applyFill="1" applyBorder="1" applyAlignment="1">
      <alignment horizontal="right" vertical="center" wrapText="1"/>
    </xf>
    <xf numFmtId="49" fontId="15" fillId="4" borderId="7" xfId="0" applyNumberFormat="1" applyFont="1" applyFill="1" applyBorder="1" applyAlignment="1">
      <alignment horizontal="right" wrapText="1"/>
    </xf>
    <xf numFmtId="49" fontId="11" fillId="4" borderId="7" xfId="0" applyNumberFormat="1" applyFont="1" applyFill="1" applyBorder="1" applyAlignment="1">
      <alignment horizontal="right" wrapText="1"/>
    </xf>
    <xf numFmtId="0" fontId="9" fillId="2" borderId="12" xfId="0" applyFont="1" applyFill="1" applyBorder="1" applyAlignment="1">
      <alignment horizontal="right" vertical="center" wrapText="1"/>
    </xf>
    <xf numFmtId="0" fontId="11" fillId="4" borderId="21" xfId="0" applyFont="1" applyFill="1" applyBorder="1" applyAlignment="1">
      <alignment horizontal="left" vertical="center" wrapText="1"/>
    </xf>
    <xf numFmtId="0" fontId="11" fillId="4" borderId="10" xfId="0" applyFont="1" applyFill="1" applyBorder="1" applyAlignment="1">
      <alignment horizontal="left" vertical="center" wrapText="1"/>
    </xf>
    <xf numFmtId="0" fontId="9" fillId="2" borderId="22" xfId="0" applyFont="1" applyFill="1" applyBorder="1" applyAlignment="1">
      <alignment horizontal="right" vertical="center" wrapText="1"/>
    </xf>
    <xf numFmtId="0" fontId="11" fillId="5" borderId="7" xfId="0" applyFont="1" applyFill="1" applyBorder="1" applyAlignment="1">
      <alignment horizontal="left" vertical="center" wrapText="1"/>
    </xf>
    <xf numFmtId="0" fontId="11" fillId="5" borderId="7" xfId="0" applyFont="1" applyFill="1" applyBorder="1" applyAlignment="1">
      <alignment horizontal="right" vertical="center" wrapText="1"/>
    </xf>
    <xf numFmtId="49" fontId="15" fillId="5" borderId="18" xfId="0" applyNumberFormat="1" applyFont="1" applyFill="1" applyBorder="1" applyAlignment="1">
      <alignment horizontal="right" wrapText="1"/>
    </xf>
    <xf numFmtId="49" fontId="11" fillId="5" borderId="7" xfId="0" applyNumberFormat="1" applyFont="1" applyFill="1" applyBorder="1" applyAlignment="1">
      <alignment horizontal="right" wrapText="1"/>
    </xf>
    <xf numFmtId="0" fontId="9" fillId="2" borderId="23" xfId="0" applyFont="1" applyFill="1" applyBorder="1" applyAlignment="1">
      <alignment horizontal="left" vertical="center" wrapText="1"/>
    </xf>
    <xf numFmtId="49" fontId="15" fillId="5" borderId="7" xfId="0" applyNumberFormat="1" applyFont="1" applyFill="1" applyBorder="1" applyAlignment="1">
      <alignment horizontal="right" wrapText="1"/>
    </xf>
    <xf numFmtId="49" fontId="15" fillId="5" borderId="19" xfId="0" applyNumberFormat="1" applyFont="1" applyFill="1" applyBorder="1" applyAlignment="1">
      <alignment horizontal="right" wrapText="1"/>
    </xf>
    <xf numFmtId="0" fontId="11" fillId="5" borderId="21" xfId="0" applyFont="1" applyFill="1" applyBorder="1" applyAlignment="1">
      <alignment horizontal="left" vertical="center" wrapText="1"/>
    </xf>
    <xf numFmtId="0" fontId="9" fillId="2" borderId="24" xfId="0" applyFont="1" applyFill="1" applyBorder="1" applyAlignment="1">
      <alignment horizontal="left" vertical="center" wrapText="1"/>
    </xf>
    <xf numFmtId="49" fontId="7" fillId="2" borderId="8" xfId="0" applyNumberFormat="1" applyFont="1" applyFill="1" applyBorder="1" applyAlignment="1">
      <alignment horizontal="left" vertical="top" wrapText="1"/>
    </xf>
    <xf numFmtId="49" fontId="7" fillId="2" borderId="25" xfId="0" applyNumberFormat="1" applyFont="1" applyFill="1" applyBorder="1" applyAlignment="1">
      <alignment horizontal="left" vertical="top" wrapText="1"/>
    </xf>
    <xf numFmtId="49" fontId="7" fillId="2" borderId="9" xfId="0" applyNumberFormat="1" applyFont="1" applyFill="1" applyBorder="1" applyAlignment="1">
      <alignment horizontal="left" vertical="top" wrapText="1"/>
    </xf>
    <xf numFmtId="49" fontId="7" fillId="2" borderId="0" xfId="0" applyNumberFormat="1" applyFont="1" applyFill="1" applyBorder="1" applyAlignment="1">
      <alignment horizontal="left" vertical="top" wrapText="1"/>
    </xf>
    <xf numFmtId="49" fontId="7" fillId="2" borderId="26" xfId="0" applyNumberFormat="1" applyFont="1" applyFill="1" applyBorder="1" applyAlignment="1">
      <alignment horizontal="left" vertical="top" wrapText="1"/>
    </xf>
    <xf numFmtId="49" fontId="7" fillId="2" borderId="27" xfId="0" applyNumberFormat="1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workbookViewId="0"/>
  </sheetViews>
  <sheetFormatPr defaultColWidth="8.69921875" defaultRowHeight="15.6" x14ac:dyDescent="0.25"/>
  <cols>
    <col min="1" max="3" width="8.3984375" customWidth="1"/>
    <col min="4" max="26" width="14.0976562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2" t="s">
        <v>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2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2" t="s">
        <v>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0"/>
  <sheetViews>
    <sheetView tabSelected="1" workbookViewId="0">
      <selection activeCell="N13" sqref="N13"/>
    </sheetView>
  </sheetViews>
  <sheetFormatPr defaultColWidth="8.69921875" defaultRowHeight="15.6" x14ac:dyDescent="0.25"/>
  <cols>
    <col min="1" max="1" width="13.09765625" customWidth="1"/>
    <col min="2" max="2" width="7.09765625" customWidth="1"/>
    <col min="3" max="3" width="14.19921875" customWidth="1"/>
    <col min="4" max="4" width="15.69921875" customWidth="1"/>
    <col min="5" max="5" width="31" customWidth="1"/>
    <col min="6" max="6" width="16.8984375" customWidth="1"/>
    <col min="7" max="7" width="5.69921875" customWidth="1"/>
    <col min="8" max="8" width="9.59765625" customWidth="1"/>
    <col min="9" max="9" width="18.69921875" customWidth="1"/>
    <col min="10" max="10" width="9.3984375" customWidth="1"/>
    <col min="11" max="11" width="11.09765625" customWidth="1"/>
    <col min="12" max="15" width="7.09765625" customWidth="1"/>
    <col min="16" max="16" width="10.19921875" hidden="1" customWidth="1"/>
    <col min="17" max="17" width="10.19921875" customWidth="1"/>
    <col min="18" max="24" width="14.09765625" customWidth="1"/>
  </cols>
  <sheetData>
    <row r="1" spans="1:24" ht="33" customHeight="1" x14ac:dyDescent="0.25">
      <c r="A1" s="58" t="s">
        <v>9</v>
      </c>
      <c r="B1" s="59"/>
      <c r="C1" s="11" t="s">
        <v>10</v>
      </c>
      <c r="D1" s="12" t="s">
        <v>11</v>
      </c>
      <c r="E1" s="13"/>
      <c r="F1" s="13"/>
      <c r="G1" s="14"/>
      <c r="H1" s="15"/>
      <c r="I1" s="15"/>
      <c r="J1" s="15"/>
      <c r="K1" s="16"/>
      <c r="L1" s="17"/>
      <c r="M1" s="18" t="s">
        <v>12</v>
      </c>
      <c r="N1" s="19"/>
      <c r="O1" s="19"/>
      <c r="P1" s="17"/>
      <c r="Q1" s="5"/>
      <c r="R1" s="1"/>
      <c r="S1" s="1"/>
      <c r="T1" s="1"/>
      <c r="U1" s="1"/>
      <c r="V1" s="1"/>
      <c r="W1" s="1"/>
      <c r="X1" s="1"/>
    </row>
    <row r="2" spans="1:24" ht="33" customHeight="1" x14ac:dyDescent="0.25">
      <c r="A2" s="60"/>
      <c r="B2" s="61"/>
      <c r="C2" s="11" t="s">
        <v>13</v>
      </c>
      <c r="D2" s="12" t="s">
        <v>14</v>
      </c>
      <c r="E2" s="13"/>
      <c r="F2" s="13"/>
      <c r="G2" s="14"/>
      <c r="H2" s="15"/>
      <c r="I2" s="16"/>
      <c r="J2" s="20" t="s">
        <v>15</v>
      </c>
      <c r="K2" s="21">
        <f>SUM(K7:K21)</f>
        <v>95</v>
      </c>
      <c r="L2" s="17"/>
      <c r="M2" s="22">
        <v>1</v>
      </c>
      <c r="N2" s="22">
        <v>2</v>
      </c>
      <c r="O2" s="22">
        <v>3</v>
      </c>
      <c r="P2" s="17"/>
      <c r="Q2" s="5"/>
      <c r="R2" s="1"/>
      <c r="S2" s="1"/>
      <c r="T2" s="1"/>
      <c r="U2" s="1"/>
      <c r="V2" s="1"/>
      <c r="W2" s="1"/>
      <c r="X2" s="1"/>
    </row>
    <row r="3" spans="1:24" ht="31.5" customHeight="1" x14ac:dyDescent="0.25">
      <c r="A3" s="62"/>
      <c r="B3" s="63"/>
      <c r="C3" s="16"/>
      <c r="D3" s="23"/>
      <c r="E3" s="24"/>
      <c r="F3" s="24"/>
      <c r="G3" s="16"/>
      <c r="H3" s="25"/>
      <c r="I3" s="25"/>
      <c r="J3" s="26"/>
      <c r="K3" s="27"/>
      <c r="L3" s="17"/>
      <c r="M3" s="21">
        <v>48</v>
      </c>
      <c r="N3" s="21">
        <v>56</v>
      </c>
      <c r="O3" s="21">
        <v>48</v>
      </c>
      <c r="P3" s="17"/>
      <c r="Q3" s="8"/>
      <c r="R3" s="1"/>
      <c r="S3" s="1"/>
      <c r="T3" s="1"/>
      <c r="U3" s="1"/>
      <c r="V3" s="1"/>
      <c r="W3" s="1"/>
      <c r="X3" s="1"/>
    </row>
    <row r="4" spans="1:24" x14ac:dyDescent="0.25">
      <c r="A4" s="28"/>
      <c r="B4" s="28"/>
      <c r="C4" s="29"/>
      <c r="D4" s="29"/>
      <c r="E4" s="30" t="s">
        <v>16</v>
      </c>
      <c r="F4" s="31"/>
      <c r="G4" s="29" t="e">
        <f>SUM(COMPLEXITY)</f>
        <v>#NAME?</v>
      </c>
      <c r="H4" s="29"/>
      <c r="I4" s="29"/>
      <c r="J4" s="29"/>
      <c r="K4" s="29"/>
      <c r="L4" s="29"/>
      <c r="M4" s="32"/>
      <c r="N4" s="33"/>
      <c r="O4" s="33"/>
      <c r="P4" s="13"/>
      <c r="Q4" s="1"/>
      <c r="R4" s="1"/>
      <c r="S4" s="1"/>
      <c r="T4" s="1"/>
      <c r="U4" s="1"/>
      <c r="V4" s="1"/>
      <c r="W4" s="1"/>
      <c r="X4" s="1"/>
    </row>
    <row r="5" spans="1:24" x14ac:dyDescent="0.25">
      <c r="A5" s="34"/>
      <c r="B5" s="33"/>
      <c r="C5" s="33"/>
      <c r="D5" s="33"/>
      <c r="E5" s="35"/>
      <c r="F5" s="35"/>
      <c r="G5" s="33"/>
      <c r="H5" s="33"/>
      <c r="I5" s="33"/>
      <c r="J5" s="33"/>
      <c r="K5" s="33"/>
      <c r="L5" s="36"/>
      <c r="M5" s="37" t="s">
        <v>17</v>
      </c>
      <c r="N5" s="38">
        <v>56</v>
      </c>
      <c r="O5" s="33"/>
      <c r="P5" s="13"/>
      <c r="Q5" s="1"/>
      <c r="R5" s="1"/>
      <c r="S5" s="1"/>
      <c r="T5" s="1"/>
      <c r="U5" s="1"/>
      <c r="V5" s="1"/>
      <c r="W5" s="1"/>
      <c r="X5" s="1"/>
    </row>
    <row r="6" spans="1:24" ht="47.25" customHeight="1" x14ac:dyDescent="0.25">
      <c r="A6" s="18" t="s">
        <v>18</v>
      </c>
      <c r="B6" s="20" t="s">
        <v>19</v>
      </c>
      <c r="C6" s="18" t="s">
        <v>20</v>
      </c>
      <c r="D6" s="20" t="s">
        <v>21</v>
      </c>
      <c r="E6" s="20" t="s">
        <v>22</v>
      </c>
      <c r="F6" s="20" t="s">
        <v>23</v>
      </c>
      <c r="G6" s="20" t="s">
        <v>24</v>
      </c>
      <c r="H6" s="18" t="s">
        <v>25</v>
      </c>
      <c r="I6" s="39" t="s">
        <v>26</v>
      </c>
      <c r="J6" s="20" t="s">
        <v>27</v>
      </c>
      <c r="K6" s="39" t="s">
        <v>28</v>
      </c>
      <c r="L6" s="20" t="s">
        <v>29</v>
      </c>
      <c r="M6" s="40"/>
      <c r="N6" s="13"/>
      <c r="O6" s="13"/>
      <c r="P6" s="13"/>
      <c r="Q6" s="1"/>
      <c r="R6" s="1"/>
      <c r="S6" s="1"/>
      <c r="T6" s="1"/>
      <c r="U6" s="1"/>
      <c r="V6" s="1"/>
      <c r="W6" s="1"/>
      <c r="X6" s="1"/>
    </row>
    <row r="7" spans="1:24" ht="24.75" customHeight="1" x14ac:dyDescent="0.25">
      <c r="A7" s="41" t="s">
        <v>30</v>
      </c>
      <c r="B7" s="42">
        <v>600</v>
      </c>
      <c r="C7" s="41" t="s">
        <v>31</v>
      </c>
      <c r="D7" s="41" t="s">
        <v>32</v>
      </c>
      <c r="E7" s="43" t="s">
        <v>33</v>
      </c>
      <c r="F7" s="44" t="s">
        <v>34</v>
      </c>
      <c r="G7" s="45">
        <v>2</v>
      </c>
      <c r="H7" s="41" t="s">
        <v>35</v>
      </c>
      <c r="I7" s="42">
        <v>8</v>
      </c>
      <c r="J7" s="42">
        <v>1</v>
      </c>
      <c r="K7" s="42">
        <v>8</v>
      </c>
      <c r="L7" s="41" t="s">
        <v>36</v>
      </c>
      <c r="M7" s="46"/>
      <c r="N7" s="13"/>
      <c r="O7" s="13"/>
      <c r="P7" s="13"/>
      <c r="Q7" s="1"/>
      <c r="R7" s="1"/>
      <c r="S7" s="1"/>
      <c r="T7" s="1"/>
      <c r="U7" s="1"/>
      <c r="V7" s="1"/>
      <c r="W7" s="1"/>
      <c r="X7" s="1"/>
    </row>
    <row r="8" spans="1:24" ht="24.75" customHeight="1" x14ac:dyDescent="0.25">
      <c r="A8" s="41" t="s">
        <v>37</v>
      </c>
      <c r="B8" s="42">
        <v>600</v>
      </c>
      <c r="C8" s="41" t="s">
        <v>31</v>
      </c>
      <c r="D8" s="41" t="s">
        <v>32</v>
      </c>
      <c r="E8" s="43" t="s">
        <v>38</v>
      </c>
      <c r="F8" s="44" t="s">
        <v>39</v>
      </c>
      <c r="G8" s="45">
        <v>2</v>
      </c>
      <c r="H8" s="41" t="s">
        <v>35</v>
      </c>
      <c r="I8" s="42">
        <v>8</v>
      </c>
      <c r="J8" s="42">
        <v>1</v>
      </c>
      <c r="K8" s="42">
        <v>8</v>
      </c>
      <c r="L8" s="41" t="s">
        <v>36</v>
      </c>
      <c r="M8" s="47"/>
      <c r="N8" s="13"/>
      <c r="O8" s="13"/>
      <c r="P8" s="13"/>
      <c r="Q8" s="1"/>
      <c r="R8" s="1"/>
      <c r="S8" s="1"/>
      <c r="T8" s="1"/>
      <c r="U8" s="1"/>
      <c r="V8" s="1"/>
      <c r="W8" s="1"/>
      <c r="X8" s="1"/>
    </row>
    <row r="9" spans="1:24" ht="24" customHeight="1" x14ac:dyDescent="0.25">
      <c r="A9" s="41" t="s">
        <v>40</v>
      </c>
      <c r="B9" s="42">
        <v>1000</v>
      </c>
      <c r="C9" s="41" t="s">
        <v>31</v>
      </c>
      <c r="D9" s="41" t="s">
        <v>32</v>
      </c>
      <c r="E9" s="43" t="s">
        <v>41</v>
      </c>
      <c r="F9" s="44" t="s">
        <v>42</v>
      </c>
      <c r="G9" s="48">
        <v>1</v>
      </c>
      <c r="H9" s="41" t="s">
        <v>35</v>
      </c>
      <c r="I9" s="42">
        <v>8</v>
      </c>
      <c r="J9" s="42">
        <v>1</v>
      </c>
      <c r="K9" s="42">
        <v>8</v>
      </c>
      <c r="L9" s="41" t="s">
        <v>36</v>
      </c>
      <c r="M9" s="47"/>
      <c r="N9" s="13"/>
      <c r="O9" s="13"/>
      <c r="P9" s="13"/>
      <c r="Q9" s="1"/>
      <c r="R9" s="1"/>
      <c r="S9" s="1"/>
      <c r="T9" s="1"/>
      <c r="U9" s="1"/>
      <c r="V9" s="1"/>
      <c r="W9" s="1"/>
      <c r="X9" s="1"/>
    </row>
    <row r="10" spans="1:24" ht="24" customHeight="1" x14ac:dyDescent="0.25">
      <c r="A10" s="41" t="s">
        <v>43</v>
      </c>
      <c r="B10" s="42">
        <v>800</v>
      </c>
      <c r="C10" s="41" t="s">
        <v>31</v>
      </c>
      <c r="D10" s="41" t="s">
        <v>32</v>
      </c>
      <c r="E10" s="43" t="s">
        <v>44</v>
      </c>
      <c r="F10" s="44" t="s">
        <v>45</v>
      </c>
      <c r="G10" s="45">
        <v>3</v>
      </c>
      <c r="H10" s="41" t="s">
        <v>35</v>
      </c>
      <c r="I10" s="42">
        <v>8</v>
      </c>
      <c r="J10" s="42">
        <v>1.5</v>
      </c>
      <c r="K10" s="42">
        <v>12</v>
      </c>
      <c r="L10" s="41" t="s">
        <v>36</v>
      </c>
      <c r="M10" s="46"/>
      <c r="N10" s="13"/>
      <c r="O10" s="13"/>
      <c r="P10" s="13"/>
      <c r="Q10" s="1"/>
      <c r="R10" s="1"/>
      <c r="S10" s="1"/>
      <c r="T10" s="1"/>
      <c r="U10" s="1"/>
      <c r="V10" s="1"/>
      <c r="W10" s="1"/>
      <c r="X10" s="1"/>
    </row>
    <row r="11" spans="1:24" ht="24" customHeight="1" x14ac:dyDescent="0.25">
      <c r="A11" s="41" t="s">
        <v>46</v>
      </c>
      <c r="B11" s="42">
        <v>400</v>
      </c>
      <c r="C11" s="41" t="s">
        <v>31</v>
      </c>
      <c r="D11" s="41" t="s">
        <v>32</v>
      </c>
      <c r="E11" s="43" t="s">
        <v>47</v>
      </c>
      <c r="F11" s="44" t="s">
        <v>48</v>
      </c>
      <c r="G11" s="48">
        <v>2</v>
      </c>
      <c r="H11" s="41" t="s">
        <v>35</v>
      </c>
      <c r="I11" s="42">
        <v>12</v>
      </c>
      <c r="J11" s="42">
        <v>1</v>
      </c>
      <c r="K11" s="42">
        <v>12</v>
      </c>
      <c r="L11" s="41" t="s">
        <v>49</v>
      </c>
      <c r="M11" s="46"/>
      <c r="N11" s="13"/>
      <c r="O11" s="13"/>
      <c r="P11" s="13"/>
      <c r="Q11" s="1"/>
      <c r="R11" s="1"/>
      <c r="S11" s="1"/>
      <c r="T11" s="1"/>
      <c r="U11" s="1"/>
      <c r="V11" s="1"/>
      <c r="W11" s="1"/>
      <c r="X11" s="1"/>
    </row>
    <row r="12" spans="1:24" ht="24" customHeight="1" x14ac:dyDescent="0.25">
      <c r="A12" s="49" t="s">
        <v>50</v>
      </c>
      <c r="B12" s="50">
        <v>600</v>
      </c>
      <c r="C12" s="49" t="s">
        <v>31</v>
      </c>
      <c r="D12" s="49" t="s">
        <v>32</v>
      </c>
      <c r="E12" s="51" t="s">
        <v>51</v>
      </c>
      <c r="F12" s="52" t="s">
        <v>52</v>
      </c>
      <c r="G12" s="48">
        <v>2</v>
      </c>
      <c r="H12" s="49" t="s">
        <v>53</v>
      </c>
      <c r="I12" s="50">
        <v>6</v>
      </c>
      <c r="J12" s="50">
        <v>1</v>
      </c>
      <c r="K12" s="50">
        <v>6</v>
      </c>
      <c r="L12" s="49" t="s">
        <v>49</v>
      </c>
      <c r="M12" s="49"/>
      <c r="N12" s="53"/>
      <c r="O12" s="13"/>
      <c r="P12" s="13"/>
      <c r="Q12" s="1"/>
      <c r="R12" s="1"/>
      <c r="S12" s="1"/>
      <c r="T12" s="1"/>
      <c r="U12" s="1"/>
      <c r="V12" s="1"/>
      <c r="W12" s="1"/>
      <c r="X12" s="1"/>
    </row>
    <row r="13" spans="1:24" ht="25.2" x14ac:dyDescent="0.25">
      <c r="A13" s="49" t="s">
        <v>54</v>
      </c>
      <c r="B13" s="50">
        <v>600</v>
      </c>
      <c r="C13" s="49" t="s">
        <v>31</v>
      </c>
      <c r="D13" s="49" t="s">
        <v>32</v>
      </c>
      <c r="E13" s="51" t="s">
        <v>55</v>
      </c>
      <c r="F13" s="52" t="s">
        <v>56</v>
      </c>
      <c r="G13" s="48">
        <v>2</v>
      </c>
      <c r="H13" s="49" t="s">
        <v>53</v>
      </c>
      <c r="I13" s="50">
        <v>8</v>
      </c>
      <c r="J13" s="50">
        <v>1</v>
      </c>
      <c r="K13" s="50">
        <v>8</v>
      </c>
      <c r="L13" s="49" t="s">
        <v>57</v>
      </c>
      <c r="M13" s="49"/>
      <c r="N13" s="53"/>
      <c r="O13" s="13"/>
      <c r="P13" s="13"/>
      <c r="Q13" s="1"/>
      <c r="R13" s="1"/>
      <c r="S13" s="1"/>
      <c r="T13" s="1"/>
      <c r="U13" s="1"/>
      <c r="V13" s="1"/>
      <c r="W13" s="1"/>
      <c r="X13" s="1"/>
    </row>
    <row r="14" spans="1:24" ht="31.2" x14ac:dyDescent="0.25">
      <c r="A14" s="49" t="s">
        <v>58</v>
      </c>
      <c r="B14" s="50">
        <v>400</v>
      </c>
      <c r="C14" s="49" t="s">
        <v>31</v>
      </c>
      <c r="D14" s="49" t="s">
        <v>32</v>
      </c>
      <c r="E14" s="51" t="s">
        <v>59</v>
      </c>
      <c r="F14" s="52" t="s">
        <v>60</v>
      </c>
      <c r="G14" s="48">
        <v>2</v>
      </c>
      <c r="H14" s="49" t="s">
        <v>53</v>
      </c>
      <c r="I14" s="50">
        <v>9</v>
      </c>
      <c r="J14" s="50">
        <v>1</v>
      </c>
      <c r="K14" s="50">
        <v>9</v>
      </c>
      <c r="L14" s="49" t="s">
        <v>57</v>
      </c>
      <c r="M14" s="49"/>
      <c r="N14" s="53"/>
      <c r="O14" s="13"/>
      <c r="P14" s="13"/>
      <c r="Q14" s="1"/>
      <c r="R14" s="1"/>
      <c r="S14" s="1"/>
      <c r="T14" s="1"/>
      <c r="U14" s="1"/>
      <c r="V14" s="1"/>
      <c r="W14" s="1"/>
      <c r="X14" s="1"/>
    </row>
    <row r="15" spans="1:24" ht="24" customHeight="1" x14ac:dyDescent="0.25">
      <c r="A15" s="49" t="s">
        <v>61</v>
      </c>
      <c r="B15" s="50">
        <v>1000</v>
      </c>
      <c r="C15" s="49" t="s">
        <v>31</v>
      </c>
      <c r="D15" s="49" t="s">
        <v>32</v>
      </c>
      <c r="E15" s="54" t="s">
        <v>62</v>
      </c>
      <c r="F15" s="52" t="s">
        <v>63</v>
      </c>
      <c r="G15" s="48">
        <v>1</v>
      </c>
      <c r="H15" s="49" t="s">
        <v>53</v>
      </c>
      <c r="I15" s="50">
        <v>12</v>
      </c>
      <c r="J15" s="50">
        <v>1</v>
      </c>
      <c r="K15" s="50">
        <v>12</v>
      </c>
      <c r="L15" s="49" t="s">
        <v>57</v>
      </c>
      <c r="M15" s="49"/>
      <c r="N15" s="13"/>
      <c r="O15" s="13"/>
      <c r="P15" s="13"/>
      <c r="Q15" s="1"/>
      <c r="R15" s="1"/>
      <c r="S15" s="1"/>
      <c r="T15" s="1"/>
      <c r="U15" s="1"/>
      <c r="V15" s="1"/>
      <c r="W15" s="1"/>
      <c r="X15" s="1"/>
    </row>
    <row r="16" spans="1:24" ht="24" customHeight="1" x14ac:dyDescent="0.25">
      <c r="A16" s="49" t="s">
        <v>64</v>
      </c>
      <c r="B16" s="50">
        <v>600</v>
      </c>
      <c r="C16" s="49" t="s">
        <v>31</v>
      </c>
      <c r="D16" s="49" t="s">
        <v>32</v>
      </c>
      <c r="E16" s="55" t="s">
        <v>65</v>
      </c>
      <c r="F16" s="52" t="s">
        <v>66</v>
      </c>
      <c r="G16" s="48">
        <v>2</v>
      </c>
      <c r="H16" s="49" t="s">
        <v>53</v>
      </c>
      <c r="I16" s="50">
        <v>12</v>
      </c>
      <c r="J16" s="50">
        <v>1</v>
      </c>
      <c r="K16" s="50">
        <v>12</v>
      </c>
      <c r="L16" s="49" t="s">
        <v>57</v>
      </c>
      <c r="M16" s="56"/>
      <c r="N16" s="13"/>
      <c r="O16" s="13"/>
      <c r="P16" s="13"/>
      <c r="Q16" s="1"/>
      <c r="R16" s="1"/>
      <c r="S16" s="1"/>
      <c r="T16" s="1"/>
      <c r="U16" s="1"/>
      <c r="V16" s="1"/>
      <c r="W16" s="1"/>
      <c r="X16" s="1"/>
    </row>
    <row r="17" spans="1:24" ht="25.2" x14ac:dyDescent="0.25">
      <c r="A17" s="41" t="s">
        <v>67</v>
      </c>
      <c r="B17" s="42">
        <v>1200</v>
      </c>
      <c r="C17" s="41" t="s">
        <v>31</v>
      </c>
      <c r="D17" s="41" t="s">
        <v>32</v>
      </c>
      <c r="E17" s="43" t="s">
        <v>68</v>
      </c>
      <c r="F17" s="44" t="s">
        <v>69</v>
      </c>
      <c r="G17" s="48">
        <v>2</v>
      </c>
      <c r="H17" s="41" t="s">
        <v>70</v>
      </c>
      <c r="I17" s="41"/>
      <c r="J17" s="42">
        <v>1</v>
      </c>
      <c r="K17" s="41"/>
      <c r="L17" s="41" t="s">
        <v>57</v>
      </c>
      <c r="M17" s="41"/>
      <c r="N17" s="53"/>
      <c r="O17" s="13"/>
      <c r="P17" s="13"/>
      <c r="Q17" s="1"/>
      <c r="R17" s="1"/>
      <c r="S17" s="1"/>
      <c r="T17" s="1"/>
      <c r="U17" s="1"/>
      <c r="V17" s="1"/>
      <c r="W17" s="1"/>
      <c r="X17" s="1"/>
    </row>
    <row r="18" spans="1:24" ht="24" customHeight="1" x14ac:dyDescent="0.25">
      <c r="A18" s="41" t="s">
        <v>71</v>
      </c>
      <c r="B18" s="42">
        <v>1300</v>
      </c>
      <c r="C18" s="41" t="s">
        <v>31</v>
      </c>
      <c r="D18" s="41" t="s">
        <v>32</v>
      </c>
      <c r="E18" s="43" t="s">
        <v>72</v>
      </c>
      <c r="F18" s="44" t="s">
        <v>73</v>
      </c>
      <c r="G18" s="48">
        <v>2</v>
      </c>
      <c r="H18" s="41" t="s">
        <v>70</v>
      </c>
      <c r="I18" s="41"/>
      <c r="J18" s="42">
        <v>1</v>
      </c>
      <c r="K18" s="41"/>
      <c r="L18" s="41" t="s">
        <v>57</v>
      </c>
      <c r="M18" s="41"/>
      <c r="N18" s="53"/>
      <c r="O18" s="13"/>
      <c r="P18" s="13"/>
      <c r="Q18" s="1"/>
      <c r="R18" s="1"/>
      <c r="S18" s="1"/>
      <c r="T18" s="1"/>
      <c r="U18" s="1"/>
      <c r="V18" s="1"/>
      <c r="W18" s="1"/>
      <c r="X18" s="1"/>
    </row>
    <row r="19" spans="1:24" ht="24" customHeight="1" x14ac:dyDescent="0.25">
      <c r="A19" s="41" t="s">
        <v>74</v>
      </c>
      <c r="B19" s="42">
        <v>1400</v>
      </c>
      <c r="C19" s="41" t="s">
        <v>31</v>
      </c>
      <c r="D19" s="41" t="s">
        <v>32</v>
      </c>
      <c r="E19" s="43" t="s">
        <v>75</v>
      </c>
      <c r="F19" s="44" t="s">
        <v>76</v>
      </c>
      <c r="G19" s="48">
        <v>2</v>
      </c>
      <c r="H19" s="41" t="s">
        <v>70</v>
      </c>
      <c r="I19" s="41"/>
      <c r="J19" s="42">
        <v>1</v>
      </c>
      <c r="K19" s="41"/>
      <c r="L19" s="41" t="s">
        <v>57</v>
      </c>
      <c r="M19" s="41"/>
      <c r="N19" s="53"/>
      <c r="O19" s="13"/>
      <c r="P19" s="13"/>
      <c r="Q19" s="1"/>
      <c r="R19" s="1"/>
      <c r="S19" s="1"/>
      <c r="T19" s="1"/>
      <c r="U19" s="1"/>
      <c r="V19" s="1"/>
      <c r="W19" s="1"/>
      <c r="X19" s="1"/>
    </row>
    <row r="20" spans="1:24" ht="25.2" x14ac:dyDescent="0.25">
      <c r="A20" s="41" t="s">
        <v>77</v>
      </c>
      <c r="B20" s="42">
        <v>1500</v>
      </c>
      <c r="C20" s="41" t="s">
        <v>31</v>
      </c>
      <c r="D20" s="41" t="s">
        <v>32</v>
      </c>
      <c r="E20" s="43" t="s">
        <v>78</v>
      </c>
      <c r="F20" s="44" t="s">
        <v>79</v>
      </c>
      <c r="G20" s="48">
        <v>2</v>
      </c>
      <c r="H20" s="41" t="s">
        <v>70</v>
      </c>
      <c r="I20" s="41"/>
      <c r="J20" s="42">
        <v>1</v>
      </c>
      <c r="K20" s="41"/>
      <c r="L20" s="41" t="s">
        <v>57</v>
      </c>
      <c r="M20" s="41"/>
      <c r="N20" s="53"/>
      <c r="O20" s="13"/>
      <c r="P20" s="13"/>
      <c r="Q20" s="1"/>
      <c r="R20" s="1"/>
      <c r="S20" s="1"/>
      <c r="T20" s="1"/>
      <c r="U20" s="1"/>
      <c r="V20" s="1"/>
      <c r="W20" s="1"/>
      <c r="X20" s="1"/>
    </row>
    <row r="21" spans="1:24" ht="25.2" x14ac:dyDescent="0.25">
      <c r="A21" s="41" t="s">
        <v>80</v>
      </c>
      <c r="B21" s="42">
        <v>1600</v>
      </c>
      <c r="C21" s="41" t="s">
        <v>31</v>
      </c>
      <c r="D21" s="41" t="s">
        <v>32</v>
      </c>
      <c r="E21" s="43" t="s">
        <v>81</v>
      </c>
      <c r="F21" s="44" t="s">
        <v>82</v>
      </c>
      <c r="G21" s="48">
        <v>3</v>
      </c>
      <c r="H21" s="41" t="s">
        <v>70</v>
      </c>
      <c r="I21" s="41"/>
      <c r="J21" s="42">
        <v>1</v>
      </c>
      <c r="K21" s="41"/>
      <c r="L21" s="41" t="s">
        <v>57</v>
      </c>
      <c r="M21" s="41"/>
      <c r="N21" s="13"/>
      <c r="O21" s="13"/>
      <c r="P21" s="13"/>
      <c r="Q21" s="1"/>
      <c r="R21" s="1"/>
      <c r="S21" s="1"/>
      <c r="T21" s="1"/>
      <c r="U21" s="1"/>
      <c r="V21" s="1"/>
      <c r="W21" s="1"/>
      <c r="X21" s="1"/>
    </row>
    <row r="22" spans="1:24" x14ac:dyDescent="0.25">
      <c r="A22" s="13"/>
      <c r="B22" s="13"/>
      <c r="C22" s="13"/>
      <c r="D22" s="13"/>
      <c r="E22" s="57"/>
      <c r="F22" s="57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"/>
      <c r="R22" s="1"/>
      <c r="S22" s="1"/>
      <c r="T22" s="1"/>
      <c r="U22" s="1"/>
      <c r="V22" s="1"/>
      <c r="W22" s="1"/>
      <c r="X22" s="1"/>
    </row>
    <row r="23" spans="1:24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"/>
      <c r="R23" s="1"/>
      <c r="S23" s="1"/>
      <c r="T23" s="1"/>
      <c r="U23" s="1"/>
      <c r="V23" s="1"/>
      <c r="W23" s="1"/>
      <c r="X23" s="1"/>
    </row>
    <row r="24" spans="1:24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"/>
      <c r="R24" s="1"/>
      <c r="S24" s="1"/>
      <c r="T24" s="1"/>
      <c r="U24" s="1"/>
      <c r="V24" s="1"/>
      <c r="W24" s="1"/>
      <c r="X24" s="1"/>
    </row>
    <row r="25" spans="1:24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"/>
      <c r="R25" s="1"/>
      <c r="S25" s="1"/>
      <c r="T25" s="1"/>
      <c r="U25" s="1"/>
      <c r="V25" s="1"/>
      <c r="W25" s="1"/>
      <c r="X25" s="1"/>
    </row>
    <row r="26" spans="1:24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"/>
      <c r="R26" s="1"/>
      <c r="S26" s="1"/>
      <c r="T26" s="1"/>
      <c r="U26" s="1"/>
      <c r="V26" s="1"/>
      <c r="W26" s="1"/>
      <c r="X26" s="1"/>
    </row>
    <row r="27" spans="1:24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"/>
      <c r="R27" s="1"/>
      <c r="S27" s="1"/>
      <c r="T27" s="1"/>
      <c r="U27" s="1"/>
      <c r="V27" s="1"/>
      <c r="W27" s="1"/>
      <c r="X27" s="1"/>
    </row>
    <row r="28" spans="1:24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"/>
      <c r="R28" s="1"/>
      <c r="S28" s="1"/>
      <c r="T28" s="1"/>
      <c r="U28" s="1"/>
      <c r="V28" s="1"/>
      <c r="W28" s="1"/>
      <c r="X28" s="1"/>
    </row>
    <row r="29" spans="1:2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</sheetData>
  <mergeCells count="1">
    <mergeCell ref="A1:B3"/>
  </mergeCells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workbookViewId="0"/>
  </sheetViews>
  <sheetFormatPr defaultColWidth="8.69921875" defaultRowHeight="15.6" x14ac:dyDescent="0.25"/>
  <cols>
    <col min="1" max="7" width="8.5" customWidth="1"/>
    <col min="8" max="26" width="14.0976562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9" t="s">
        <v>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7"/>
      <c r="D7" s="7"/>
      <c r="E7" s="7"/>
      <c r="F7" s="7"/>
      <c r="G7" s="7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3"/>
      <c r="C8" s="4" t="s">
        <v>3</v>
      </c>
      <c r="D8" s="4" t="s">
        <v>4</v>
      </c>
      <c r="E8" s="4" t="s">
        <v>5</v>
      </c>
      <c r="F8" s="4" t="s">
        <v>6</v>
      </c>
      <c r="G8" s="5" t="s">
        <v>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3"/>
      <c r="C9" s="6">
        <v>75</v>
      </c>
      <c r="D9" s="6">
        <v>80</v>
      </c>
      <c r="E9" s="6">
        <v>85</v>
      </c>
      <c r="F9" s="6">
        <v>80</v>
      </c>
      <c r="G9" s="8">
        <v>90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9" t="s">
        <v>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7"/>
      <c r="D13" s="7"/>
      <c r="E13" s="7"/>
      <c r="F13" s="7"/>
      <c r="G13" s="7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3"/>
      <c r="C14" s="4" t="s">
        <v>3</v>
      </c>
      <c r="D14" s="4" t="s">
        <v>4</v>
      </c>
      <c r="E14" s="4" t="s">
        <v>5</v>
      </c>
      <c r="F14" s="4" t="s">
        <v>6</v>
      </c>
      <c r="G14" s="5" t="s">
        <v>7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3"/>
      <c r="C15" s="6">
        <v>80</v>
      </c>
      <c r="D15" s="6">
        <v>85</v>
      </c>
      <c r="E15" s="6">
        <v>75</v>
      </c>
      <c r="F15" s="6">
        <v>80</v>
      </c>
      <c r="G15" s="8">
        <v>85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workbookViewId="0"/>
  </sheetViews>
  <sheetFormatPr defaultColWidth="8.69921875" defaultRowHeight="15.6" x14ac:dyDescent="0.25"/>
  <cols>
    <col min="1" max="2" width="8.5" customWidth="1"/>
    <col min="3" max="26" width="14.09765625" customWidth="1"/>
  </cols>
  <sheetData>
    <row r="1" spans="1:26" x14ac:dyDescent="0.25">
      <c r="A1" s="10">
        <v>600</v>
      </c>
      <c r="B1" s="10">
        <v>600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0">
        <v>400</v>
      </c>
      <c r="B2" s="10">
        <v>450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0">
        <v>250</v>
      </c>
      <c r="B3" s="10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0">
        <v>150</v>
      </c>
      <c r="B4" s="10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0">
        <v>0</v>
      </c>
      <c r="B5" s="1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0"/>
      <c r="B6" s="1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版权说明</vt:lpstr>
      <vt:lpstr>产品Backlog</vt:lpstr>
      <vt:lpstr>团队速率</vt:lpstr>
      <vt:lpstr>发布燃尽图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D调的华丽</cp:lastModifiedBy>
  <dcterms:created xsi:type="dcterms:W3CDTF">2006-09-13T11:21:00Z</dcterms:created>
  <dcterms:modified xsi:type="dcterms:W3CDTF">2018-07-09T17:12:53Z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