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94017\Desktop\暑期实训\文档\"/>
    </mc:Choice>
  </mc:AlternateContent>
  <xr:revisionPtr revIDLastSave="0" documentId="10_ncr:8100000_{262935AF-5ED6-4505-B4AC-CE81D6206A49}" xr6:coauthVersionLast="34" xr6:coauthVersionMax="34" xr10:uidLastSave="{00000000-0000-0000-0000-000000000000}"/>
  <bookViews>
    <workbookView xWindow="0" yWindow="0" windowWidth="21600" windowHeight="9435" activeTab="1" xr2:uid="{00000000-000D-0000-FFFF-FFFF00000000}"/>
  </bookViews>
  <sheets>
    <sheet name="版权说明" sheetId="1" r:id="rId1"/>
    <sheet name="产品Backlog" sheetId="2" r:id="rId2"/>
    <sheet name="团队速率" sheetId="3" r:id="rId3"/>
    <sheet name="发布燃尽图" sheetId="4" r:id="rId4"/>
  </sheets>
  <calcPr calcId="162913"/>
</workbook>
</file>

<file path=xl/calcChain.xml><?xml version="1.0" encoding="utf-8"?>
<calcChain xmlns="http://schemas.openxmlformats.org/spreadsheetml/2006/main">
  <c r="G4" i="2" l="1"/>
  <c r="K2" i="2"/>
</calcChain>
</file>

<file path=xl/sharedStrings.xml><?xml version="1.0" encoding="utf-8"?>
<sst xmlns="http://schemas.openxmlformats.org/spreadsheetml/2006/main" count="188" uniqueCount="101">
  <si>
    <t>本模板由Scrum中文网提供，欢迎推荐给任何在实践Scrum的朋友使用。</t>
    <phoneticPr fontId="1" type="noConversion"/>
  </si>
  <si>
    <t>Scrum中文网(ScrumCN.COM)版权所有</t>
    <phoneticPr fontId="1" type="noConversion"/>
  </si>
  <si>
    <t>产品Backlog</t>
    <phoneticPr fontId="1" type="noConversion"/>
  </si>
  <si>
    <t>产品（项目）名称</t>
    <phoneticPr fontId="1" type="noConversion"/>
  </si>
  <si>
    <t>本事知识技能服务共享平台</t>
    <phoneticPr fontId="1" type="noConversion"/>
  </si>
  <si>
    <t>Sprints</t>
    <phoneticPr fontId="1" type="noConversion"/>
  </si>
  <si>
    <t>产品负责人</t>
    <phoneticPr fontId="1" type="noConversion"/>
  </si>
  <si>
    <t>金狐冲</t>
    <phoneticPr fontId="1" type="noConversion"/>
  </si>
  <si>
    <t>总的工作量</t>
    <phoneticPr fontId="1" type="noConversion"/>
  </si>
  <si>
    <t>totals</t>
    <phoneticPr fontId="1" type="noConversion"/>
  </si>
  <si>
    <t>PBI_ID</t>
    <phoneticPr fontId="1" type="noConversion"/>
  </si>
  <si>
    <t xml:space="preserve">优先级 </t>
    <phoneticPr fontId="1" type="noConversion"/>
  </si>
  <si>
    <t>Backlog类型</t>
    <phoneticPr fontId="1" type="noConversion"/>
  </si>
  <si>
    <t>功能性/非功能性</t>
    <phoneticPr fontId="1" type="noConversion"/>
  </si>
  <si>
    <t>用户故事（产品Backlog条目描述）</t>
    <phoneticPr fontId="1" type="noConversion"/>
  </si>
  <si>
    <t>验收条件（满意条件）</t>
    <phoneticPr fontId="1" type="noConversion"/>
  </si>
  <si>
    <t>复杂度</t>
    <phoneticPr fontId="1" type="noConversion"/>
  </si>
  <si>
    <t>Sprint</t>
    <phoneticPr fontId="1" type="noConversion"/>
  </si>
  <si>
    <t>初始工作量估计
(用户故事点)</t>
    <phoneticPr fontId="1" type="noConversion"/>
  </si>
  <si>
    <t>调整系数</t>
    <phoneticPr fontId="1" type="noConversion"/>
  </si>
  <si>
    <t>调整后
工作量估计
(用户故事点)</t>
    <phoneticPr fontId="1" type="noConversion"/>
  </si>
  <si>
    <t>状态</t>
    <phoneticPr fontId="1" type="noConversion"/>
  </si>
  <si>
    <t>PBI_01</t>
    <phoneticPr fontId="1" type="noConversion"/>
  </si>
  <si>
    <t>新需求</t>
    <phoneticPr fontId="1" type="noConversion"/>
  </si>
  <si>
    <t>功能性</t>
    <phoneticPr fontId="1" type="noConversion"/>
  </si>
  <si>
    <t>作为用户，注册账号，以获取账号</t>
    <phoneticPr fontId="1" type="noConversion"/>
  </si>
  <si>
    <t>实现用户注册</t>
    <phoneticPr fontId="1" type="noConversion"/>
  </si>
  <si>
    <t>Sprint1</t>
    <phoneticPr fontId="1" type="noConversion"/>
  </si>
  <si>
    <t>未开始</t>
    <phoneticPr fontId="1" type="noConversion"/>
  </si>
  <si>
    <t>PBI_02</t>
    <phoneticPr fontId="1" type="noConversion"/>
  </si>
  <si>
    <t>作为用户，登陆账号，以使用交易等功能</t>
    <phoneticPr fontId="1" type="noConversion"/>
  </si>
  <si>
    <t>实现用户登陆</t>
    <phoneticPr fontId="1" type="noConversion"/>
  </si>
  <si>
    <t>PBI_03</t>
    <phoneticPr fontId="1" type="noConversion"/>
  </si>
  <si>
    <t>作为卖家用户，编辑知识技能标签，以展现自己的技能</t>
    <phoneticPr fontId="1" type="noConversion"/>
  </si>
  <si>
    <t>实现标签更新和标签展示</t>
    <phoneticPr fontId="1" type="noConversion"/>
  </si>
  <si>
    <t>PBI_04</t>
    <phoneticPr fontId="1" type="noConversion"/>
  </si>
  <si>
    <t>作为卖家用户，为标签编辑动态详情，以体现自己相关技能的发展与资历</t>
    <phoneticPr fontId="1" type="noConversion"/>
  </si>
  <si>
    <t>实现动态更新</t>
    <phoneticPr fontId="1" type="noConversion"/>
  </si>
  <si>
    <t>PBI_05</t>
    <phoneticPr fontId="1" type="noConversion"/>
  </si>
  <si>
    <t>作为买家用户，浏览推荐标签，以发现自己感兴趣的卖家</t>
    <phoneticPr fontId="1" type="noConversion"/>
  </si>
  <si>
    <t>实现标签推荐</t>
    <phoneticPr fontId="1" type="noConversion"/>
  </si>
  <si>
    <t>PBI_06</t>
    <phoneticPr fontId="1" type="noConversion"/>
  </si>
  <si>
    <t>作为买家用户，分类查看标签，以比较同类标签卖家</t>
    <phoneticPr fontId="1" type="noConversion"/>
  </si>
  <si>
    <t>实现标签分类</t>
    <phoneticPr fontId="1" type="noConversion"/>
  </si>
  <si>
    <t>PBI_07</t>
    <phoneticPr fontId="1" type="noConversion"/>
  </si>
  <si>
    <t>作为买家用户，查看标签动态，以了解卖家在相关技能上的资历</t>
    <phoneticPr fontId="1" type="noConversion"/>
  </si>
  <si>
    <t>实现动态展示</t>
    <phoneticPr fontId="1" type="noConversion"/>
  </si>
  <si>
    <t>PBI_08</t>
    <phoneticPr fontId="1" type="noConversion"/>
  </si>
  <si>
    <t>作为买家用户，搜索关键字，以找到有关的标签</t>
    <phoneticPr fontId="1" type="noConversion"/>
  </si>
  <si>
    <t>实现标签搜索</t>
    <phoneticPr fontId="1" type="noConversion"/>
  </si>
  <si>
    <t>PBI_09</t>
    <phoneticPr fontId="1" type="noConversion"/>
  </si>
  <si>
    <t>作为卖家用户，编辑对应于技能标签所能提供的服务，以供买家选择购买</t>
    <phoneticPr fontId="1" type="noConversion"/>
  </si>
  <si>
    <t>实现服务编辑</t>
    <phoneticPr fontId="1" type="noConversion"/>
  </si>
  <si>
    <t>Sprint2</t>
    <phoneticPr fontId="1" type="noConversion"/>
  </si>
  <si>
    <t>PBI_10</t>
    <phoneticPr fontId="1" type="noConversion"/>
  </si>
  <si>
    <t>作为买家用户，选择服务购买，以获得服务</t>
    <phoneticPr fontId="1" type="noConversion"/>
  </si>
  <si>
    <t>实现服务展示和购买</t>
    <phoneticPr fontId="1" type="noConversion"/>
  </si>
  <si>
    <t>PBI_11</t>
    <phoneticPr fontId="1" type="noConversion"/>
  </si>
  <si>
    <t>作为买家用户，确认获得服务，以确认服务完成</t>
    <phoneticPr fontId="1" type="noConversion"/>
  </si>
  <si>
    <t>实现服务确认</t>
    <phoneticPr fontId="1" type="noConversion"/>
  </si>
  <si>
    <t>PBI_12</t>
    <phoneticPr fontId="1" type="noConversion"/>
  </si>
  <si>
    <t>作为买家用户，评价服务，以对卖家服务质量做出反馈供其他用户参考</t>
    <phoneticPr fontId="1" type="noConversion"/>
  </si>
  <si>
    <t>实现服务评价</t>
    <phoneticPr fontId="1" type="noConversion"/>
  </si>
  <si>
    <t>PBI_13</t>
    <phoneticPr fontId="1" type="noConversion"/>
  </si>
  <si>
    <t>作为买家用户，申请取消服务，以获得退款</t>
    <phoneticPr fontId="1" type="noConversion"/>
  </si>
  <si>
    <t>实现服务取消</t>
    <phoneticPr fontId="1" type="noConversion"/>
  </si>
  <si>
    <t>PBI_14</t>
    <phoneticPr fontId="1" type="noConversion"/>
  </si>
  <si>
    <t>作为卖家用户，处理取消服务申请，以对买家请求做出回应</t>
    <phoneticPr fontId="1" type="noConversion"/>
  </si>
  <si>
    <t>实现服务取消申请处理</t>
    <phoneticPr fontId="1" type="noConversion"/>
  </si>
  <si>
    <t>PBI_15</t>
    <phoneticPr fontId="1" type="noConversion"/>
  </si>
  <si>
    <t>作为买家用户，对服务提出申诉，以获得客服介入调解服务纠纷</t>
    <phoneticPr fontId="1" type="noConversion"/>
  </si>
  <si>
    <t>实现服务申诉介入</t>
    <phoneticPr fontId="1" type="noConversion"/>
  </si>
  <si>
    <t>PBI_16</t>
    <phoneticPr fontId="1" type="noConversion"/>
  </si>
  <si>
    <t>作为买家用户，关注卖家，以获取卖家最新动态</t>
    <phoneticPr fontId="1" type="noConversion"/>
  </si>
  <si>
    <t>实现用户关注</t>
    <phoneticPr fontId="1" type="noConversion"/>
  </si>
  <si>
    <t>Sprint3</t>
    <phoneticPr fontId="1" type="noConversion"/>
  </si>
  <si>
    <t>PBI_17</t>
    <phoneticPr fontId="1" type="noConversion"/>
  </si>
  <si>
    <t>作为买家用户，与卖家交流，以了解服务详情</t>
    <phoneticPr fontId="1" type="noConversion"/>
  </si>
  <si>
    <t>实现用户交流</t>
    <phoneticPr fontId="1" type="noConversion"/>
  </si>
  <si>
    <t>PBI_18</t>
    <phoneticPr fontId="1" type="noConversion"/>
  </si>
  <si>
    <t>作为卖家用户，申请平台资历认证，以提高自身服务可信度</t>
    <phoneticPr fontId="1" type="noConversion"/>
  </si>
  <si>
    <t>实现认证</t>
    <phoneticPr fontId="1" type="noConversion"/>
  </si>
  <si>
    <t>PBI_19</t>
    <phoneticPr fontId="1" type="noConversion"/>
  </si>
  <si>
    <t>作为用户，查看钱包，以管理账户余额</t>
    <phoneticPr fontId="1" type="noConversion"/>
  </si>
  <si>
    <t>实现余额管理</t>
    <phoneticPr fontId="1" type="noConversion"/>
  </si>
  <si>
    <t>PBI_20</t>
    <phoneticPr fontId="1" type="noConversion"/>
  </si>
  <si>
    <t>作为用户，查看动态，以获取关注人动态</t>
    <phoneticPr fontId="1" type="noConversion"/>
  </si>
  <si>
    <t>实现动态推送</t>
    <phoneticPr fontId="1" type="noConversion"/>
  </si>
  <si>
    <t>PBI_21</t>
    <phoneticPr fontId="1" type="noConversion"/>
  </si>
  <si>
    <t>作为用户，查看通知，以获取系统消息</t>
    <phoneticPr fontId="1" type="noConversion"/>
  </si>
  <si>
    <t>实现通知查看</t>
    <phoneticPr fontId="1" type="noConversion"/>
  </si>
  <si>
    <t>PBI_22</t>
    <phoneticPr fontId="1" type="noConversion"/>
  </si>
  <si>
    <t>作为用户，查看会话列表，以进行交流</t>
    <phoneticPr fontId="1" type="noConversion"/>
  </si>
  <si>
    <t>实现会话管理</t>
    <phoneticPr fontId="1" type="noConversion"/>
  </si>
  <si>
    <t>团队1</t>
    <phoneticPr fontId="1" type="noConversion"/>
  </si>
  <si>
    <t>Sprint 1</t>
    <phoneticPr fontId="1" type="noConversion"/>
  </si>
  <si>
    <t>Sprint 2</t>
    <phoneticPr fontId="1" type="noConversion"/>
  </si>
  <si>
    <t>Sprint 3</t>
    <phoneticPr fontId="1" type="noConversion"/>
  </si>
  <si>
    <t>Sprint 4</t>
    <phoneticPr fontId="1" type="noConversion"/>
  </si>
  <si>
    <t>Sprint 5</t>
    <phoneticPr fontId="1" type="noConversion"/>
  </si>
  <si>
    <t>团队2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</si>
</sst>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宋体"/>
      <charset val="134"/>
    </font>
    <font>
      <b/>
      <sz val="26"/>
      <color rgb="FF000000"/>
      <name val="宋体"/>
      <charset val="134"/>
    </font>
    <font>
      <b/>
      <sz val="10"/>
      <color rgb="FF000000"/>
      <name val="宋体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Verdana"/>
    </font>
    <font>
      <b/>
      <sz val="10"/>
      <color rgb="FF000000"/>
      <name val="Verdana"/>
    </font>
    <font>
      <b/>
      <sz val="12"/>
      <color rgb="FF000000"/>
      <name val="宋体"/>
      <charset val="134"/>
    </font>
    <font>
      <sz val="12"/>
      <color rgb="FF000000"/>
      <name val="Verdana"/>
    </font>
    <font>
      <sz val="10"/>
      <color rgb="FF000000"/>
      <name val="宋体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NumberFormat="1" applyFont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right" vertical="top" wrapText="1"/>
    </xf>
    <xf numFmtId="49" fontId="6" fillId="0" borderId="2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vertical="center"/>
    </xf>
    <xf numFmtId="49" fontId="7" fillId="0" borderId="1" xfId="0" applyNumberFormat="1" applyFont="1" applyBorder="1" applyAlignment="1">
      <alignment horizontal="left" vertical="top"/>
    </xf>
    <xf numFmtId="49" fontId="7" fillId="0" borderId="4" xfId="0" applyNumberFormat="1" applyFont="1" applyBorder="1" applyAlignment="1">
      <alignment horizontal="left" vertical="top"/>
    </xf>
    <xf numFmtId="49" fontId="7" fillId="0" borderId="2" xfId="0" applyNumberFormat="1" applyFont="1" applyBorder="1" applyAlignment="1">
      <alignment horizontal="left" vertical="top"/>
    </xf>
    <xf numFmtId="0" fontId="2" fillId="0" borderId="5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49" fontId="8" fillId="3" borderId="1" xfId="0" applyNumberFormat="1" applyFont="1" applyFill="1" applyBorder="1" applyAlignment="1">
      <alignment vertical="center" wrapText="1"/>
    </xf>
    <xf numFmtId="0" fontId="3" fillId="0" borderId="2" xfId="0" applyNumberFormat="1" applyFont="1" applyBorder="1" applyAlignment="1">
      <alignment vertical="center"/>
    </xf>
    <xf numFmtId="49" fontId="5" fillId="0" borderId="4" xfId="0" applyNumberFormat="1" applyFont="1" applyBorder="1" applyAlignment="1">
      <alignment horizontal="right" vertical="top" wrapText="1"/>
    </xf>
    <xf numFmtId="49" fontId="5" fillId="3" borderId="1" xfId="0" applyNumberFormat="1" applyFont="1" applyFill="1" applyBorder="1" applyAlignment="1">
      <alignment vertical="center" wrapText="1"/>
    </xf>
    <xf numFmtId="0" fontId="3" fillId="0" borderId="4" xfId="0" applyNumberFormat="1" applyFont="1" applyBorder="1" applyAlignment="1">
      <alignment vertical="center"/>
    </xf>
    <xf numFmtId="0" fontId="9" fillId="0" borderId="1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right" vertical="top" wrapText="1"/>
    </xf>
    <xf numFmtId="0" fontId="2" fillId="0" borderId="6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left" vertical="top"/>
    </xf>
    <xf numFmtId="49" fontId="10" fillId="0" borderId="2" xfId="0" applyNumberFormat="1" applyFont="1" applyBorder="1" applyAlignment="1">
      <alignment horizontal="left" vertical="top"/>
    </xf>
    <xf numFmtId="0" fontId="3" fillId="0" borderId="7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wrapText="1"/>
    </xf>
    <xf numFmtId="0" fontId="3" fillId="0" borderId="9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1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wrapText="1"/>
    </xf>
    <xf numFmtId="0" fontId="3" fillId="0" borderId="12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49" fontId="5" fillId="3" borderId="4" xfId="0" applyNumberFormat="1" applyFont="1" applyFill="1" applyBorder="1" applyAlignment="1">
      <alignment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vertical="center" wrapText="1"/>
    </xf>
    <xf numFmtId="49" fontId="8" fillId="3" borderId="14" xfId="0" applyNumberFormat="1" applyFont="1" applyFill="1" applyBorder="1" applyAlignment="1">
      <alignment vertical="center" wrapText="1"/>
    </xf>
    <xf numFmtId="0" fontId="3" fillId="4" borderId="1" xfId="0" applyNumberFormat="1" applyFont="1" applyFill="1" applyBorder="1" applyAlignment="1">
      <alignment vertical="center"/>
    </xf>
    <xf numFmtId="0" fontId="3" fillId="4" borderId="15" xfId="0" applyNumberFormat="1" applyFont="1" applyFill="1" applyBorder="1" applyAlignment="1">
      <alignment vertical="center"/>
    </xf>
    <xf numFmtId="49" fontId="11" fillId="4" borderId="15" xfId="0" applyNumberFormat="1" applyFont="1" applyFill="1" applyBorder="1" applyAlignment="1">
      <alignment wrapText="1"/>
    </xf>
    <xf numFmtId="49" fontId="3" fillId="4" borderId="16" xfId="0" applyNumberFormat="1" applyFont="1" applyFill="1" applyBorder="1" applyAlignment="1">
      <alignment wrapText="1"/>
    </xf>
    <xf numFmtId="0" fontId="3" fillId="4" borderId="2" xfId="0" applyNumberFormat="1" applyFont="1" applyFill="1" applyBorder="1" applyAlignment="1">
      <alignment vertical="center"/>
    </xf>
    <xf numFmtId="0" fontId="3" fillId="4" borderId="14" xfId="0" applyNumberFormat="1" applyFont="1" applyFill="1" applyBorder="1" applyAlignment="1">
      <alignment vertical="center"/>
    </xf>
    <xf numFmtId="49" fontId="3" fillId="4" borderId="17" xfId="0" applyNumberFormat="1" applyFont="1" applyFill="1" applyBorder="1" applyAlignment="1">
      <alignment wrapText="1"/>
    </xf>
    <xf numFmtId="0" fontId="3" fillId="5" borderId="1" xfId="0" applyNumberFormat="1" applyFont="1" applyFill="1" applyBorder="1" applyAlignment="1">
      <alignment vertical="center"/>
    </xf>
    <xf numFmtId="0" fontId="3" fillId="5" borderId="15" xfId="0" applyNumberFormat="1" applyFont="1" applyFill="1" applyBorder="1" applyAlignment="1">
      <alignment vertical="center"/>
    </xf>
    <xf numFmtId="49" fontId="11" fillId="5" borderId="18" xfId="0" applyNumberFormat="1" applyFont="1" applyFill="1" applyBorder="1" applyAlignment="1">
      <alignment horizontal="left" wrapText="1"/>
    </xf>
    <xf numFmtId="49" fontId="3" fillId="5" borderId="18" xfId="0" applyNumberFormat="1" applyFont="1" applyFill="1" applyBorder="1" applyAlignment="1">
      <alignment horizontal="left" wrapText="1"/>
    </xf>
    <xf numFmtId="0" fontId="3" fillId="5" borderId="16" xfId="0" applyNumberFormat="1" applyFont="1" applyFill="1" applyBorder="1" applyAlignment="1">
      <alignment vertical="center"/>
    </xf>
    <xf numFmtId="0" fontId="3" fillId="5" borderId="2" xfId="0" applyNumberFormat="1" applyFont="1" applyFill="1" applyBorder="1" applyAlignment="1">
      <alignment vertical="center"/>
    </xf>
    <xf numFmtId="49" fontId="3" fillId="5" borderId="2" xfId="0" applyNumberFormat="1" applyFont="1" applyFill="1" applyBorder="1" applyAlignment="1">
      <alignment wrapText="1"/>
    </xf>
    <xf numFmtId="0" fontId="3" fillId="5" borderId="17" xfId="0" applyNumberFormat="1" applyFont="1" applyFill="1" applyBorder="1" applyAlignment="1">
      <alignment vertical="center"/>
    </xf>
    <xf numFmtId="0" fontId="3" fillId="5" borderId="14" xfId="0" applyNumberFormat="1" applyFont="1" applyFill="1" applyBorder="1" applyAlignment="1">
      <alignment vertical="center"/>
    </xf>
    <xf numFmtId="49" fontId="11" fillId="4" borderId="1" xfId="0" applyNumberFormat="1" applyFont="1" applyFill="1" applyBorder="1" applyAlignment="1">
      <alignment wrapText="1"/>
    </xf>
    <xf numFmtId="49" fontId="3" fillId="4" borderId="2" xfId="0" applyNumberFormat="1" applyFont="1" applyFill="1" applyBorder="1" applyAlignment="1">
      <alignment wrapText="1"/>
    </xf>
    <xf numFmtId="0" fontId="3" fillId="4" borderId="16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wrapText="1"/>
    </xf>
    <xf numFmtId="0" fontId="3" fillId="4" borderId="17" xfId="0" applyNumberFormat="1" applyFont="1" applyFill="1" applyBorder="1" applyAlignment="1">
      <alignment vertical="center"/>
    </xf>
    <xf numFmtId="0" fontId="9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wrapText="1"/>
    </xf>
    <xf numFmtId="0" fontId="3" fillId="0" borderId="2" xfId="0" applyNumberFormat="1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defaultColWidth="8.75" defaultRowHeight="14.25" x14ac:dyDescent="0.15"/>
  <cols>
    <col min="1" max="3" width="8.375" customWidth="1"/>
    <col min="4" max="26" width="14.125" customWidth="1"/>
  </cols>
  <sheetData>
    <row r="1" spans="1:26" ht="16.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15">
      <c r="A8" s="1"/>
      <c r="B8" s="1"/>
      <c r="C8" s="2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15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15">
      <c r="A10" s="1"/>
      <c r="B10" s="1"/>
      <c r="C10" s="2" t="s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0"/>
  <sheetViews>
    <sheetView tabSelected="1" workbookViewId="0">
      <selection activeCell="F19" sqref="F19"/>
    </sheetView>
  </sheetViews>
  <sheetFormatPr defaultColWidth="8.75" defaultRowHeight="14.25" x14ac:dyDescent="0.15"/>
  <cols>
    <col min="1" max="1" width="13.125" customWidth="1"/>
    <col min="2" max="2" width="7.125" customWidth="1"/>
    <col min="3" max="3" width="14.25" customWidth="1"/>
    <col min="4" max="4" width="15.75" customWidth="1"/>
    <col min="5" max="5" width="31" customWidth="1"/>
    <col min="6" max="6" width="16.875" customWidth="1"/>
    <col min="7" max="7" width="5.75" customWidth="1"/>
    <col min="8" max="8" width="9.625" customWidth="1"/>
    <col min="9" max="9" width="18.75" customWidth="1"/>
    <col min="10" max="10" width="9.375" customWidth="1"/>
    <col min="11" max="11" width="11.125" customWidth="1"/>
    <col min="12" max="15" width="7.125" customWidth="1"/>
    <col min="16" max="16" width="10.25" hidden="1" customWidth="1"/>
    <col min="17" max="17" width="10.25" customWidth="1"/>
    <col min="18" max="24" width="14.125" customWidth="1"/>
  </cols>
  <sheetData>
    <row r="1" spans="1:24" ht="33" customHeight="1" x14ac:dyDescent="0.15">
      <c r="A1" s="57" t="s">
        <v>2</v>
      </c>
      <c r="B1" s="58"/>
      <c r="C1" s="3" t="s">
        <v>3</v>
      </c>
      <c r="D1" s="4" t="s">
        <v>4</v>
      </c>
      <c r="E1" s="1"/>
      <c r="F1" s="1"/>
      <c r="G1" s="5"/>
      <c r="H1" s="6"/>
      <c r="I1" s="7"/>
      <c r="J1" s="8"/>
      <c r="K1" s="9"/>
      <c r="L1" s="10"/>
      <c r="M1" s="11" t="s">
        <v>5</v>
      </c>
      <c r="N1" s="11"/>
      <c r="O1" s="11"/>
      <c r="P1" s="11"/>
      <c r="Q1" s="12"/>
      <c r="R1" s="1"/>
      <c r="S1" s="1"/>
      <c r="T1" s="1"/>
      <c r="U1" s="1"/>
      <c r="V1" s="1"/>
      <c r="W1" s="1"/>
      <c r="X1" s="1"/>
    </row>
    <row r="2" spans="1:24" ht="33" customHeight="1" x14ac:dyDescent="0.15">
      <c r="A2" s="57"/>
      <c r="B2" s="58"/>
      <c r="C2" s="13" t="s">
        <v>6</v>
      </c>
      <c r="D2" s="4" t="s">
        <v>7</v>
      </c>
      <c r="E2" s="1"/>
      <c r="F2" s="1"/>
      <c r="G2" s="5"/>
      <c r="H2" s="8"/>
      <c r="I2" s="9"/>
      <c r="J2" s="14" t="s">
        <v>8</v>
      </c>
      <c r="K2" s="15">
        <f>SUM(K7:K28)</f>
        <v>67</v>
      </c>
      <c r="L2" s="10"/>
      <c r="M2" s="16">
        <v>1</v>
      </c>
      <c r="N2" s="16">
        <v>2</v>
      </c>
      <c r="O2" s="16">
        <v>3</v>
      </c>
      <c r="P2" s="16">
        <v>6</v>
      </c>
      <c r="Q2" s="12"/>
      <c r="R2" s="1"/>
      <c r="S2" s="1"/>
      <c r="T2" s="1"/>
      <c r="U2" s="1"/>
      <c r="V2" s="1"/>
      <c r="W2" s="1"/>
      <c r="X2" s="1"/>
    </row>
    <row r="3" spans="1:24" ht="31.5" customHeight="1" x14ac:dyDescent="0.15">
      <c r="A3" s="58"/>
      <c r="B3" s="59"/>
      <c r="C3" s="9"/>
      <c r="D3" s="17"/>
      <c r="E3" s="18"/>
      <c r="F3" s="18"/>
      <c r="G3" s="9"/>
      <c r="H3" s="19"/>
      <c r="I3" s="19"/>
      <c r="J3" s="20"/>
      <c r="K3" s="9"/>
      <c r="L3" s="10"/>
      <c r="M3" s="15">
        <v>56</v>
      </c>
      <c r="N3" s="15">
        <v>56</v>
      </c>
      <c r="O3" s="15">
        <v>48</v>
      </c>
      <c r="P3" s="15"/>
      <c r="Q3" s="21"/>
      <c r="R3" s="1"/>
      <c r="S3" s="1"/>
      <c r="T3" s="1"/>
      <c r="U3" s="1"/>
      <c r="V3" s="1"/>
      <c r="W3" s="1"/>
      <c r="X3" s="1"/>
    </row>
    <row r="4" spans="1:24" ht="16.5" x14ac:dyDescent="0.15">
      <c r="A4" s="22"/>
      <c r="B4" s="22"/>
      <c r="C4" s="22"/>
      <c r="D4" s="22"/>
      <c r="E4" s="23" t="s">
        <v>9</v>
      </c>
      <c r="F4" s="23"/>
      <c r="G4" s="22" t="e">
        <f>SUM(COMPLEXITY)</f>
        <v>#NAME?</v>
      </c>
      <c r="H4" s="22"/>
      <c r="I4" s="22"/>
      <c r="J4" s="22"/>
      <c r="K4" s="22"/>
      <c r="L4" s="22"/>
      <c r="M4" s="24"/>
      <c r="N4" s="24"/>
      <c r="O4" s="24"/>
      <c r="P4" s="24"/>
      <c r="Q4" s="1"/>
      <c r="R4" s="1"/>
      <c r="S4" s="1"/>
      <c r="T4" s="1"/>
      <c r="U4" s="1"/>
      <c r="V4" s="1"/>
      <c r="W4" s="1"/>
      <c r="X4" s="1"/>
    </row>
    <row r="5" spans="1:24" ht="16.5" x14ac:dyDescent="0.15">
      <c r="A5" s="25"/>
      <c r="B5" s="26"/>
      <c r="C5" s="26"/>
      <c r="D5" s="26"/>
      <c r="E5" s="27"/>
      <c r="F5" s="27"/>
      <c r="G5" s="26"/>
      <c r="H5" s="26"/>
      <c r="I5" s="26"/>
      <c r="J5" s="26"/>
      <c r="K5" s="26"/>
      <c r="L5" s="28"/>
      <c r="M5" s="29">
        <v>56</v>
      </c>
      <c r="N5" s="24">
        <v>56</v>
      </c>
      <c r="O5" s="24"/>
      <c r="P5" s="24"/>
      <c r="Q5" s="1"/>
      <c r="R5" s="1"/>
      <c r="S5" s="1"/>
      <c r="T5" s="1"/>
      <c r="U5" s="1"/>
      <c r="V5" s="1"/>
      <c r="W5" s="1"/>
      <c r="X5" s="1"/>
    </row>
    <row r="6" spans="1:24" ht="47.25" customHeight="1" x14ac:dyDescent="0.15">
      <c r="A6" s="11" t="s">
        <v>10</v>
      </c>
      <c r="B6" s="14" t="s">
        <v>11</v>
      </c>
      <c r="C6" s="11" t="s">
        <v>12</v>
      </c>
      <c r="D6" s="14" t="s">
        <v>13</v>
      </c>
      <c r="E6" s="14" t="s">
        <v>14</v>
      </c>
      <c r="F6" s="14" t="s">
        <v>15</v>
      </c>
      <c r="G6" s="30" t="s">
        <v>16</v>
      </c>
      <c r="H6" s="11" t="s">
        <v>17</v>
      </c>
      <c r="I6" s="31" t="s">
        <v>18</v>
      </c>
      <c r="J6" s="14" t="s">
        <v>19</v>
      </c>
      <c r="K6" s="31" t="s">
        <v>20</v>
      </c>
      <c r="L6" s="32" t="s">
        <v>21</v>
      </c>
      <c r="M6" s="33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24.75" customHeight="1" x14ac:dyDescent="0.15">
      <c r="A7" s="34" t="s">
        <v>22</v>
      </c>
      <c r="B7" s="34">
        <v>600</v>
      </c>
      <c r="C7" s="34" t="s">
        <v>23</v>
      </c>
      <c r="D7" s="35" t="s">
        <v>24</v>
      </c>
      <c r="E7" s="36" t="s">
        <v>25</v>
      </c>
      <c r="F7" s="37" t="s">
        <v>26</v>
      </c>
      <c r="G7" s="5">
        <v>2</v>
      </c>
      <c r="H7" s="34" t="s">
        <v>27</v>
      </c>
      <c r="I7" s="34">
        <v>8</v>
      </c>
      <c r="J7" s="34">
        <v>1</v>
      </c>
      <c r="K7" s="34">
        <v>8</v>
      </c>
      <c r="L7" s="38" t="s">
        <v>28</v>
      </c>
      <c r="M7" s="39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24.75" customHeight="1" x14ac:dyDescent="0.15">
      <c r="A8" s="34" t="s">
        <v>29</v>
      </c>
      <c r="B8" s="34">
        <v>600</v>
      </c>
      <c r="C8" s="34" t="s">
        <v>23</v>
      </c>
      <c r="D8" s="35" t="s">
        <v>24</v>
      </c>
      <c r="E8" s="36" t="s">
        <v>30</v>
      </c>
      <c r="F8" s="37" t="s">
        <v>31</v>
      </c>
      <c r="G8" s="5">
        <v>2</v>
      </c>
      <c r="H8" s="34" t="s">
        <v>27</v>
      </c>
      <c r="I8" s="34">
        <v>8</v>
      </c>
      <c r="J8" s="34">
        <v>1</v>
      </c>
      <c r="K8" s="34">
        <v>8</v>
      </c>
      <c r="L8" s="38" t="s">
        <v>28</v>
      </c>
      <c r="M8" s="39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24" customHeight="1" x14ac:dyDescent="0.15">
      <c r="A9" s="34" t="s">
        <v>32</v>
      </c>
      <c r="B9" s="34">
        <v>1000</v>
      </c>
      <c r="C9" s="34" t="s">
        <v>23</v>
      </c>
      <c r="D9" s="34" t="s">
        <v>24</v>
      </c>
      <c r="E9" s="36" t="s">
        <v>33</v>
      </c>
      <c r="F9" s="37" t="s">
        <v>34</v>
      </c>
      <c r="G9" s="5">
        <v>1</v>
      </c>
      <c r="H9" s="34" t="s">
        <v>27</v>
      </c>
      <c r="I9" s="34">
        <v>8</v>
      </c>
      <c r="J9" s="34">
        <v>1</v>
      </c>
      <c r="K9" s="34">
        <v>8</v>
      </c>
      <c r="L9" s="38" t="s">
        <v>28</v>
      </c>
      <c r="M9" s="39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24" customHeight="1" x14ac:dyDescent="0.15">
      <c r="A10" s="34" t="s">
        <v>35</v>
      </c>
      <c r="B10" s="34">
        <v>800</v>
      </c>
      <c r="C10" s="34" t="s">
        <v>23</v>
      </c>
      <c r="D10" s="34" t="s">
        <v>24</v>
      </c>
      <c r="E10" s="36" t="s">
        <v>36</v>
      </c>
      <c r="F10" s="37" t="s">
        <v>37</v>
      </c>
      <c r="G10" s="5">
        <v>1</v>
      </c>
      <c r="H10" s="34" t="s">
        <v>27</v>
      </c>
      <c r="I10" s="34">
        <v>8</v>
      </c>
      <c r="J10" s="34">
        <v>1</v>
      </c>
      <c r="K10" s="34">
        <v>8</v>
      </c>
      <c r="L10" s="38" t="s">
        <v>28</v>
      </c>
      <c r="M10" s="3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24" customHeight="1" x14ac:dyDescent="0.15">
      <c r="A11" s="34" t="s">
        <v>38</v>
      </c>
      <c r="B11" s="34">
        <v>400</v>
      </c>
      <c r="C11" s="34" t="s">
        <v>23</v>
      </c>
      <c r="D11" s="35" t="s">
        <v>24</v>
      </c>
      <c r="E11" s="36" t="s">
        <v>39</v>
      </c>
      <c r="F11" s="37" t="s">
        <v>40</v>
      </c>
      <c r="G11" s="5">
        <v>2</v>
      </c>
      <c r="H11" s="34" t="s">
        <v>27</v>
      </c>
      <c r="I11" s="34">
        <v>12</v>
      </c>
      <c r="J11" s="34">
        <v>1</v>
      </c>
      <c r="K11" s="34">
        <v>12</v>
      </c>
      <c r="L11" s="38" t="s">
        <v>28</v>
      </c>
      <c r="M11" s="3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24" customHeight="1" x14ac:dyDescent="0.15">
      <c r="A12" s="34" t="s">
        <v>41</v>
      </c>
      <c r="B12" s="34">
        <v>600</v>
      </c>
      <c r="C12" s="34" t="s">
        <v>23</v>
      </c>
      <c r="D12" s="35" t="s">
        <v>24</v>
      </c>
      <c r="E12" s="36" t="s">
        <v>42</v>
      </c>
      <c r="F12" s="37" t="s">
        <v>43</v>
      </c>
      <c r="G12" s="5">
        <v>2</v>
      </c>
      <c r="H12" s="34" t="s">
        <v>27</v>
      </c>
      <c r="I12" s="34">
        <v>6</v>
      </c>
      <c r="J12" s="34">
        <v>1</v>
      </c>
      <c r="K12" s="34">
        <v>6</v>
      </c>
      <c r="L12" s="38" t="s">
        <v>28</v>
      </c>
      <c r="M12" s="3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24" x14ac:dyDescent="0.15">
      <c r="A13" s="34" t="s">
        <v>44</v>
      </c>
      <c r="B13" s="34">
        <v>1000</v>
      </c>
      <c r="C13" s="34" t="s">
        <v>23</v>
      </c>
      <c r="D13" s="35" t="s">
        <v>24</v>
      </c>
      <c r="E13" s="36" t="s">
        <v>45</v>
      </c>
      <c r="F13" s="37" t="s">
        <v>46</v>
      </c>
      <c r="G13" s="5">
        <v>2</v>
      </c>
      <c r="H13" s="34" t="s">
        <v>27</v>
      </c>
      <c r="I13" s="34">
        <v>8</v>
      </c>
      <c r="J13" s="34">
        <v>1</v>
      </c>
      <c r="K13" s="34">
        <v>8</v>
      </c>
      <c r="L13" s="38" t="s">
        <v>28</v>
      </c>
      <c r="M13" s="3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4" x14ac:dyDescent="0.15">
      <c r="A14" s="34" t="s">
        <v>47</v>
      </c>
      <c r="B14" s="34">
        <v>400</v>
      </c>
      <c r="C14" s="34" t="s">
        <v>23</v>
      </c>
      <c r="D14" s="35" t="s">
        <v>24</v>
      </c>
      <c r="E14" s="36" t="s">
        <v>48</v>
      </c>
      <c r="F14" s="40" t="s">
        <v>49</v>
      </c>
      <c r="G14" s="5">
        <v>2</v>
      </c>
      <c r="H14" s="34" t="s">
        <v>27</v>
      </c>
      <c r="I14" s="34">
        <v>9</v>
      </c>
      <c r="J14" s="34">
        <v>1</v>
      </c>
      <c r="K14" s="34">
        <v>9</v>
      </c>
      <c r="L14" s="38" t="s">
        <v>28</v>
      </c>
      <c r="M14" s="3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24" customHeight="1" x14ac:dyDescent="0.15">
      <c r="A15" s="41" t="s">
        <v>50</v>
      </c>
      <c r="B15" s="41">
        <v>900</v>
      </c>
      <c r="C15" s="41" t="s">
        <v>23</v>
      </c>
      <c r="D15" s="42" t="s">
        <v>24</v>
      </c>
      <c r="E15" s="43" t="s">
        <v>51</v>
      </c>
      <c r="F15" s="44" t="s">
        <v>52</v>
      </c>
      <c r="G15" s="5">
        <v>1</v>
      </c>
      <c r="H15" s="41" t="s">
        <v>53</v>
      </c>
      <c r="I15" s="41"/>
      <c r="J15" s="41">
        <v>1</v>
      </c>
      <c r="K15" s="41"/>
      <c r="L15" s="45" t="s">
        <v>28</v>
      </c>
      <c r="M15" s="4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4" customHeight="1" x14ac:dyDescent="0.15">
      <c r="A16" s="41" t="s">
        <v>54</v>
      </c>
      <c r="B16" s="41">
        <v>1000</v>
      </c>
      <c r="C16" s="41" t="s">
        <v>23</v>
      </c>
      <c r="D16" s="46" t="s">
        <v>24</v>
      </c>
      <c r="E16" s="43" t="s">
        <v>55</v>
      </c>
      <c r="F16" s="47" t="s">
        <v>56</v>
      </c>
      <c r="G16" s="5">
        <v>2</v>
      </c>
      <c r="H16" s="41" t="s">
        <v>53</v>
      </c>
      <c r="I16" s="41"/>
      <c r="J16" s="41">
        <v>1</v>
      </c>
      <c r="K16" s="41"/>
      <c r="L16" s="45" t="s">
        <v>28</v>
      </c>
      <c r="M16" s="4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4" x14ac:dyDescent="0.15">
      <c r="A17" s="41" t="s">
        <v>57</v>
      </c>
      <c r="B17" s="41">
        <v>1100</v>
      </c>
      <c r="C17" s="42" t="s">
        <v>23</v>
      </c>
      <c r="D17" s="46" t="s">
        <v>24</v>
      </c>
      <c r="E17" s="43" t="s">
        <v>58</v>
      </c>
      <c r="F17" s="47" t="s">
        <v>59</v>
      </c>
      <c r="G17" s="5">
        <v>2</v>
      </c>
      <c r="H17" s="41" t="s">
        <v>53</v>
      </c>
      <c r="I17" s="41"/>
      <c r="J17" s="41">
        <v>1</v>
      </c>
      <c r="K17" s="41"/>
      <c r="L17" s="45" t="s">
        <v>28</v>
      </c>
      <c r="M17" s="4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24" customHeight="1" x14ac:dyDescent="0.15">
      <c r="A18" s="41" t="s">
        <v>60</v>
      </c>
      <c r="B18" s="41">
        <v>1200</v>
      </c>
      <c r="C18" s="41" t="s">
        <v>23</v>
      </c>
      <c r="D18" s="46" t="s">
        <v>24</v>
      </c>
      <c r="E18" s="43" t="s">
        <v>61</v>
      </c>
      <c r="F18" s="47" t="s">
        <v>62</v>
      </c>
      <c r="G18" s="5">
        <v>2</v>
      </c>
      <c r="H18" s="41" t="s">
        <v>53</v>
      </c>
      <c r="I18" s="41"/>
      <c r="J18" s="41">
        <v>1</v>
      </c>
      <c r="K18" s="41"/>
      <c r="L18" s="45" t="s">
        <v>28</v>
      </c>
      <c r="M18" s="4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24" customHeight="1" x14ac:dyDescent="0.15">
      <c r="A19" s="41" t="s">
        <v>63</v>
      </c>
      <c r="B19" s="41">
        <v>1300</v>
      </c>
      <c r="C19" s="41" t="s">
        <v>23</v>
      </c>
      <c r="D19" s="46" t="s">
        <v>24</v>
      </c>
      <c r="E19" s="43" t="s">
        <v>64</v>
      </c>
      <c r="F19" s="47" t="s">
        <v>65</v>
      </c>
      <c r="G19" s="5">
        <v>3</v>
      </c>
      <c r="H19" s="41" t="s">
        <v>53</v>
      </c>
      <c r="I19" s="41"/>
      <c r="J19" s="41">
        <v>1</v>
      </c>
      <c r="K19" s="41"/>
      <c r="L19" s="45" t="s">
        <v>28</v>
      </c>
      <c r="M19" s="4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28.5" x14ac:dyDescent="0.15">
      <c r="A20" s="41" t="s">
        <v>66</v>
      </c>
      <c r="B20" s="41">
        <v>1400</v>
      </c>
      <c r="C20" s="41" t="s">
        <v>23</v>
      </c>
      <c r="D20" s="46" t="s">
        <v>24</v>
      </c>
      <c r="E20" s="43" t="s">
        <v>67</v>
      </c>
      <c r="F20" s="47" t="s">
        <v>68</v>
      </c>
      <c r="G20" s="5">
        <v>3</v>
      </c>
      <c r="H20" s="41" t="s">
        <v>53</v>
      </c>
      <c r="I20" s="41"/>
      <c r="J20" s="41">
        <v>1</v>
      </c>
      <c r="K20" s="41"/>
      <c r="L20" s="45" t="s">
        <v>28</v>
      </c>
      <c r="M20" s="4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24" x14ac:dyDescent="0.15">
      <c r="A21" s="41" t="s">
        <v>69</v>
      </c>
      <c r="B21" s="41">
        <v>1500</v>
      </c>
      <c r="C21" s="41" t="s">
        <v>23</v>
      </c>
      <c r="D21" s="46" t="s">
        <v>24</v>
      </c>
      <c r="E21" s="43" t="s">
        <v>70</v>
      </c>
      <c r="F21" s="47" t="s">
        <v>71</v>
      </c>
      <c r="G21" s="5">
        <v>3</v>
      </c>
      <c r="H21" s="41" t="s">
        <v>53</v>
      </c>
      <c r="I21" s="41"/>
      <c r="J21" s="41">
        <v>1</v>
      </c>
      <c r="K21" s="41"/>
      <c r="L21" s="45" t="s">
        <v>28</v>
      </c>
      <c r="M21" s="4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24" x14ac:dyDescent="0.15">
      <c r="A22" s="34" t="s">
        <v>72</v>
      </c>
      <c r="B22" s="34">
        <v>1600</v>
      </c>
      <c r="C22" s="34" t="s">
        <v>23</v>
      </c>
      <c r="D22" s="34" t="s">
        <v>24</v>
      </c>
      <c r="E22" s="50" t="s">
        <v>73</v>
      </c>
      <c r="F22" s="51" t="s">
        <v>74</v>
      </c>
      <c r="G22" s="5"/>
      <c r="H22" s="34" t="s">
        <v>75</v>
      </c>
      <c r="I22" s="34"/>
      <c r="J22" s="34">
        <v>1</v>
      </c>
      <c r="K22" s="34"/>
      <c r="L22" s="38" t="s">
        <v>28</v>
      </c>
      <c r="M22" s="5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24" x14ac:dyDescent="0.15">
      <c r="A23" s="34" t="s">
        <v>76</v>
      </c>
      <c r="B23" s="34">
        <v>1700</v>
      </c>
      <c r="C23" s="34" t="s">
        <v>23</v>
      </c>
      <c r="D23" s="34" t="s">
        <v>24</v>
      </c>
      <c r="E23" s="50" t="s">
        <v>77</v>
      </c>
      <c r="F23" s="51" t="s">
        <v>78</v>
      </c>
      <c r="G23" s="5"/>
      <c r="H23" s="34" t="s">
        <v>75</v>
      </c>
      <c r="I23" s="34"/>
      <c r="J23" s="34">
        <v>1</v>
      </c>
      <c r="K23" s="34"/>
      <c r="L23" s="38" t="s">
        <v>28</v>
      </c>
      <c r="M23" s="52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24" x14ac:dyDescent="0.15">
      <c r="A24" s="34" t="s">
        <v>79</v>
      </c>
      <c r="B24" s="34">
        <v>1800</v>
      </c>
      <c r="C24" s="34" t="s">
        <v>23</v>
      </c>
      <c r="D24" s="34" t="s">
        <v>24</v>
      </c>
      <c r="E24" s="50" t="s">
        <v>80</v>
      </c>
      <c r="F24" s="51" t="s">
        <v>81</v>
      </c>
      <c r="G24" s="5"/>
      <c r="H24" s="34" t="s">
        <v>75</v>
      </c>
      <c r="I24" s="34"/>
      <c r="J24" s="34">
        <v>1</v>
      </c>
      <c r="K24" s="34"/>
      <c r="L24" s="38" t="s">
        <v>28</v>
      </c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6.5" x14ac:dyDescent="0.15">
      <c r="A25" s="34" t="s">
        <v>82</v>
      </c>
      <c r="B25" s="34">
        <v>1900</v>
      </c>
      <c r="C25" s="34" t="s">
        <v>23</v>
      </c>
      <c r="D25" s="35" t="s">
        <v>24</v>
      </c>
      <c r="E25" s="50" t="s">
        <v>83</v>
      </c>
      <c r="F25" s="53" t="s">
        <v>84</v>
      </c>
      <c r="G25" s="5"/>
      <c r="H25" s="34" t="s">
        <v>75</v>
      </c>
      <c r="I25" s="34"/>
      <c r="J25" s="34">
        <v>1</v>
      </c>
      <c r="K25" s="34"/>
      <c r="L25" s="38" t="s">
        <v>28</v>
      </c>
      <c r="M25" s="52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6.5" x14ac:dyDescent="0.15">
      <c r="A26" s="34" t="s">
        <v>85</v>
      </c>
      <c r="B26" s="34">
        <v>2000</v>
      </c>
      <c r="C26" s="34" t="s">
        <v>23</v>
      </c>
      <c r="D26" s="35" t="s">
        <v>24</v>
      </c>
      <c r="E26" s="50" t="s">
        <v>86</v>
      </c>
      <c r="F26" s="51" t="s">
        <v>87</v>
      </c>
      <c r="G26" s="5"/>
      <c r="H26" s="34" t="s">
        <v>75</v>
      </c>
      <c r="I26" s="34"/>
      <c r="J26" s="34">
        <v>1</v>
      </c>
      <c r="K26" s="34"/>
      <c r="L26" s="38" t="s">
        <v>28</v>
      </c>
      <c r="M26" s="5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6.5" x14ac:dyDescent="0.15">
      <c r="A27" s="34" t="s">
        <v>88</v>
      </c>
      <c r="B27" s="34">
        <v>2100</v>
      </c>
      <c r="C27" s="34" t="s">
        <v>23</v>
      </c>
      <c r="D27" s="34" t="s">
        <v>24</v>
      </c>
      <c r="E27" s="50" t="s">
        <v>89</v>
      </c>
      <c r="F27" s="51" t="s">
        <v>90</v>
      </c>
      <c r="G27" s="5"/>
      <c r="H27" s="34" t="s">
        <v>75</v>
      </c>
      <c r="I27" s="34"/>
      <c r="J27" s="34">
        <v>1</v>
      </c>
      <c r="K27" s="34"/>
      <c r="L27" s="38" t="s">
        <v>28</v>
      </c>
      <c r="M27" s="3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6.5" x14ac:dyDescent="0.15">
      <c r="A28" s="34" t="s">
        <v>91</v>
      </c>
      <c r="B28" s="34">
        <v>2200</v>
      </c>
      <c r="C28" s="34" t="s">
        <v>23</v>
      </c>
      <c r="D28" s="34" t="s">
        <v>24</v>
      </c>
      <c r="E28" s="50" t="s">
        <v>92</v>
      </c>
      <c r="F28" s="51" t="s">
        <v>93</v>
      </c>
      <c r="G28" s="5"/>
      <c r="H28" s="34" t="s">
        <v>75</v>
      </c>
      <c r="I28" s="34"/>
      <c r="J28" s="34">
        <v>1</v>
      </c>
      <c r="K28" s="34"/>
      <c r="L28" s="38" t="s">
        <v>28</v>
      </c>
      <c r="M28" s="3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6.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6.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6.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6.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6.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6.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6.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6.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6.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6.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6.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6.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6.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6.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6.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6.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6.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6.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6.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6.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6.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6.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6.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6.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6.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6.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6.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6.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6.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6.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6.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6.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6.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6.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6.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6.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6.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6.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6.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6.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6.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6.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6.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6.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6.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6.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6.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6.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6.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6.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6.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6.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6.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6.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6.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6.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6.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6.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6.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6.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6.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6.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6.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6.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6.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6.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6.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6.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6.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6.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6.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6.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6.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6.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6.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6.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6.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6.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6.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6.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6.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6.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6.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6.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6.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6.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6.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6.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6.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6.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6.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6.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6.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6.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6.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6.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6.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6.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6.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6.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6.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6.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6.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6.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6.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6.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6.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6.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6.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6.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6.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6.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6.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6.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6.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6.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6.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6.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6.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6.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6.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6.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6.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6.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6.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6.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6.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6.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6.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6.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6.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6.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6.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6.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6.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6.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6.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6.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6.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6.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6.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6.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6.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6.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6.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6.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6.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6.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6.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6.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6.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mergeCells count="1">
    <mergeCell ref="A1:B3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workbookViewId="0"/>
  </sheetViews>
  <sheetFormatPr defaultColWidth="8.75" defaultRowHeight="14.25" x14ac:dyDescent="0.15"/>
  <cols>
    <col min="1" max="7" width="8.5" customWidth="1"/>
    <col min="8" max="26" width="14.125" customWidth="1"/>
  </cols>
  <sheetData>
    <row r="1" spans="1:26" ht="16.5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15">
      <c r="A6" s="1"/>
      <c r="B6" s="1"/>
      <c r="C6" s="55" t="s">
        <v>94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15">
      <c r="A7" s="1"/>
      <c r="B7" s="1"/>
      <c r="C7" s="18"/>
      <c r="D7" s="18"/>
      <c r="E7" s="18"/>
      <c r="F7" s="18"/>
      <c r="G7" s="1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15">
      <c r="A8" s="1"/>
      <c r="B8" s="5"/>
      <c r="C8" s="10" t="s">
        <v>95</v>
      </c>
      <c r="D8" s="10" t="s">
        <v>96</v>
      </c>
      <c r="E8" s="10" t="s">
        <v>97</v>
      </c>
      <c r="F8" s="10" t="s">
        <v>98</v>
      </c>
      <c r="G8" s="12" t="s">
        <v>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15">
      <c r="A9" s="1"/>
      <c r="B9" s="5"/>
      <c r="C9" s="15">
        <v>75</v>
      </c>
      <c r="D9" s="15">
        <v>80</v>
      </c>
      <c r="E9" s="15">
        <v>85</v>
      </c>
      <c r="F9" s="15">
        <v>80</v>
      </c>
      <c r="G9" s="21">
        <v>90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15">
      <c r="A12" s="1"/>
      <c r="B12" s="1"/>
      <c r="C12" s="55" t="s">
        <v>100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15">
      <c r="A13" s="1"/>
      <c r="B13" s="1"/>
      <c r="C13" s="18"/>
      <c r="D13" s="18"/>
      <c r="E13" s="18"/>
      <c r="F13" s="18"/>
      <c r="G13" s="1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15">
      <c r="A14" s="1"/>
      <c r="B14" s="5"/>
      <c r="C14" s="10" t="s">
        <v>95</v>
      </c>
      <c r="D14" s="10" t="s">
        <v>96</v>
      </c>
      <c r="E14" s="10" t="s">
        <v>97</v>
      </c>
      <c r="F14" s="10" t="s">
        <v>98</v>
      </c>
      <c r="G14" s="12" t="s">
        <v>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15">
      <c r="A15" s="1"/>
      <c r="B15" s="5"/>
      <c r="C15" s="15">
        <v>80</v>
      </c>
      <c r="D15" s="15">
        <v>85</v>
      </c>
      <c r="E15" s="15">
        <v>75</v>
      </c>
      <c r="F15" s="15">
        <v>80</v>
      </c>
      <c r="G15" s="21">
        <v>85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0"/>
  <sheetViews>
    <sheetView workbookViewId="0"/>
  </sheetViews>
  <sheetFormatPr defaultColWidth="8.75" defaultRowHeight="14.25" x14ac:dyDescent="0.15"/>
  <cols>
    <col min="1" max="2" width="8.5" customWidth="1"/>
    <col min="3" max="26" width="14.125" customWidth="1"/>
  </cols>
  <sheetData>
    <row r="1" spans="1:26" ht="16.5" x14ac:dyDescent="0.15">
      <c r="A1" s="56">
        <v>600</v>
      </c>
      <c r="B1" s="56">
        <v>600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x14ac:dyDescent="0.15">
      <c r="A2" s="56">
        <v>400</v>
      </c>
      <c r="B2" s="56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15">
      <c r="A3" s="56">
        <v>250</v>
      </c>
      <c r="B3" s="5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15">
      <c r="A4" s="56">
        <v>150</v>
      </c>
      <c r="B4" s="5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x14ac:dyDescent="0.15">
      <c r="A5" s="56">
        <v>0</v>
      </c>
      <c r="B5" s="5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x14ac:dyDescent="0.15">
      <c r="A6" s="56"/>
      <c r="B6" s="5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版权说明</vt:lpstr>
      <vt:lpstr>产品Backlog</vt:lpstr>
      <vt:lpstr>团队速率</vt:lpstr>
      <vt:lpstr>发布燃尽图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94017</cp:lastModifiedBy>
  <dcterms:created xsi:type="dcterms:W3CDTF">2006-09-13T11:21:00Z</dcterms:created>
  <dcterms:modified xsi:type="dcterms:W3CDTF">2018-07-03T04:45:45Z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