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729"/>
  </bookViews>
  <sheets>
    <sheet name="吸光度 1_01" sheetId="1" r:id="rId1"/>
    <sheet name="结果摘要" sheetId="2" r:id="rId2"/>
    <sheet name="基本信息" sheetId="3" r:id="rId3"/>
    <sheet name="程序信息" sheetId="4" r:id="rId4"/>
    <sheet name="仪器信息" sheetId="5" r:id="rId5"/>
    <sheet name="程序设置" sheetId="6" r:id="rId6"/>
    <sheet name="运行日志" sheetId="7" r:id="rId7"/>
    <sheet name="板布局" sheetId="8" r:id="rId8"/>
  </sheets>
  <calcPr calcId="144525"/>
</workbook>
</file>

<file path=xl/sharedStrings.xml><?xml version="1.0" encoding="utf-8"?>
<sst xmlns="http://schemas.openxmlformats.org/spreadsheetml/2006/main" count="849" uniqueCount="202">
  <si>
    <t>检测结果</t>
  </si>
  <si>
    <t>新程序222.skax</t>
  </si>
  <si>
    <t>2022/3/21 星期一 下午 08:36:30</t>
  </si>
  <si>
    <t xml:space="preserve"> </t>
  </si>
  <si>
    <t>吸光度 1</t>
  </si>
  <si>
    <t>波长: 450 nm</t>
  </si>
  <si>
    <t>板 1</t>
  </si>
  <si>
    <t>吸光值</t>
  </si>
  <si>
    <t>A</t>
  </si>
  <si>
    <t>B</t>
  </si>
  <si>
    <t>C</t>
  </si>
  <si>
    <t>D</t>
  </si>
  <si>
    <t>E</t>
  </si>
  <si>
    <t>F</t>
  </si>
  <si>
    <t>G</t>
  </si>
  <si>
    <t>H</t>
  </si>
  <si>
    <t>样本</t>
  </si>
  <si>
    <t>空白1</t>
  </si>
  <si>
    <t>Autoloading range A1 - M28</t>
  </si>
  <si>
    <t>Sham</t>
  </si>
  <si>
    <t>KOA</t>
  </si>
  <si>
    <t>KOA+BZD</t>
  </si>
  <si>
    <t>结果汇总</t>
  </si>
  <si>
    <t>常规</t>
  </si>
  <si>
    <t>板</t>
  </si>
  <si>
    <t>孔</t>
  </si>
  <si>
    <t>组</t>
  </si>
  <si>
    <t>吸光度 1 (450nm)</t>
  </si>
  <si>
    <t>A01</t>
  </si>
  <si>
    <t>组 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</si>
  <si>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</si>
  <si>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</si>
  <si>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</si>
  <si>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</si>
  <si>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</si>
  <si>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</si>
  <si>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</si>
  <si>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</si>
  <si>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</si>
  <si>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</si>
  <si>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</si>
  <si>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</si>
  <si>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</si>
  <si>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</si>
  <si>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</si>
  <si>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</si>
  <si>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</si>
  <si>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</si>
  <si>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</si>
  <si>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</si>
  <si>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</si>
  <si>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</si>
  <si>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</si>
  <si>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</si>
  <si>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</si>
  <si>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</si>
  <si>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</si>
  <si>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</si>
  <si>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</si>
  <si>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</si>
  <si>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</si>
  <si>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</si>
  <si>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</si>
  <si>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</si>
  <si>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</si>
  <si>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</si>
  <si>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</si>
  <si>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</si>
  <si>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</si>
  <si>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</si>
  <si>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</si>
  <si>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</si>
  <si>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</si>
  <si>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</si>
  <si>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</si>
  <si>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</si>
  <si>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</si>
  <si>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</si>
  <si>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</si>
  <si>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</si>
  <si>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</si>
  <si>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</si>
  <si>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</si>
  <si>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</si>
  <si>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</si>
  <si>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</si>
  <si>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</si>
  <si>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</si>
  <si>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</si>
  <si>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</si>
  <si>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</si>
  <si>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</si>
  <si>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</si>
  <si>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</si>
  <si>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</si>
  <si>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</si>
  <si>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</si>
  <si>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</si>
  <si>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</si>
  <si>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</si>
  <si>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</si>
  <si>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</si>
  <si>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</si>
  <si>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</si>
  <si>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</si>
  <si>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</si>
  <si>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</si>
  <si>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</si>
  <si>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</si>
  <si>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</si>
  <si>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</si>
  <si>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</si>
  <si>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</si>
  <si>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</si>
  <si>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</si>
  <si>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</si>
  <si>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</si>
  <si>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</si>
  <si>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</si>
  <si>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</si>
  <si>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</si>
  <si>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</si>
  <si>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</si>
  <si>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</si>
  <si>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</si>
  <si>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基本信息</t>
  </si>
  <si>
    <t>软件版本</t>
  </si>
  <si>
    <t>SkanIt Software 6.0.1 for Microplate Readers RE, ver. 6.0.1.6</t>
  </si>
  <si>
    <t>光学响应补偿</t>
  </si>
  <si>
    <t>是</t>
  </si>
  <si>
    <t>实验室信息</t>
  </si>
  <si>
    <t>名称</t>
  </si>
  <si>
    <t>1</t>
  </si>
  <si>
    <t>地址</t>
  </si>
  <si>
    <t>手机</t>
  </si>
  <si>
    <t>电子邮件</t>
  </si>
  <si>
    <t>程序信息</t>
  </si>
  <si>
    <t>程序名称</t>
  </si>
  <si>
    <t>会话注释</t>
  </si>
  <si>
    <t>SkanIt Software for Microplate Readers RE, ver. 6.0.1.6</t>
  </si>
  <si>
    <t>执行时间</t>
  </si>
  <si>
    <t>用户</t>
  </si>
  <si>
    <t>BF-20200622NSHB\Administrator</t>
  </si>
  <si>
    <t>仪器信息</t>
  </si>
  <si>
    <t>Multiskan FC</t>
  </si>
  <si>
    <t>ESW 版本</t>
  </si>
  <si>
    <t>1.01.14</t>
  </si>
  <si>
    <t>序列号</t>
  </si>
  <si>
    <t>357-911802</t>
  </si>
  <si>
    <t>仪器模块</t>
  </si>
  <si>
    <t>滤光片</t>
  </si>
  <si>
    <t>位置</t>
  </si>
  <si>
    <t>波长</t>
  </si>
  <si>
    <t>405</t>
  </si>
  <si>
    <t>带宽</t>
  </si>
  <si>
    <t>定义日期和时间</t>
  </si>
  <si>
    <t>2020/6/22 星期一 下午 03:53:00</t>
  </si>
  <si>
    <t>2</t>
  </si>
  <si>
    <t>450</t>
  </si>
  <si>
    <t>3</t>
  </si>
  <si>
    <t>620</t>
  </si>
  <si>
    <t>4</t>
  </si>
  <si>
    <t>492</t>
  </si>
  <si>
    <t>5</t>
  </si>
  <si>
    <t>570</t>
  </si>
  <si>
    <t>2020/6/22 星期一 下午 03:54:00</t>
  </si>
  <si>
    <t>孵育器</t>
  </si>
  <si>
    <t>否</t>
  </si>
  <si>
    <t>程序设置</t>
  </si>
  <si>
    <t>开始时检查温度[°C]</t>
  </si>
  <si>
    <t>进板 1</t>
  </si>
  <si>
    <t>振荡 1</t>
  </si>
  <si>
    <t>持续时间 [hh:mm:ss]：</t>
  </si>
  <si>
    <t>00:00:05</t>
  </si>
  <si>
    <t>振动类型</t>
  </si>
  <si>
    <t>连续</t>
  </si>
  <si>
    <t>变动速度</t>
  </si>
  <si>
    <t>低</t>
  </si>
  <si>
    <t>检测类型</t>
  </si>
  <si>
    <t>光度测定</t>
  </si>
  <si>
    <t>测量模式</t>
  </si>
  <si>
    <t>快速</t>
  </si>
  <si>
    <t>波长[nm]</t>
  </si>
  <si>
    <t>光程校正</t>
  </si>
  <si>
    <t>运行日志</t>
  </si>
  <si>
    <t>时间</t>
  </si>
  <si>
    <t>事件</t>
  </si>
  <si>
    <t>信息</t>
  </si>
  <si>
    <t>程序 新程序222.skax 已启动</t>
  </si>
  <si>
    <t>2022/3/21 星期一 下午 08:36:32</t>
  </si>
  <si>
    <t>步骤 进板 1 已启动</t>
  </si>
  <si>
    <t>步骤 进板 1 已结束</t>
  </si>
  <si>
    <t>步骤 振荡 1 已启动</t>
  </si>
  <si>
    <t>2022/3/21 星期一 下午 08:36:38</t>
  </si>
  <si>
    <t>步骤 振荡 1 已结束</t>
  </si>
  <si>
    <t>步骤 吸光度 1 已启动</t>
  </si>
  <si>
    <t>2022/3/21 星期一 下午 08:36:44</t>
  </si>
  <si>
    <t>步骤 吸光度 1 已结束</t>
  </si>
  <si>
    <t>2022/3/21 星期一 下午 08:36:47</t>
  </si>
  <si>
    <t>程序 新程序222.skax 已结束</t>
  </si>
  <si>
    <t>板型模板</t>
  </si>
  <si>
    <t>ANSI/SBS Standard, 96-well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</si>
</sst>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0"/>
  </numFmts>
  <fonts count="21">
    <font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F4F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6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9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 applyFont="1" applyFill="1" applyAlignment="1">
      <alignment horizontal="right"/>
    </xf>
    <xf numFmtId="176" fontId="0" fillId="3" borderId="0" xfId="0" applyNumberFormat="1" applyFont="1" applyFill="1" applyAlignment="1">
      <alignment horizontal="right"/>
    </xf>
    <xf numFmtId="176" fontId="0" fillId="0" borderId="0" xfId="0" applyNumberFormat="1" applyFont="1" applyAlignment="1">
      <alignment horizontal="right"/>
    </xf>
    <xf numFmtId="176" fontId="0" fillId="3" borderId="0" xfId="0" applyNumberFormat="1" applyFont="1" applyFill="1" applyAlignment="1">
      <alignment horizontal="right"/>
    </xf>
    <xf numFmtId="176" fontId="0" fillId="0" borderId="0" xfId="0" applyNumberFormat="1" applyFont="1" applyAlignment="1">
      <alignment horizontal="right"/>
    </xf>
    <xf numFmtId="0" fontId="0" fillId="0" borderId="0" xfId="0" applyFont="1" applyFill="1" applyBorder="1" applyAlignment="1"/>
    <xf numFmtId="0" fontId="0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419269748715813"/>
                  <c:y val="-0.6411801021271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'吸光度 1_01'!$O$25:$O$30</c:f>
              <c:numCache>
                <c:formatCode>General</c:formatCode>
                <c:ptCount val="6"/>
                <c:pt idx="0">
                  <c:v>0.02925</c:v>
                </c:pt>
                <c:pt idx="1">
                  <c:v>0.24115</c:v>
                </c:pt>
                <c:pt idx="2">
                  <c:v>0.5374</c:v>
                </c:pt>
                <c:pt idx="3">
                  <c:v>0.7666</c:v>
                </c:pt>
                <c:pt idx="4">
                  <c:v>0.89635</c:v>
                </c:pt>
                <c:pt idx="5">
                  <c:v>1.0641</c:v>
                </c:pt>
              </c:numCache>
            </c:numRef>
          </c:xVal>
          <c:yVal>
            <c:numRef>
              <c:f>'吸光度 1_01'!$P$25:$P$30</c:f>
              <c:numCache>
                <c:formatCode>General</c:formatCode>
                <c:ptCount val="6"/>
                <c:pt idx="0">
                  <c:v>100</c:v>
                </c:pt>
                <c:pt idx="1">
                  <c:v>33.33</c:v>
                </c:pt>
                <c:pt idx="2">
                  <c:v>11.11</c:v>
                </c:pt>
                <c:pt idx="3">
                  <c:v>3.7</c:v>
                </c:pt>
                <c:pt idx="4">
                  <c:v>1.23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5598"/>
        <c:axId val="568540839"/>
      </c:scatterChart>
      <c:valAx>
        <c:axId val="2083055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540839"/>
        <c:crosses val="autoZero"/>
        <c:crossBetween val="midCat"/>
      </c:valAx>
      <c:valAx>
        <c:axId val="568540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3055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111125</xdr:colOff>
      <xdr:row>13</xdr:row>
      <xdr:rowOff>81280</xdr:rowOff>
    </xdr:from>
    <xdr:to>
      <xdr:col>21</xdr:col>
      <xdr:colOff>228600</xdr:colOff>
      <xdr:row>28</xdr:row>
      <xdr:rowOff>52070</xdr:rowOff>
    </xdr:to>
    <xdr:graphicFrame>
      <xdr:nvGraphicFramePr>
        <xdr:cNvPr id="8" name="图表 7"/>
        <xdr:cNvGraphicFramePr/>
      </xdr:nvGraphicFramePr>
      <xdr:xfrm>
        <a:off x="9528175" y="2557780"/>
        <a:ext cx="4575810" cy="2828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吸光度 1_01"/>
  <dimension ref="A1:P62"/>
  <sheetViews>
    <sheetView tabSelected="1" zoomScale="70" zoomScaleNormal="70" topLeftCell="A4" workbookViewId="0">
      <selection activeCell="Q31" sqref="Q31"/>
    </sheetView>
  </sheetViews>
  <sheetFormatPr defaultColWidth="9.20183486238532" defaultRowHeight="15" customHeight="1"/>
  <cols>
    <col min="1" max="1" width="30.8532110091743" customWidth="1"/>
    <col min="2" max="13" width="8" customWidth="1"/>
  </cols>
  <sheetData>
    <row r="1" customHeight="1" spans="1:1">
      <c r="A1" t="s">
        <v>0</v>
      </c>
    </row>
    <row r="2" customHeight="1" spans="1:1">
      <c r="A2" t="s">
        <v>1</v>
      </c>
    </row>
    <row r="3" customHeight="1" spans="1:1">
      <c r="A3" t="s">
        <v>2</v>
      </c>
    </row>
    <row r="4" customHeight="1" spans="1:1">
      <c r="A4" t="s">
        <v>3</v>
      </c>
    </row>
    <row r="5" customHeight="1" spans="1:1">
      <c r="A5" t="s">
        <v>4</v>
      </c>
    </row>
    <row r="6" customHeight="1" spans="1:1">
      <c r="A6" t="s">
        <v>5</v>
      </c>
    </row>
    <row r="7" customHeight="1" spans="1:1">
      <c r="A7" t="s">
        <v>3</v>
      </c>
    </row>
    <row r="8" customHeight="1" spans="1:1">
      <c r="A8" t="s">
        <v>6</v>
      </c>
    </row>
    <row r="9" customHeight="1" spans="1:1">
      <c r="A9" t="s">
        <v>3</v>
      </c>
    </row>
    <row r="10" customHeight="1" spans="1:13">
      <c r="A10" t="s">
        <v>7</v>
      </c>
      <c r="B10" s="8">
        <v>1</v>
      </c>
      <c r="C10" s="8">
        <v>2</v>
      </c>
      <c r="D10" s="8">
        <v>3</v>
      </c>
      <c r="E10" s="8">
        <v>4</v>
      </c>
      <c r="F10" s="8">
        <v>5</v>
      </c>
      <c r="G10" s="8">
        <v>6</v>
      </c>
      <c r="H10" s="8">
        <v>7</v>
      </c>
      <c r="I10" s="8">
        <v>8</v>
      </c>
      <c r="J10" s="8">
        <v>9</v>
      </c>
      <c r="K10" s="8">
        <v>10</v>
      </c>
      <c r="L10" s="8">
        <v>11</v>
      </c>
      <c r="M10" s="8">
        <v>12</v>
      </c>
    </row>
    <row r="11" customHeight="1" spans="1:13">
      <c r="A11" t="s">
        <v>8</v>
      </c>
      <c r="B11" s="9">
        <v>0.0294</v>
      </c>
      <c r="C11" s="9">
        <v>0.229</v>
      </c>
      <c r="D11" s="9">
        <v>0.5404</v>
      </c>
      <c r="E11" s="9">
        <v>0.77</v>
      </c>
      <c r="F11" s="9">
        <v>0.8597</v>
      </c>
      <c r="G11" s="9">
        <v>1.0719</v>
      </c>
      <c r="H11" s="9">
        <v>0.0291</v>
      </c>
      <c r="I11" s="9">
        <v>0.2533</v>
      </c>
      <c r="J11" s="9">
        <v>0.5344</v>
      </c>
      <c r="K11" s="9">
        <v>0.7632</v>
      </c>
      <c r="L11" s="9">
        <v>0.933</v>
      </c>
      <c r="M11" s="9">
        <v>1.0563</v>
      </c>
    </row>
    <row r="12" customHeight="1" spans="1:14">
      <c r="A12" t="s">
        <v>9</v>
      </c>
      <c r="B12" s="10">
        <v>0.0834</v>
      </c>
      <c r="C12" s="10">
        <v>0.0746</v>
      </c>
      <c r="D12" s="10">
        <v>0.0838</v>
      </c>
      <c r="E12" s="10">
        <v>0.0939</v>
      </c>
      <c r="F12" s="10">
        <v>0.0783</v>
      </c>
      <c r="G12" s="10">
        <v>0.0882</v>
      </c>
      <c r="H12" s="10">
        <v>0.0836</v>
      </c>
      <c r="I12" s="10">
        <v>0.0861</v>
      </c>
      <c r="J12" s="10">
        <v>0.0914</v>
      </c>
      <c r="K12" s="10">
        <v>0.0916</v>
      </c>
      <c r="L12" s="10">
        <v>0.0931</v>
      </c>
      <c r="M12" s="10">
        <v>0.0822</v>
      </c>
      <c r="N12" s="16"/>
    </row>
    <row r="13" customHeight="1" spans="1:14">
      <c r="A13" t="s">
        <v>10</v>
      </c>
      <c r="B13" s="10">
        <v>0.0659</v>
      </c>
      <c r="C13" s="10">
        <v>0.0511</v>
      </c>
      <c r="D13" s="10">
        <v>0.0588</v>
      </c>
      <c r="E13" s="10">
        <v>0.0609</v>
      </c>
      <c r="F13" s="10">
        <v>0.0595</v>
      </c>
      <c r="G13" s="10">
        <v>0.0538</v>
      </c>
      <c r="H13" s="10">
        <v>0.0676</v>
      </c>
      <c r="I13" s="10">
        <v>0.0597</v>
      </c>
      <c r="J13" s="10">
        <v>0.0557</v>
      </c>
      <c r="K13" s="10">
        <v>0.0468</v>
      </c>
      <c r="L13" s="10">
        <v>0.0583</v>
      </c>
      <c r="M13" s="10">
        <v>0.0493</v>
      </c>
      <c r="N13" s="16"/>
    </row>
    <row r="14" customHeight="1" spans="1:14">
      <c r="A14" t="s">
        <v>11</v>
      </c>
      <c r="B14" s="10">
        <v>0.0648</v>
      </c>
      <c r="C14" s="10">
        <v>0.0631</v>
      </c>
      <c r="D14" s="10">
        <v>0.0674</v>
      </c>
      <c r="E14" s="10">
        <v>0.0473</v>
      </c>
      <c r="F14" s="10">
        <v>0.0762</v>
      </c>
      <c r="G14" s="10">
        <v>0.0693</v>
      </c>
      <c r="H14" s="10">
        <v>0.0781</v>
      </c>
      <c r="I14" s="10">
        <v>0.0761</v>
      </c>
      <c r="J14" s="10">
        <v>0.0713</v>
      </c>
      <c r="K14" s="10">
        <v>0.0696</v>
      </c>
      <c r="L14" s="10">
        <v>0.0729</v>
      </c>
      <c r="M14" s="10">
        <v>0.0679</v>
      </c>
      <c r="N14" s="16"/>
    </row>
    <row r="15" customHeight="1" spans="1:14">
      <c r="A15" t="s">
        <v>12</v>
      </c>
      <c r="B15" s="10">
        <v>0.0642</v>
      </c>
      <c r="C15" s="10">
        <v>0.0693</v>
      </c>
      <c r="D15" s="10">
        <v>0.0687</v>
      </c>
      <c r="E15" s="10">
        <v>0.0589</v>
      </c>
      <c r="F15" s="10">
        <v>0.0749</v>
      </c>
      <c r="G15" s="10">
        <v>0.074</v>
      </c>
      <c r="H15" s="10">
        <v>0.0672</v>
      </c>
      <c r="I15" s="10">
        <v>0.0774</v>
      </c>
      <c r="J15" s="10">
        <v>0.0691</v>
      </c>
      <c r="K15" s="10">
        <v>0.0817</v>
      </c>
      <c r="L15" s="10">
        <v>0.0811</v>
      </c>
      <c r="M15" s="10">
        <v>0.0629</v>
      </c>
      <c r="N15" s="16"/>
    </row>
    <row r="16" customHeight="1" spans="1:14">
      <c r="A16" t="s">
        <v>13</v>
      </c>
      <c r="B16" s="10">
        <v>0.08514</v>
      </c>
      <c r="C16" s="10">
        <v>0.0956</v>
      </c>
      <c r="D16" s="10">
        <v>0.0781</v>
      </c>
      <c r="E16" s="10">
        <v>0.0906</v>
      </c>
      <c r="F16" s="10">
        <v>0.0886</v>
      </c>
      <c r="G16" s="10">
        <v>0.0952</v>
      </c>
      <c r="H16" s="10">
        <v>0.0835</v>
      </c>
      <c r="I16" s="10">
        <v>0.0798</v>
      </c>
      <c r="J16" s="10">
        <v>0.0738</v>
      </c>
      <c r="K16" s="10">
        <v>0.0851</v>
      </c>
      <c r="L16" s="10">
        <v>0.0828</v>
      </c>
      <c r="M16" s="10">
        <v>0.0763</v>
      </c>
      <c r="N16" s="16"/>
    </row>
    <row r="17" customHeight="1" spans="1:14">
      <c r="A17" t="s">
        <v>14</v>
      </c>
      <c r="B17" s="10">
        <v>0.0691</v>
      </c>
      <c r="C17" s="10">
        <v>0.0618</v>
      </c>
      <c r="D17" s="10">
        <v>0.0581</v>
      </c>
      <c r="E17" s="10">
        <v>0.0579</v>
      </c>
      <c r="F17" s="10">
        <v>0.0642</v>
      </c>
      <c r="G17" s="10">
        <v>0.0545</v>
      </c>
      <c r="H17" s="10">
        <v>0.0668</v>
      </c>
      <c r="I17" s="10">
        <v>0.0585</v>
      </c>
      <c r="J17" s="10">
        <v>0.0588</v>
      </c>
      <c r="K17" s="10">
        <v>0.0442</v>
      </c>
      <c r="L17" s="10">
        <v>0.0626</v>
      </c>
      <c r="M17" s="10">
        <v>0.0553</v>
      </c>
      <c r="N17" s="16"/>
    </row>
    <row r="18" customHeight="1" spans="1:14">
      <c r="A18" t="s">
        <v>15</v>
      </c>
      <c r="B18" s="10">
        <v>0.0716</v>
      </c>
      <c r="C18" s="10">
        <v>0.0686</v>
      </c>
      <c r="D18" s="10">
        <v>0.0737</v>
      </c>
      <c r="E18" s="10">
        <v>0.0682</v>
      </c>
      <c r="F18" s="10">
        <v>0.0756</v>
      </c>
      <c r="G18" s="10">
        <v>0.0679</v>
      </c>
      <c r="H18" s="10">
        <v>0.0684</v>
      </c>
      <c r="I18" s="10">
        <v>0.0696</v>
      </c>
      <c r="J18" s="10">
        <v>0.0659</v>
      </c>
      <c r="K18" s="10">
        <v>0.0743</v>
      </c>
      <c r="L18" s="10">
        <v>0.0724</v>
      </c>
      <c r="M18" s="10">
        <v>0.0695</v>
      </c>
      <c r="N18" s="16"/>
    </row>
    <row r="20" customHeight="1" spans="1:13">
      <c r="A20" t="s">
        <v>16</v>
      </c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customHeight="1" spans="1:13">
      <c r="A21" t="s">
        <v>8</v>
      </c>
      <c r="B21" t="s">
        <v>17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</row>
    <row r="22" customHeight="1" spans="1:13">
      <c r="A22" t="s">
        <v>9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17</v>
      </c>
    </row>
    <row r="23" customHeight="1" spans="1:13">
      <c r="A23" t="s">
        <v>10</v>
      </c>
      <c r="B23" t="s">
        <v>17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  <c r="H23" t="s">
        <v>17</v>
      </c>
      <c r="I23" t="s">
        <v>17</v>
      </c>
      <c r="J23" t="s">
        <v>17</v>
      </c>
      <c r="K23" t="s">
        <v>17</v>
      </c>
      <c r="L23" t="s">
        <v>17</v>
      </c>
      <c r="M23" t="s">
        <v>17</v>
      </c>
    </row>
    <row r="24" customHeight="1" spans="1:13">
      <c r="A24" t="s">
        <v>11</v>
      </c>
      <c r="B24" t="s">
        <v>17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  <c r="H24" t="s">
        <v>17</v>
      </c>
      <c r="I24" t="s">
        <v>17</v>
      </c>
      <c r="J24" t="s">
        <v>17</v>
      </c>
      <c r="K24" t="s">
        <v>17</v>
      </c>
      <c r="L24" t="s">
        <v>17</v>
      </c>
      <c r="M24" t="s">
        <v>17</v>
      </c>
    </row>
    <row r="25" customHeight="1" spans="1:16">
      <c r="A25" t="s">
        <v>12</v>
      </c>
      <c r="B25" t="s">
        <v>17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  <c r="O25">
        <v>0.02925</v>
      </c>
      <c r="P25">
        <v>100</v>
      </c>
    </row>
    <row r="26" customHeight="1" spans="1:16">
      <c r="A26" t="s">
        <v>13</v>
      </c>
      <c r="B26" t="s">
        <v>17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O26">
        <v>0.24115</v>
      </c>
      <c r="P26">
        <v>33.33</v>
      </c>
    </row>
    <row r="27" customHeight="1" spans="1:16">
      <c r="A27" t="s">
        <v>14</v>
      </c>
      <c r="B27" t="s">
        <v>17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17</v>
      </c>
      <c r="O27">
        <v>0.5374</v>
      </c>
      <c r="P27">
        <v>11.11</v>
      </c>
    </row>
    <row r="28" customHeight="1" spans="1:16">
      <c r="A28" t="s">
        <v>15</v>
      </c>
      <c r="B28" t="s">
        <v>17</v>
      </c>
      <c r="C28" t="s">
        <v>17</v>
      </c>
      <c r="D28" t="s">
        <v>17</v>
      </c>
      <c r="E28" t="s">
        <v>17</v>
      </c>
      <c r="F28" t="s">
        <v>17</v>
      </c>
      <c r="G28" t="s">
        <v>17</v>
      </c>
      <c r="H28" t="s">
        <v>17</v>
      </c>
      <c r="I28" t="s">
        <v>17</v>
      </c>
      <c r="J28" t="s">
        <v>17</v>
      </c>
      <c r="K28" t="s">
        <v>17</v>
      </c>
      <c r="L28" t="s">
        <v>17</v>
      </c>
      <c r="M28" t="s">
        <v>17</v>
      </c>
      <c r="O28">
        <v>0.7666</v>
      </c>
      <c r="P28">
        <v>3.7</v>
      </c>
    </row>
    <row r="29" customHeight="1" spans="15:16">
      <c r="O29">
        <v>0.89635</v>
      </c>
      <c r="P29">
        <v>1.23</v>
      </c>
    </row>
    <row r="30" customHeight="1" spans="1:16">
      <c r="A30" t="s">
        <v>18</v>
      </c>
      <c r="O30">
        <v>1.0641</v>
      </c>
      <c r="P30">
        <v>0</v>
      </c>
    </row>
    <row r="31" customHeight="1" spans="2:7">
      <c r="B31" s="9">
        <v>0.0294</v>
      </c>
      <c r="C31" s="9">
        <v>0.229</v>
      </c>
      <c r="D31" s="9">
        <v>0.5404</v>
      </c>
      <c r="E31" s="9">
        <v>0.77</v>
      </c>
      <c r="F31" s="9">
        <v>0.8597</v>
      </c>
      <c r="G31" s="9">
        <v>1.0719</v>
      </c>
    </row>
    <row r="32" customHeight="1" spans="2:7">
      <c r="B32" s="9">
        <v>0.0291</v>
      </c>
      <c r="C32" s="9">
        <v>0.2533</v>
      </c>
      <c r="D32" s="9">
        <v>0.5344</v>
      </c>
      <c r="E32" s="9">
        <v>0.7632</v>
      </c>
      <c r="F32" s="9">
        <v>0.933</v>
      </c>
      <c r="G32" s="9">
        <v>1.0563</v>
      </c>
    </row>
    <row r="33" customHeight="1" spans="2:7">
      <c r="B33">
        <f t="shared" ref="B33:G33" si="0">AVERAGE(B31:B32)</f>
        <v>0.02925</v>
      </c>
      <c r="C33">
        <f t="shared" si="0"/>
        <v>0.24115</v>
      </c>
      <c r="D33">
        <f t="shared" si="0"/>
        <v>0.5374</v>
      </c>
      <c r="E33">
        <f t="shared" si="0"/>
        <v>0.7666</v>
      </c>
      <c r="F33">
        <f t="shared" si="0"/>
        <v>0.89635</v>
      </c>
      <c r="G33">
        <f t="shared" si="0"/>
        <v>1.0641</v>
      </c>
    </row>
    <row r="36" customHeight="1" spans="1:13">
      <c r="A36" t="s">
        <v>19</v>
      </c>
      <c r="B36" s="11">
        <v>0.0834</v>
      </c>
      <c r="C36" s="11">
        <v>0.0746</v>
      </c>
      <c r="D36" s="11">
        <v>0.0838</v>
      </c>
      <c r="E36" s="11">
        <v>0.0939</v>
      </c>
      <c r="F36" s="11">
        <v>0.0783</v>
      </c>
      <c r="G36" s="11">
        <v>0.0882</v>
      </c>
      <c r="H36" s="11">
        <v>0.0836</v>
      </c>
      <c r="I36" s="11">
        <v>0.0861</v>
      </c>
      <c r="J36" s="11">
        <v>0.0914</v>
      </c>
      <c r="K36" s="11">
        <v>0.0916</v>
      </c>
      <c r="L36" s="13">
        <v>0.0931</v>
      </c>
      <c r="M36" s="11">
        <v>0.0822</v>
      </c>
    </row>
    <row r="37" customHeight="1" spans="2:13">
      <c r="B37" s="12">
        <f>LN(B36)</f>
        <v>-2.48410696961744</v>
      </c>
      <c r="C37" s="12">
        <f t="shared" ref="C37:M37" si="1">LN(C36)</f>
        <v>-2.59561477177242</v>
      </c>
      <c r="D37" s="12">
        <f t="shared" si="1"/>
        <v>-2.4793222714941</v>
      </c>
      <c r="E37" s="12">
        <f t="shared" si="1"/>
        <v>-2.36552489276792</v>
      </c>
      <c r="F37" s="12">
        <f t="shared" si="1"/>
        <v>-2.54720767598538</v>
      </c>
      <c r="G37" s="12">
        <f t="shared" si="1"/>
        <v>-2.42814831596939</v>
      </c>
      <c r="H37" s="12">
        <f t="shared" si="1"/>
        <v>-2.48171175889148</v>
      </c>
      <c r="I37" s="12">
        <f t="shared" si="1"/>
        <v>-2.45224586754845</v>
      </c>
      <c r="J37" s="12">
        <f t="shared" si="1"/>
        <v>-2.39250980052203</v>
      </c>
      <c r="K37" s="12">
        <f t="shared" si="1"/>
        <v>-2.39032400730205</v>
      </c>
      <c r="L37" s="14">
        <f t="shared" si="1"/>
        <v>-2.37408109469912</v>
      </c>
      <c r="M37" s="12">
        <f t="shared" si="1"/>
        <v>-2.49859997692</v>
      </c>
    </row>
    <row r="38" customHeight="1" spans="2:13">
      <c r="B38" s="12">
        <f>(-28.51*B37)-3.084</f>
        <v>67.7378897037931</v>
      </c>
      <c r="C38" s="12">
        <f t="shared" ref="C38:M38" si="2">(-28.51*C37)-3.084</f>
        <v>70.9169771432317</v>
      </c>
      <c r="D38" s="12">
        <f t="shared" si="2"/>
        <v>67.6014779602968</v>
      </c>
      <c r="E38" s="12">
        <f t="shared" si="2"/>
        <v>64.3571146928134</v>
      </c>
      <c r="F38" s="12">
        <f t="shared" si="2"/>
        <v>69.5368908423432</v>
      </c>
      <c r="G38" s="12">
        <f t="shared" si="2"/>
        <v>66.1425084882874</v>
      </c>
      <c r="H38" s="12">
        <f t="shared" si="2"/>
        <v>67.6696022459961</v>
      </c>
      <c r="I38" s="12">
        <f t="shared" si="2"/>
        <v>66.8295296838064</v>
      </c>
      <c r="J38" s="12">
        <f t="shared" si="2"/>
        <v>65.1264544128831</v>
      </c>
      <c r="K38" s="12">
        <f t="shared" si="2"/>
        <v>65.0641374481815</v>
      </c>
      <c r="L38" s="14">
        <f t="shared" si="2"/>
        <v>64.6010520098718</v>
      </c>
      <c r="M38" s="12">
        <f t="shared" si="2"/>
        <v>68.1510853419893</v>
      </c>
    </row>
    <row r="39" customHeight="1" spans="1:13">
      <c r="A39" t="s">
        <v>20</v>
      </c>
      <c r="B39" s="11">
        <v>0.0659</v>
      </c>
      <c r="C39" s="11">
        <v>0.0511</v>
      </c>
      <c r="D39" s="11">
        <v>0.0588</v>
      </c>
      <c r="E39" s="11">
        <v>0.0609</v>
      </c>
      <c r="F39" s="11">
        <v>0.0595</v>
      </c>
      <c r="G39" s="11">
        <v>0.0538</v>
      </c>
      <c r="H39" s="11">
        <v>0.0676</v>
      </c>
      <c r="I39" s="11">
        <v>0.0597</v>
      </c>
      <c r="J39" s="11">
        <v>0.0557</v>
      </c>
      <c r="K39" s="13">
        <v>0.0468</v>
      </c>
      <c r="L39" s="11">
        <v>0.0583</v>
      </c>
      <c r="M39" s="11">
        <v>0.0493</v>
      </c>
    </row>
    <row r="40" customHeight="1" spans="2:13">
      <c r="B40" s="12">
        <f>LN(B39)</f>
        <v>-2.71961683747368</v>
      </c>
      <c r="C40" s="12">
        <f t="shared" ref="C40:M40" si="3">LN(C39)</f>
        <v>-2.97397078177248</v>
      </c>
      <c r="D40" s="12">
        <f t="shared" si="3"/>
        <v>-2.83361342407756</v>
      </c>
      <c r="E40" s="12">
        <f t="shared" si="3"/>
        <v>-2.79852210426629</v>
      </c>
      <c r="F40" s="12">
        <f t="shared" si="3"/>
        <v>-2.82177896643055</v>
      </c>
      <c r="G40" s="12">
        <f t="shared" si="3"/>
        <v>-2.9224818118144</v>
      </c>
      <c r="H40" s="12">
        <f t="shared" si="3"/>
        <v>-2.69414729593322</v>
      </c>
      <c r="I40" s="12">
        <f t="shared" si="3"/>
        <v>-2.81842325858358</v>
      </c>
      <c r="J40" s="12">
        <f t="shared" si="3"/>
        <v>-2.8877751320489</v>
      </c>
      <c r="K40" s="14">
        <f t="shared" si="3"/>
        <v>-3.06187207605854</v>
      </c>
      <c r="L40" s="12">
        <f t="shared" si="3"/>
        <v>-2.84215318562569</v>
      </c>
      <c r="M40" s="12">
        <f t="shared" si="3"/>
        <v>-3.00983119793349</v>
      </c>
    </row>
    <row r="41" customHeight="1" spans="2:13">
      <c r="B41" s="12">
        <f>(-28.51*B40)-3.084</f>
        <v>74.4522760363745</v>
      </c>
      <c r="C41" s="12">
        <f t="shared" ref="C41:M41" si="4">(-28.51*C40)-3.084</f>
        <v>81.7039069883334</v>
      </c>
      <c r="D41" s="12">
        <f t="shared" si="4"/>
        <v>77.7023187204511</v>
      </c>
      <c r="E41" s="12">
        <f t="shared" si="4"/>
        <v>76.7018651926318</v>
      </c>
      <c r="F41" s="12">
        <f t="shared" si="4"/>
        <v>77.3649183329351</v>
      </c>
      <c r="G41" s="12">
        <f t="shared" si="4"/>
        <v>80.2359564548285</v>
      </c>
      <c r="H41" s="12">
        <f t="shared" si="4"/>
        <v>73.7261394070561</v>
      </c>
      <c r="I41" s="12">
        <f t="shared" si="4"/>
        <v>77.2692471022179</v>
      </c>
      <c r="J41" s="12">
        <f t="shared" si="4"/>
        <v>79.2464690147141</v>
      </c>
      <c r="K41" s="14">
        <f t="shared" si="4"/>
        <v>84.2099728884289</v>
      </c>
      <c r="L41" s="12">
        <f t="shared" si="4"/>
        <v>77.9457873221884</v>
      </c>
      <c r="M41" s="12">
        <f t="shared" si="4"/>
        <v>82.7262874530839</v>
      </c>
    </row>
    <row r="42" customHeight="1" spans="1:13">
      <c r="A42" t="s">
        <v>21</v>
      </c>
      <c r="B42" s="13">
        <v>0.0648</v>
      </c>
      <c r="C42" s="11">
        <v>0.0631</v>
      </c>
      <c r="D42" s="11">
        <v>0.0674</v>
      </c>
      <c r="E42" s="13">
        <v>0.0473</v>
      </c>
      <c r="F42" s="11">
        <v>0.0762</v>
      </c>
      <c r="G42" s="11">
        <v>0.0693</v>
      </c>
      <c r="H42" s="13">
        <v>0.0781</v>
      </c>
      <c r="I42" s="11">
        <v>0.0761</v>
      </c>
      <c r="J42" s="11">
        <v>0.0713</v>
      </c>
      <c r="K42" s="11">
        <v>0.0696</v>
      </c>
      <c r="L42" s="11">
        <v>0.0729</v>
      </c>
      <c r="M42" s="11">
        <v>0.0679</v>
      </c>
    </row>
    <row r="43" customHeight="1" spans="2:13">
      <c r="B43" s="14">
        <f>LN(B42)</f>
        <v>-2.73644967562391</v>
      </c>
      <c r="C43" s="12">
        <f t="shared" ref="C43:M43" si="5">LN(C42)</f>
        <v>-2.76303450943497</v>
      </c>
      <c r="D43" s="12">
        <f t="shared" si="5"/>
        <v>-2.69711026106388</v>
      </c>
      <c r="E43" s="14">
        <f t="shared" si="5"/>
        <v>-3.05124498348425</v>
      </c>
      <c r="F43" s="12">
        <f t="shared" si="5"/>
        <v>-2.57439381628954</v>
      </c>
      <c r="G43" s="12">
        <f t="shared" si="5"/>
        <v>-2.66931037278628</v>
      </c>
      <c r="H43" s="14">
        <f t="shared" si="5"/>
        <v>-2.5497652221365</v>
      </c>
      <c r="I43" s="12">
        <f t="shared" si="5"/>
        <v>-2.5757070141145</v>
      </c>
      <c r="J43" s="12">
        <f t="shared" si="5"/>
        <v>-2.64085895156189</v>
      </c>
      <c r="K43" s="12">
        <f t="shared" si="5"/>
        <v>-2.66499071164176</v>
      </c>
      <c r="L43" s="12">
        <f t="shared" si="5"/>
        <v>-2.61866663996752</v>
      </c>
      <c r="M43" s="12">
        <f t="shared" si="5"/>
        <v>-2.68971924441749</v>
      </c>
    </row>
    <row r="44" customHeight="1" spans="2:13">
      <c r="B44" s="14">
        <f>(-28.51*B43)-3.084</f>
        <v>74.9321802520376</v>
      </c>
      <c r="C44" s="12">
        <f t="shared" ref="C44:M44" si="6">(-28.51*C43)-3.084</f>
        <v>75.690113863991</v>
      </c>
      <c r="D44" s="12">
        <f t="shared" si="6"/>
        <v>73.8106135429311</v>
      </c>
      <c r="E44" s="14">
        <f t="shared" si="6"/>
        <v>83.906994479136</v>
      </c>
      <c r="F44" s="12">
        <f t="shared" si="6"/>
        <v>70.3119677024147</v>
      </c>
      <c r="G44" s="12">
        <f t="shared" si="6"/>
        <v>73.0180387281368</v>
      </c>
      <c r="H44" s="14">
        <f t="shared" si="6"/>
        <v>69.6098064831115</v>
      </c>
      <c r="I44" s="12">
        <f t="shared" si="6"/>
        <v>70.3494069724043</v>
      </c>
      <c r="J44" s="12">
        <f t="shared" si="6"/>
        <v>72.2068887090294</v>
      </c>
      <c r="K44" s="12">
        <f t="shared" si="6"/>
        <v>72.8948851889067</v>
      </c>
      <c r="L44" s="12">
        <f t="shared" si="6"/>
        <v>71.5741859054741</v>
      </c>
      <c r="M44" s="12">
        <f t="shared" si="6"/>
        <v>73.5998956583425</v>
      </c>
    </row>
    <row r="51" customHeight="1" spans="6:9">
      <c r="F51" s="15"/>
      <c r="H51" s="15"/>
      <c r="I51" s="15"/>
    </row>
    <row r="52" customHeight="1" spans="6:9">
      <c r="F52" s="15"/>
      <c r="H52" s="15"/>
      <c r="I52" s="15"/>
    </row>
    <row r="53" customHeight="1" spans="6:9">
      <c r="F53" s="15"/>
      <c r="H53" s="15"/>
      <c r="I53" s="15"/>
    </row>
    <row r="54" customHeight="1" spans="6:9">
      <c r="F54" s="15"/>
      <c r="H54" s="15"/>
      <c r="I54" s="15"/>
    </row>
    <row r="55" customHeight="1" spans="6:9">
      <c r="F55" s="15"/>
      <c r="H55" s="15"/>
      <c r="I55" s="15"/>
    </row>
    <row r="56" customHeight="1" spans="6:9">
      <c r="F56" s="15"/>
      <c r="H56" s="15"/>
      <c r="I56" s="15"/>
    </row>
    <row r="57" customHeight="1" spans="9:9">
      <c r="I57" s="15"/>
    </row>
    <row r="58" customHeight="1" spans="9:9">
      <c r="I58" s="15"/>
    </row>
    <row r="59" customHeight="1" spans="9:9">
      <c r="I59" s="15"/>
    </row>
    <row r="60" customHeight="1" spans="9:9">
      <c r="I60" s="15"/>
    </row>
    <row r="61" customHeight="1" spans="9:9">
      <c r="I61" s="15"/>
    </row>
    <row r="62" customHeight="1" spans="9:9">
      <c r="I62" s="15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结果摘要"/>
  <dimension ref="A1:E101"/>
  <sheetViews>
    <sheetView workbookViewId="0">
      <selection activeCell="A1" sqref="A1"/>
    </sheetView>
  </sheetViews>
  <sheetFormatPr defaultColWidth="9.20183486238532" defaultRowHeight="15" customHeight="1" outlineLevelCol="4"/>
  <cols>
    <col min="1" max="1" width="10.7155963302752" customWidth="1"/>
    <col min="2" max="2" width="5.71559633027523" customWidth="1"/>
    <col min="3" max="3" width="5.85321100917431" customWidth="1"/>
    <col min="4" max="4" width="7.43119266055046" customWidth="1"/>
    <col min="5" max="5" width="18" customWidth="1"/>
  </cols>
  <sheetData>
    <row r="1" customHeight="1" spans="1:1">
      <c r="A1" t="s">
        <v>22</v>
      </c>
    </row>
    <row r="3" customHeight="1" spans="1:1">
      <c r="A3" t="s">
        <v>23</v>
      </c>
    </row>
    <row r="5" customHeight="1" spans="1:5">
      <c r="A5" t="s">
        <v>24</v>
      </c>
      <c r="B5" t="s">
        <v>25</v>
      </c>
      <c r="C5" t="s">
        <v>26</v>
      </c>
      <c r="D5" t="s">
        <v>16</v>
      </c>
      <c r="E5" t="s">
        <v>27</v>
      </c>
    </row>
    <row r="6" customHeight="1" spans="1:5">
      <c r="A6" t="s">
        <v>6</v>
      </c>
      <c r="B6" t="s">
        <v>28</v>
      </c>
      <c r="C6" t="s">
        <v>29</v>
      </c>
      <c r="D6" t="s">
        <v>17</v>
      </c>
      <c r="E6" s="6">
        <v>0.0494</v>
      </c>
    </row>
    <row r="7" customHeight="1" spans="1:5">
      <c r="A7" t="s">
        <v>6</v>
      </c>
      <c r="B7" t="s">
        <v>30</v>
      </c>
      <c r="C7" t="s">
        <v>29</v>
      </c>
      <c r="D7" t="s">
        <v>17</v>
      </c>
      <c r="E7" s="6">
        <v>0.0534</v>
      </c>
    </row>
    <row r="8" customHeight="1" spans="1:5">
      <c r="A8" t="s">
        <v>6</v>
      </c>
      <c r="B8" t="s">
        <v>31</v>
      </c>
      <c r="C8" t="s">
        <v>29</v>
      </c>
      <c r="D8" t="s">
        <v>17</v>
      </c>
      <c r="E8" s="6">
        <v>0.6809</v>
      </c>
    </row>
    <row r="9" customHeight="1" spans="1:5">
      <c r="A9" t="s">
        <v>6</v>
      </c>
      <c r="B9" t="s">
        <v>32</v>
      </c>
      <c r="C9" t="s">
        <v>29</v>
      </c>
      <c r="D9" t="s">
        <v>17</v>
      </c>
      <c r="E9" s="7">
        <v>0.738</v>
      </c>
    </row>
    <row r="10" customHeight="1" spans="1:5">
      <c r="A10" t="s">
        <v>6</v>
      </c>
      <c r="B10" t="s">
        <v>33</v>
      </c>
      <c r="C10" t="s">
        <v>29</v>
      </c>
      <c r="D10" t="s">
        <v>17</v>
      </c>
      <c r="E10" s="6">
        <v>0.3442</v>
      </c>
    </row>
    <row r="11" customHeight="1" spans="1:5">
      <c r="A11" t="s">
        <v>6</v>
      </c>
      <c r="B11" t="s">
        <v>34</v>
      </c>
      <c r="C11" t="s">
        <v>29</v>
      </c>
      <c r="D11" t="s">
        <v>17</v>
      </c>
      <c r="E11" s="6">
        <v>0.5014</v>
      </c>
    </row>
    <row r="12" customHeight="1" spans="1:5">
      <c r="A12" t="s">
        <v>6</v>
      </c>
      <c r="B12" t="s">
        <v>35</v>
      </c>
      <c r="C12" t="s">
        <v>29</v>
      </c>
      <c r="D12" t="s">
        <v>17</v>
      </c>
      <c r="E12" s="6">
        <v>0.3991</v>
      </c>
    </row>
    <row r="13" customHeight="1" spans="1:5">
      <c r="A13" t="s">
        <v>6</v>
      </c>
      <c r="B13" t="s">
        <v>36</v>
      </c>
      <c r="C13" t="s">
        <v>29</v>
      </c>
      <c r="D13" t="s">
        <v>17</v>
      </c>
      <c r="E13" s="6">
        <v>0.7576</v>
      </c>
    </row>
    <row r="14" customHeight="1" spans="1:5">
      <c r="A14" t="s">
        <v>6</v>
      </c>
      <c r="B14" t="s">
        <v>37</v>
      </c>
      <c r="C14" t="s">
        <v>29</v>
      </c>
      <c r="D14" t="s">
        <v>17</v>
      </c>
      <c r="E14" s="7">
        <v>0.049</v>
      </c>
    </row>
    <row r="15" customHeight="1" spans="1:5">
      <c r="A15" t="s">
        <v>6</v>
      </c>
      <c r="B15" t="s">
        <v>38</v>
      </c>
      <c r="C15" t="s">
        <v>29</v>
      </c>
      <c r="D15" t="s">
        <v>17</v>
      </c>
      <c r="E15" s="6">
        <v>0.0546</v>
      </c>
    </row>
    <row r="16" customHeight="1" spans="1:5">
      <c r="A16" t="s">
        <v>6</v>
      </c>
      <c r="B16" t="s">
        <v>39</v>
      </c>
      <c r="C16" t="s">
        <v>29</v>
      </c>
      <c r="D16" t="s">
        <v>17</v>
      </c>
      <c r="E16" s="6">
        <v>0.6911</v>
      </c>
    </row>
    <row r="17" customHeight="1" spans="1:5">
      <c r="A17" t="s">
        <v>6</v>
      </c>
      <c r="B17" t="s">
        <v>40</v>
      </c>
      <c r="C17" t="s">
        <v>29</v>
      </c>
      <c r="D17" t="s">
        <v>17</v>
      </c>
      <c r="E17" s="6">
        <v>0.7371</v>
      </c>
    </row>
    <row r="18" customHeight="1" spans="1:5">
      <c r="A18" t="s">
        <v>6</v>
      </c>
      <c r="B18" t="s">
        <v>41</v>
      </c>
      <c r="C18" t="s">
        <v>29</v>
      </c>
      <c r="D18" t="s">
        <v>17</v>
      </c>
      <c r="E18" s="6">
        <v>0.3053</v>
      </c>
    </row>
    <row r="19" customHeight="1" spans="1:5">
      <c r="A19" t="s">
        <v>6</v>
      </c>
      <c r="B19" t="s">
        <v>42</v>
      </c>
      <c r="C19" t="s">
        <v>29</v>
      </c>
      <c r="D19" t="s">
        <v>17</v>
      </c>
      <c r="E19" s="6">
        <v>0.3956</v>
      </c>
    </row>
    <row r="20" customHeight="1" spans="1:5">
      <c r="A20" t="s">
        <v>6</v>
      </c>
      <c r="B20" t="s">
        <v>43</v>
      </c>
      <c r="C20" t="s">
        <v>29</v>
      </c>
      <c r="D20" t="s">
        <v>17</v>
      </c>
      <c r="E20" s="6">
        <v>0.4518</v>
      </c>
    </row>
    <row r="21" customHeight="1" spans="1:5">
      <c r="A21" t="s">
        <v>6</v>
      </c>
      <c r="B21" t="s">
        <v>44</v>
      </c>
      <c r="C21" t="s">
        <v>29</v>
      </c>
      <c r="D21" t="s">
        <v>17</v>
      </c>
      <c r="E21" s="6">
        <v>0.7686</v>
      </c>
    </row>
    <row r="22" customHeight="1" spans="1:5">
      <c r="A22" t="s">
        <v>6</v>
      </c>
      <c r="B22" t="s">
        <v>45</v>
      </c>
      <c r="C22" t="s">
        <v>29</v>
      </c>
      <c r="D22" t="s">
        <v>17</v>
      </c>
      <c r="E22" s="6">
        <v>0.3104</v>
      </c>
    </row>
    <row r="23" customHeight="1" spans="1:5">
      <c r="A23" t="s">
        <v>6</v>
      </c>
      <c r="B23" t="s">
        <v>46</v>
      </c>
      <c r="C23" t="s">
        <v>29</v>
      </c>
      <c r="D23" t="s">
        <v>17</v>
      </c>
      <c r="E23" s="6">
        <v>0.5838</v>
      </c>
    </row>
    <row r="24" customHeight="1" spans="1:5">
      <c r="A24" t="s">
        <v>6</v>
      </c>
      <c r="B24" t="s">
        <v>47</v>
      </c>
      <c r="C24" t="s">
        <v>29</v>
      </c>
      <c r="D24" t="s">
        <v>17</v>
      </c>
      <c r="E24" s="6">
        <v>0.6338</v>
      </c>
    </row>
    <row r="25" customHeight="1" spans="1:5">
      <c r="A25" t="s">
        <v>6</v>
      </c>
      <c r="B25" t="s">
        <v>48</v>
      </c>
      <c r="C25" t="s">
        <v>29</v>
      </c>
      <c r="D25" t="s">
        <v>17</v>
      </c>
      <c r="E25" s="6">
        <v>0.5534</v>
      </c>
    </row>
    <row r="26" customHeight="1" spans="1:5">
      <c r="A26" t="s">
        <v>6</v>
      </c>
      <c r="B26" t="s">
        <v>49</v>
      </c>
      <c r="C26" t="s">
        <v>29</v>
      </c>
      <c r="D26" t="s">
        <v>17</v>
      </c>
      <c r="E26" s="6">
        <v>0.6787</v>
      </c>
    </row>
    <row r="27" customHeight="1" spans="1:5">
      <c r="A27" t="s">
        <v>6</v>
      </c>
      <c r="B27" t="s">
        <v>50</v>
      </c>
      <c r="C27" t="s">
        <v>29</v>
      </c>
      <c r="D27" t="s">
        <v>17</v>
      </c>
      <c r="E27" s="6">
        <v>0.6421</v>
      </c>
    </row>
    <row r="28" customHeight="1" spans="1:5">
      <c r="A28" t="s">
        <v>6</v>
      </c>
      <c r="B28" t="s">
        <v>51</v>
      </c>
      <c r="C28" t="s">
        <v>29</v>
      </c>
      <c r="D28" t="s">
        <v>17</v>
      </c>
      <c r="E28" s="6">
        <v>0.7641</v>
      </c>
    </row>
    <row r="29" customHeight="1" spans="1:5">
      <c r="A29" t="s">
        <v>6</v>
      </c>
      <c r="B29" t="s">
        <v>52</v>
      </c>
      <c r="C29" t="s">
        <v>29</v>
      </c>
      <c r="D29" t="s">
        <v>17</v>
      </c>
      <c r="E29" s="6">
        <v>0.7837</v>
      </c>
    </row>
    <row r="30" customHeight="1" spans="1:5">
      <c r="A30" t="s">
        <v>6</v>
      </c>
      <c r="B30" t="s">
        <v>53</v>
      </c>
      <c r="C30" t="s">
        <v>29</v>
      </c>
      <c r="D30" t="s">
        <v>17</v>
      </c>
      <c r="E30" s="7">
        <v>0.489</v>
      </c>
    </row>
    <row r="31" customHeight="1" spans="1:5">
      <c r="A31" t="s">
        <v>6</v>
      </c>
      <c r="B31" t="s">
        <v>54</v>
      </c>
      <c r="C31" t="s">
        <v>29</v>
      </c>
      <c r="D31" t="s">
        <v>17</v>
      </c>
      <c r="E31" s="6">
        <v>0.5439</v>
      </c>
    </row>
    <row r="32" customHeight="1" spans="1:5">
      <c r="A32" t="s">
        <v>6</v>
      </c>
      <c r="B32" t="s">
        <v>55</v>
      </c>
      <c r="C32" t="s">
        <v>29</v>
      </c>
      <c r="D32" t="s">
        <v>17</v>
      </c>
      <c r="E32" s="6">
        <v>0.6489</v>
      </c>
    </row>
    <row r="33" customHeight="1" spans="1:5">
      <c r="A33" t="s">
        <v>6</v>
      </c>
      <c r="B33" t="s">
        <v>56</v>
      </c>
      <c r="C33" t="s">
        <v>29</v>
      </c>
      <c r="D33" t="s">
        <v>17</v>
      </c>
      <c r="E33" s="6">
        <v>0.6153</v>
      </c>
    </row>
    <row r="34" customHeight="1" spans="1:5">
      <c r="A34" t="s">
        <v>6</v>
      </c>
      <c r="B34" t="s">
        <v>57</v>
      </c>
      <c r="C34" t="s">
        <v>29</v>
      </c>
      <c r="D34" t="s">
        <v>17</v>
      </c>
      <c r="E34" s="6">
        <v>0.5789</v>
      </c>
    </row>
    <row r="35" customHeight="1" spans="1:5">
      <c r="A35" t="s">
        <v>6</v>
      </c>
      <c r="B35" t="s">
        <v>58</v>
      </c>
      <c r="C35" t="s">
        <v>29</v>
      </c>
      <c r="D35" t="s">
        <v>17</v>
      </c>
      <c r="E35" s="6">
        <v>0.6906</v>
      </c>
    </row>
    <row r="36" customHeight="1" spans="1:5">
      <c r="A36" t="s">
        <v>6</v>
      </c>
      <c r="B36" t="s">
        <v>59</v>
      </c>
      <c r="C36" t="s">
        <v>29</v>
      </c>
      <c r="D36" t="s">
        <v>17</v>
      </c>
      <c r="E36" s="6">
        <v>0.7879</v>
      </c>
    </row>
    <row r="37" customHeight="1" spans="1:5">
      <c r="A37" t="s">
        <v>6</v>
      </c>
      <c r="B37" t="s">
        <v>60</v>
      </c>
      <c r="C37" t="s">
        <v>29</v>
      </c>
      <c r="D37" t="s">
        <v>17</v>
      </c>
      <c r="E37" s="6">
        <v>0.8802</v>
      </c>
    </row>
    <row r="38" customHeight="1" spans="1:5">
      <c r="A38" t="s">
        <v>6</v>
      </c>
      <c r="B38" t="s">
        <v>61</v>
      </c>
      <c r="C38" t="s">
        <v>29</v>
      </c>
      <c r="D38" t="s">
        <v>17</v>
      </c>
      <c r="E38" s="6">
        <v>0.8487</v>
      </c>
    </row>
    <row r="39" customHeight="1" spans="1:5">
      <c r="A39" t="s">
        <v>6</v>
      </c>
      <c r="B39" t="s">
        <v>62</v>
      </c>
      <c r="C39" t="s">
        <v>29</v>
      </c>
      <c r="D39" t="s">
        <v>17</v>
      </c>
      <c r="E39" s="6">
        <v>0.7483</v>
      </c>
    </row>
    <row r="40" customHeight="1" spans="1:5">
      <c r="A40" t="s">
        <v>6</v>
      </c>
      <c r="B40" t="s">
        <v>63</v>
      </c>
      <c r="C40" t="s">
        <v>29</v>
      </c>
      <c r="D40" t="s">
        <v>17</v>
      </c>
      <c r="E40" s="6">
        <v>0.7455</v>
      </c>
    </row>
    <row r="41" customHeight="1" spans="1:5">
      <c r="A41" t="s">
        <v>6</v>
      </c>
      <c r="B41" t="s">
        <v>64</v>
      </c>
      <c r="C41" t="s">
        <v>29</v>
      </c>
      <c r="D41" t="s">
        <v>17</v>
      </c>
      <c r="E41" s="6">
        <v>0.8382</v>
      </c>
    </row>
    <row r="42" customHeight="1" spans="1:5">
      <c r="A42" t="s">
        <v>6</v>
      </c>
      <c r="B42" t="s">
        <v>65</v>
      </c>
      <c r="C42" t="s">
        <v>29</v>
      </c>
      <c r="D42" t="s">
        <v>17</v>
      </c>
      <c r="E42" s="6">
        <v>0.6749</v>
      </c>
    </row>
    <row r="43" customHeight="1" spans="1:5">
      <c r="A43" t="s">
        <v>6</v>
      </c>
      <c r="B43" t="s">
        <v>66</v>
      </c>
      <c r="C43" t="s">
        <v>29</v>
      </c>
      <c r="D43" t="s">
        <v>17</v>
      </c>
      <c r="E43" s="6">
        <v>0.4886</v>
      </c>
    </row>
    <row r="44" customHeight="1" spans="1:5">
      <c r="A44" t="s">
        <v>6</v>
      </c>
      <c r="B44" t="s">
        <v>67</v>
      </c>
      <c r="C44" t="s">
        <v>29</v>
      </c>
      <c r="D44" t="s">
        <v>17</v>
      </c>
      <c r="E44" s="6">
        <v>0.8642</v>
      </c>
    </row>
    <row r="45" customHeight="1" spans="1:5">
      <c r="A45" t="s">
        <v>6</v>
      </c>
      <c r="B45" t="s">
        <v>68</v>
      </c>
      <c r="C45" t="s">
        <v>29</v>
      </c>
      <c r="D45" t="s">
        <v>17</v>
      </c>
      <c r="E45" s="6">
        <v>0.9656</v>
      </c>
    </row>
    <row r="46" customHeight="1" spans="1:5">
      <c r="A46" t="s">
        <v>6</v>
      </c>
      <c r="B46" t="s">
        <v>69</v>
      </c>
      <c r="C46" t="s">
        <v>29</v>
      </c>
      <c r="D46" t="s">
        <v>17</v>
      </c>
      <c r="E46" s="6">
        <v>1.4719</v>
      </c>
    </row>
    <row r="47" customHeight="1" spans="1:5">
      <c r="A47" t="s">
        <v>6</v>
      </c>
      <c r="B47" t="s">
        <v>70</v>
      </c>
      <c r="C47" t="s">
        <v>29</v>
      </c>
      <c r="D47" t="s">
        <v>17</v>
      </c>
      <c r="E47" s="6">
        <v>0.8182</v>
      </c>
    </row>
    <row r="48" customHeight="1" spans="1:5">
      <c r="A48" t="s">
        <v>6</v>
      </c>
      <c r="B48" t="s">
        <v>71</v>
      </c>
      <c r="C48" t="s">
        <v>29</v>
      </c>
      <c r="D48" t="s">
        <v>17</v>
      </c>
      <c r="E48" s="6">
        <v>0.8048</v>
      </c>
    </row>
    <row r="49" customHeight="1" spans="1:5">
      <c r="A49" t="s">
        <v>6</v>
      </c>
      <c r="B49" t="s">
        <v>72</v>
      </c>
      <c r="C49" t="s">
        <v>29</v>
      </c>
      <c r="D49" t="s">
        <v>17</v>
      </c>
      <c r="E49" s="6">
        <v>0.9993</v>
      </c>
    </row>
    <row r="50" customHeight="1" spans="1:5">
      <c r="A50" t="s">
        <v>6</v>
      </c>
      <c r="B50" t="s">
        <v>73</v>
      </c>
      <c r="C50" t="s">
        <v>29</v>
      </c>
      <c r="D50" t="s">
        <v>17</v>
      </c>
      <c r="E50" s="7">
        <v>0.704</v>
      </c>
    </row>
    <row r="51" customHeight="1" spans="1:5">
      <c r="A51" t="s">
        <v>6</v>
      </c>
      <c r="B51" t="s">
        <v>74</v>
      </c>
      <c r="C51" t="s">
        <v>29</v>
      </c>
      <c r="D51" t="s">
        <v>17</v>
      </c>
      <c r="E51" s="6">
        <v>0.7952</v>
      </c>
    </row>
    <row r="52" customHeight="1" spans="1:5">
      <c r="A52" t="s">
        <v>6</v>
      </c>
      <c r="B52" t="s">
        <v>75</v>
      </c>
      <c r="C52" t="s">
        <v>29</v>
      </c>
      <c r="D52" t="s">
        <v>17</v>
      </c>
      <c r="E52" s="6">
        <v>0.8945</v>
      </c>
    </row>
    <row r="53" customHeight="1" spans="1:5">
      <c r="A53" t="s">
        <v>6</v>
      </c>
      <c r="B53" t="s">
        <v>76</v>
      </c>
      <c r="C53" t="s">
        <v>29</v>
      </c>
      <c r="D53" t="s">
        <v>17</v>
      </c>
      <c r="E53" s="6">
        <v>0.9279</v>
      </c>
    </row>
    <row r="54" customHeight="1" spans="1:5">
      <c r="A54" t="s">
        <v>6</v>
      </c>
      <c r="B54" t="s">
        <v>77</v>
      </c>
      <c r="C54" t="s">
        <v>29</v>
      </c>
      <c r="D54" t="s">
        <v>17</v>
      </c>
      <c r="E54" s="6">
        <v>0.0891</v>
      </c>
    </row>
    <row r="55" customHeight="1" spans="1:5">
      <c r="A55" t="s">
        <v>6</v>
      </c>
      <c r="B55" t="s">
        <v>78</v>
      </c>
      <c r="C55" t="s">
        <v>29</v>
      </c>
      <c r="D55" t="s">
        <v>17</v>
      </c>
      <c r="E55" s="6">
        <v>0.7326</v>
      </c>
    </row>
    <row r="56" customHeight="1" spans="1:5">
      <c r="A56" t="s">
        <v>6</v>
      </c>
      <c r="B56" t="s">
        <v>79</v>
      </c>
      <c r="C56" t="s">
        <v>29</v>
      </c>
      <c r="D56" t="s">
        <v>17</v>
      </c>
      <c r="E56" s="6">
        <v>0.6306</v>
      </c>
    </row>
    <row r="57" customHeight="1" spans="1:5">
      <c r="A57" t="s">
        <v>6</v>
      </c>
      <c r="B57" t="s">
        <v>80</v>
      </c>
      <c r="C57" t="s">
        <v>29</v>
      </c>
      <c r="D57" t="s">
        <v>17</v>
      </c>
      <c r="E57" s="6">
        <v>0.7871</v>
      </c>
    </row>
    <row r="58" customHeight="1" spans="1:5">
      <c r="A58" t="s">
        <v>6</v>
      </c>
      <c r="B58" t="s">
        <v>81</v>
      </c>
      <c r="C58" t="s">
        <v>29</v>
      </c>
      <c r="D58" t="s">
        <v>17</v>
      </c>
      <c r="E58" s="6">
        <v>0.6872</v>
      </c>
    </row>
    <row r="59" customHeight="1" spans="1:5">
      <c r="A59" t="s">
        <v>6</v>
      </c>
      <c r="B59" t="s">
        <v>82</v>
      </c>
      <c r="C59" t="s">
        <v>29</v>
      </c>
      <c r="D59" t="s">
        <v>17</v>
      </c>
      <c r="E59" s="6">
        <v>0.5135</v>
      </c>
    </row>
    <row r="60" customHeight="1" spans="1:5">
      <c r="A60" t="s">
        <v>6</v>
      </c>
      <c r="B60" t="s">
        <v>83</v>
      </c>
      <c r="C60" t="s">
        <v>29</v>
      </c>
      <c r="D60" t="s">
        <v>17</v>
      </c>
      <c r="E60" s="6">
        <v>0.4068</v>
      </c>
    </row>
    <row r="61" customHeight="1" spans="1:5">
      <c r="A61" t="s">
        <v>6</v>
      </c>
      <c r="B61" t="s">
        <v>84</v>
      </c>
      <c r="C61" t="s">
        <v>29</v>
      </c>
      <c r="D61" t="s">
        <v>17</v>
      </c>
      <c r="E61" s="6">
        <v>0.8384</v>
      </c>
    </row>
    <row r="62" customHeight="1" spans="1:5">
      <c r="A62" t="s">
        <v>6</v>
      </c>
      <c r="B62" t="s">
        <v>85</v>
      </c>
      <c r="C62" t="s">
        <v>29</v>
      </c>
      <c r="D62" t="s">
        <v>17</v>
      </c>
      <c r="E62" s="6">
        <v>0.1673</v>
      </c>
    </row>
    <row r="63" customHeight="1" spans="1:5">
      <c r="A63" t="s">
        <v>6</v>
      </c>
      <c r="B63" t="s">
        <v>86</v>
      </c>
      <c r="C63" t="s">
        <v>29</v>
      </c>
      <c r="D63" t="s">
        <v>17</v>
      </c>
      <c r="E63" s="6">
        <v>0.7961</v>
      </c>
    </row>
    <row r="64" customHeight="1" spans="1:5">
      <c r="A64" t="s">
        <v>6</v>
      </c>
      <c r="B64" t="s">
        <v>87</v>
      </c>
      <c r="C64" t="s">
        <v>29</v>
      </c>
      <c r="D64" t="s">
        <v>17</v>
      </c>
      <c r="E64" s="6">
        <v>0.6557</v>
      </c>
    </row>
    <row r="65" customHeight="1" spans="1:5">
      <c r="A65" t="s">
        <v>6</v>
      </c>
      <c r="B65" t="s">
        <v>88</v>
      </c>
      <c r="C65" t="s">
        <v>29</v>
      </c>
      <c r="D65" t="s">
        <v>17</v>
      </c>
      <c r="E65" s="6">
        <v>0.7331</v>
      </c>
    </row>
    <row r="66" customHeight="1" spans="1:5">
      <c r="A66" t="s">
        <v>6</v>
      </c>
      <c r="B66" t="s">
        <v>89</v>
      </c>
      <c r="C66" t="s">
        <v>29</v>
      </c>
      <c r="D66" t="s">
        <v>17</v>
      </c>
      <c r="E66" s="6">
        <v>0.7074</v>
      </c>
    </row>
    <row r="67" customHeight="1" spans="1:5">
      <c r="A67" t="s">
        <v>6</v>
      </c>
      <c r="B67" t="s">
        <v>90</v>
      </c>
      <c r="C67" t="s">
        <v>29</v>
      </c>
      <c r="D67" t="s">
        <v>17</v>
      </c>
      <c r="E67" s="6">
        <v>0.9548</v>
      </c>
    </row>
    <row r="68" customHeight="1" spans="1:5">
      <c r="A68" t="s">
        <v>6</v>
      </c>
      <c r="B68" t="s">
        <v>91</v>
      </c>
      <c r="C68" t="s">
        <v>29</v>
      </c>
      <c r="D68" t="s">
        <v>17</v>
      </c>
      <c r="E68" s="6">
        <v>0.6925</v>
      </c>
    </row>
    <row r="69" customHeight="1" spans="1:5">
      <c r="A69" t="s">
        <v>6</v>
      </c>
      <c r="B69" t="s">
        <v>92</v>
      </c>
      <c r="C69" t="s">
        <v>29</v>
      </c>
      <c r="D69" t="s">
        <v>17</v>
      </c>
      <c r="E69" s="6">
        <v>0.8496</v>
      </c>
    </row>
    <row r="70" customHeight="1" spans="1:5">
      <c r="A70" t="s">
        <v>6</v>
      </c>
      <c r="B70" t="s">
        <v>93</v>
      </c>
      <c r="C70" t="s">
        <v>29</v>
      </c>
      <c r="D70" t="s">
        <v>17</v>
      </c>
      <c r="E70" s="6">
        <v>0.3444</v>
      </c>
    </row>
    <row r="71" customHeight="1" spans="1:5">
      <c r="A71" t="s">
        <v>6</v>
      </c>
      <c r="B71" t="s">
        <v>94</v>
      </c>
      <c r="C71" t="s">
        <v>29</v>
      </c>
      <c r="D71" t="s">
        <v>17</v>
      </c>
      <c r="E71" s="6">
        <v>0.6614</v>
      </c>
    </row>
    <row r="72" customHeight="1" spans="1:5">
      <c r="A72" t="s">
        <v>6</v>
      </c>
      <c r="B72" t="s">
        <v>95</v>
      </c>
      <c r="C72" t="s">
        <v>29</v>
      </c>
      <c r="D72" t="s">
        <v>17</v>
      </c>
      <c r="E72" s="6">
        <v>0.7377</v>
      </c>
    </row>
    <row r="73" customHeight="1" spans="1:5">
      <c r="A73" t="s">
        <v>6</v>
      </c>
      <c r="B73" t="s">
        <v>96</v>
      </c>
      <c r="C73" t="s">
        <v>29</v>
      </c>
      <c r="D73" t="s">
        <v>17</v>
      </c>
      <c r="E73" s="6">
        <v>0.6873</v>
      </c>
    </row>
    <row r="74" customHeight="1" spans="1:5">
      <c r="A74" t="s">
        <v>6</v>
      </c>
      <c r="B74" t="s">
        <v>97</v>
      </c>
      <c r="C74" t="s">
        <v>29</v>
      </c>
      <c r="D74" t="s">
        <v>17</v>
      </c>
      <c r="E74" s="6">
        <v>0.1179</v>
      </c>
    </row>
    <row r="75" customHeight="1" spans="1:5">
      <c r="A75" t="s">
        <v>6</v>
      </c>
      <c r="B75" t="s">
        <v>98</v>
      </c>
      <c r="C75" t="s">
        <v>29</v>
      </c>
      <c r="D75" t="s">
        <v>17</v>
      </c>
      <c r="E75" s="6">
        <v>0.7938</v>
      </c>
    </row>
    <row r="76" customHeight="1" spans="1:5">
      <c r="A76" t="s">
        <v>6</v>
      </c>
      <c r="B76" t="s">
        <v>99</v>
      </c>
      <c r="C76" t="s">
        <v>29</v>
      </c>
      <c r="D76" t="s">
        <v>17</v>
      </c>
      <c r="E76" s="6">
        <v>0.8588</v>
      </c>
    </row>
    <row r="77" customHeight="1" spans="1:5">
      <c r="A77" t="s">
        <v>6</v>
      </c>
      <c r="B77" t="s">
        <v>100</v>
      </c>
      <c r="C77" t="s">
        <v>29</v>
      </c>
      <c r="D77" t="s">
        <v>17</v>
      </c>
      <c r="E77" s="6">
        <v>0.7759</v>
      </c>
    </row>
    <row r="78" customHeight="1" spans="1:5">
      <c r="A78" t="s">
        <v>6</v>
      </c>
      <c r="B78" t="s">
        <v>101</v>
      </c>
      <c r="C78" t="s">
        <v>29</v>
      </c>
      <c r="D78" t="s">
        <v>17</v>
      </c>
      <c r="E78" s="6">
        <v>0.5932</v>
      </c>
    </row>
    <row r="79" customHeight="1" spans="1:5">
      <c r="A79" t="s">
        <v>6</v>
      </c>
      <c r="B79" t="s">
        <v>102</v>
      </c>
      <c r="C79" t="s">
        <v>29</v>
      </c>
      <c r="D79" t="s">
        <v>17</v>
      </c>
      <c r="E79" s="6">
        <v>0.8916</v>
      </c>
    </row>
    <row r="80" customHeight="1" spans="1:5">
      <c r="A80" t="s">
        <v>6</v>
      </c>
      <c r="B80" t="s">
        <v>103</v>
      </c>
      <c r="C80" t="s">
        <v>29</v>
      </c>
      <c r="D80" t="s">
        <v>17</v>
      </c>
      <c r="E80" s="6">
        <v>0.7698</v>
      </c>
    </row>
    <row r="81" customHeight="1" spans="1:5">
      <c r="A81" t="s">
        <v>6</v>
      </c>
      <c r="B81" t="s">
        <v>104</v>
      </c>
      <c r="C81" t="s">
        <v>29</v>
      </c>
      <c r="D81" t="s">
        <v>17</v>
      </c>
      <c r="E81" s="6">
        <v>0.7719</v>
      </c>
    </row>
    <row r="82" customHeight="1" spans="1:5">
      <c r="A82" t="s">
        <v>6</v>
      </c>
      <c r="B82" t="s">
        <v>105</v>
      </c>
      <c r="C82" t="s">
        <v>29</v>
      </c>
      <c r="D82" t="s">
        <v>17</v>
      </c>
      <c r="E82" s="6">
        <v>0.7597</v>
      </c>
    </row>
    <row r="83" customHeight="1" spans="1:5">
      <c r="A83" t="s">
        <v>6</v>
      </c>
      <c r="B83" t="s">
        <v>106</v>
      </c>
      <c r="C83" t="s">
        <v>29</v>
      </c>
      <c r="D83" t="s">
        <v>17</v>
      </c>
      <c r="E83" s="6">
        <v>0.9751</v>
      </c>
    </row>
    <row r="84" customHeight="1" spans="1:5">
      <c r="A84" t="s">
        <v>6</v>
      </c>
      <c r="B84" t="s">
        <v>107</v>
      </c>
      <c r="C84" t="s">
        <v>29</v>
      </c>
      <c r="D84" t="s">
        <v>17</v>
      </c>
      <c r="E84" s="6">
        <v>0.7442</v>
      </c>
    </row>
    <row r="85" customHeight="1" spans="1:5">
      <c r="A85" t="s">
        <v>6</v>
      </c>
      <c r="B85" t="s">
        <v>108</v>
      </c>
      <c r="C85" t="s">
        <v>29</v>
      </c>
      <c r="D85" t="s">
        <v>17</v>
      </c>
      <c r="E85" s="6">
        <v>0.7843</v>
      </c>
    </row>
    <row r="86" customHeight="1" spans="1:5">
      <c r="A86" t="s">
        <v>6</v>
      </c>
      <c r="B86" t="s">
        <v>109</v>
      </c>
      <c r="C86" t="s">
        <v>29</v>
      </c>
      <c r="D86" t="s">
        <v>17</v>
      </c>
      <c r="E86" s="7">
        <v>0.931</v>
      </c>
    </row>
    <row r="87" customHeight="1" spans="1:5">
      <c r="A87" t="s">
        <v>6</v>
      </c>
      <c r="B87" t="s">
        <v>110</v>
      </c>
      <c r="C87" t="s">
        <v>29</v>
      </c>
      <c r="D87" t="s">
        <v>17</v>
      </c>
      <c r="E87" s="6">
        <v>0.0631</v>
      </c>
    </row>
    <row r="88" customHeight="1" spans="1:5">
      <c r="A88" t="s">
        <v>6</v>
      </c>
      <c r="B88" t="s">
        <v>111</v>
      </c>
      <c r="C88" t="s">
        <v>29</v>
      </c>
      <c r="D88" t="s">
        <v>17</v>
      </c>
      <c r="E88" s="6">
        <v>0.0613</v>
      </c>
    </row>
    <row r="89" customHeight="1" spans="1:5">
      <c r="A89" t="s">
        <v>6</v>
      </c>
      <c r="B89" t="s">
        <v>112</v>
      </c>
      <c r="C89" t="s">
        <v>29</v>
      </c>
      <c r="D89" t="s">
        <v>17</v>
      </c>
      <c r="E89" s="6">
        <v>0.0629</v>
      </c>
    </row>
    <row r="90" customHeight="1" spans="1:5">
      <c r="A90" t="s">
        <v>6</v>
      </c>
      <c r="B90" t="s">
        <v>113</v>
      </c>
      <c r="C90" t="s">
        <v>29</v>
      </c>
      <c r="D90" t="s">
        <v>17</v>
      </c>
      <c r="E90" s="6">
        <v>0.0611</v>
      </c>
    </row>
    <row r="91" customHeight="1" spans="1:5">
      <c r="A91" t="s">
        <v>6</v>
      </c>
      <c r="B91" t="s">
        <v>114</v>
      </c>
      <c r="C91" t="s">
        <v>29</v>
      </c>
      <c r="D91" t="s">
        <v>17</v>
      </c>
      <c r="E91" s="6">
        <v>0.0628</v>
      </c>
    </row>
    <row r="92" customHeight="1" spans="1:5">
      <c r="A92" t="s">
        <v>6</v>
      </c>
      <c r="B92" t="s">
        <v>115</v>
      </c>
      <c r="C92" t="s">
        <v>29</v>
      </c>
      <c r="D92" t="s">
        <v>17</v>
      </c>
      <c r="E92" s="6">
        <v>0.0626</v>
      </c>
    </row>
    <row r="93" customHeight="1" spans="1:5">
      <c r="A93" t="s">
        <v>6</v>
      </c>
      <c r="B93" t="s">
        <v>116</v>
      </c>
      <c r="C93" t="s">
        <v>29</v>
      </c>
      <c r="D93" t="s">
        <v>17</v>
      </c>
      <c r="E93" s="6">
        <v>0.0624</v>
      </c>
    </row>
    <row r="94" customHeight="1" spans="1:5">
      <c r="A94" t="s">
        <v>6</v>
      </c>
      <c r="B94" t="s">
        <v>117</v>
      </c>
      <c r="C94" t="s">
        <v>29</v>
      </c>
      <c r="D94" t="s">
        <v>17</v>
      </c>
      <c r="E94" s="6">
        <v>1.2563</v>
      </c>
    </row>
    <row r="95" customHeight="1" spans="1:5">
      <c r="A95" t="s">
        <v>6</v>
      </c>
      <c r="B95" t="s">
        <v>118</v>
      </c>
      <c r="C95" t="s">
        <v>29</v>
      </c>
      <c r="D95" t="s">
        <v>17</v>
      </c>
      <c r="E95" s="6">
        <v>0.0622</v>
      </c>
    </row>
    <row r="96" customHeight="1" spans="1:5">
      <c r="A96" t="s">
        <v>6</v>
      </c>
      <c r="B96" t="s">
        <v>119</v>
      </c>
      <c r="C96" t="s">
        <v>29</v>
      </c>
      <c r="D96" t="s">
        <v>17</v>
      </c>
      <c r="E96" s="6">
        <v>0.0623</v>
      </c>
    </row>
    <row r="97" customHeight="1" spans="1:5">
      <c r="A97" t="s">
        <v>6</v>
      </c>
      <c r="B97" t="s">
        <v>120</v>
      </c>
      <c r="C97" t="s">
        <v>29</v>
      </c>
      <c r="D97" t="s">
        <v>17</v>
      </c>
      <c r="E97" s="6">
        <v>0.0679</v>
      </c>
    </row>
    <row r="98" customHeight="1" spans="1:5">
      <c r="A98" t="s">
        <v>6</v>
      </c>
      <c r="B98" t="s">
        <v>121</v>
      </c>
      <c r="C98" t="s">
        <v>29</v>
      </c>
      <c r="D98" t="s">
        <v>17</v>
      </c>
      <c r="E98" s="6">
        <v>0.0629</v>
      </c>
    </row>
    <row r="99" customHeight="1" spans="1:5">
      <c r="A99" t="s">
        <v>6</v>
      </c>
      <c r="B99" t="s">
        <v>122</v>
      </c>
      <c r="C99" t="s">
        <v>29</v>
      </c>
      <c r="D99" t="s">
        <v>17</v>
      </c>
      <c r="E99" s="6">
        <v>0.0663</v>
      </c>
    </row>
    <row r="100" customHeight="1" spans="1:5">
      <c r="A100" t="s">
        <v>6</v>
      </c>
      <c r="B100" t="s">
        <v>123</v>
      </c>
      <c r="C100" t="s">
        <v>29</v>
      </c>
      <c r="D100" t="s">
        <v>17</v>
      </c>
      <c r="E100" s="6">
        <v>0.0653</v>
      </c>
    </row>
    <row r="101" customHeight="1" spans="1:5">
      <c r="A101" t="s">
        <v>6</v>
      </c>
      <c r="B101" t="s">
        <v>124</v>
      </c>
      <c r="C101" t="s">
        <v>29</v>
      </c>
      <c r="D101" t="s">
        <v>17</v>
      </c>
      <c r="E101" s="6">
        <v>0.0644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基本信息"/>
  <dimension ref="A1:E12"/>
  <sheetViews>
    <sheetView workbookViewId="0">
      <selection activeCell="A1" sqref="A1"/>
    </sheetView>
  </sheetViews>
  <sheetFormatPr defaultColWidth="9.20183486238532" defaultRowHeight="15" customHeight="1" outlineLevelCol="4"/>
  <sheetData>
    <row r="1" customHeight="1" spans="1:1">
      <c r="A1" t="s">
        <v>125</v>
      </c>
    </row>
    <row r="3" customHeight="1" spans="2:5">
      <c r="B3" t="s">
        <v>126</v>
      </c>
      <c r="E3" t="s">
        <v>127</v>
      </c>
    </row>
    <row r="4" customHeight="1" spans="2:5">
      <c r="B4" t="s">
        <v>128</v>
      </c>
      <c r="E4" t="s">
        <v>129</v>
      </c>
    </row>
    <row r="6" customHeight="1" spans="1:1">
      <c r="A6" t="s">
        <v>130</v>
      </c>
    </row>
    <row r="8" customHeight="1" spans="2:5">
      <c r="B8" t="s">
        <v>131</v>
      </c>
      <c r="E8" t="s">
        <v>132</v>
      </c>
    </row>
    <row r="9" customHeight="1" spans="2:5">
      <c r="B9" t="s">
        <v>133</v>
      </c>
      <c r="E9" t="s">
        <v>132</v>
      </c>
    </row>
    <row r="10" customHeight="1" spans="2:5">
      <c r="B10" t="s">
        <v>134</v>
      </c>
      <c r="E10" t="s">
        <v>132</v>
      </c>
    </row>
    <row r="11" customHeight="1" spans="2:5">
      <c r="B11" t="s">
        <v>135</v>
      </c>
      <c r="E11" t="s">
        <v>132</v>
      </c>
    </row>
    <row r="12" customHeight="1" spans="1:1">
      <c r="A12" t="s">
        <v>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程序信息"/>
  <dimension ref="A1:E8"/>
  <sheetViews>
    <sheetView workbookViewId="0">
      <selection activeCell="A1" sqref="A1"/>
    </sheetView>
  </sheetViews>
  <sheetFormatPr defaultColWidth="9.20183486238532" defaultRowHeight="15" customHeight="1" outlineLevelRow="7" outlineLevelCol="4"/>
  <cols>
    <col min="1" max="2" width="10.7155963302752" customWidth="1"/>
    <col min="4" max="4" width="2" customWidth="1"/>
    <col min="5" max="5" width="50.4311926605505" customWidth="1"/>
  </cols>
  <sheetData>
    <row r="1" customHeight="1" spans="1:1">
      <c r="A1" t="s">
        <v>136</v>
      </c>
    </row>
    <row r="3" customHeight="1" spans="2:5">
      <c r="B3" t="s">
        <v>137</v>
      </c>
      <c r="E3" t="s">
        <v>1</v>
      </c>
    </row>
    <row r="4" customHeight="1" spans="2:2">
      <c r="B4" t="s">
        <v>138</v>
      </c>
    </row>
    <row r="5" customHeight="1" spans="2:5">
      <c r="B5" t="s">
        <v>126</v>
      </c>
      <c r="E5" t="s">
        <v>139</v>
      </c>
    </row>
    <row r="6" customHeight="1" spans="2:5">
      <c r="B6" t="s">
        <v>140</v>
      </c>
      <c r="E6" t="s">
        <v>2</v>
      </c>
    </row>
    <row r="7" customHeight="1" spans="2:5">
      <c r="B7" t="s">
        <v>141</v>
      </c>
      <c r="E7" t="s">
        <v>142</v>
      </c>
    </row>
    <row r="8" customHeight="1" spans="1:1">
      <c r="A8" t="s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仪器信息"/>
  <dimension ref="A1:E44"/>
  <sheetViews>
    <sheetView workbookViewId="0">
      <selection activeCell="A1" sqref="A1"/>
    </sheetView>
  </sheetViews>
  <sheetFormatPr defaultColWidth="9.20183486238532" defaultRowHeight="15" customHeight="1" outlineLevelCol="4"/>
  <cols>
    <col min="1" max="1" width="10.7155963302752" customWidth="1"/>
    <col min="2" max="2" width="11.2844036697248" customWidth="1"/>
    <col min="3" max="3" width="17.1467889908257" customWidth="1"/>
    <col min="4" max="4" width="2" customWidth="1"/>
    <col min="5" max="5" width="30.8532110091743" customWidth="1"/>
  </cols>
  <sheetData>
    <row r="1" customHeight="1" spans="1:1">
      <c r="A1" t="s">
        <v>143</v>
      </c>
    </row>
    <row r="3" customHeight="1" spans="2:5">
      <c r="B3" t="s">
        <v>131</v>
      </c>
      <c r="E3" t="s">
        <v>144</v>
      </c>
    </row>
    <row r="4" customHeight="1" spans="2:5">
      <c r="B4" t="s">
        <v>145</v>
      </c>
      <c r="E4" t="s">
        <v>146</v>
      </c>
    </row>
    <row r="5" customHeight="1" spans="2:5">
      <c r="B5" t="s">
        <v>147</v>
      </c>
      <c r="E5" t="s">
        <v>148</v>
      </c>
    </row>
    <row r="7" customHeight="1" spans="2:2">
      <c r="B7" t="s">
        <v>149</v>
      </c>
    </row>
    <row r="9" customHeight="1" spans="2:2">
      <c r="B9" t="s">
        <v>150</v>
      </c>
    </row>
    <row r="10" customHeight="1" spans="3:3">
      <c r="C10" t="s">
        <v>131</v>
      </c>
    </row>
    <row r="11" customHeight="1" spans="3:5">
      <c r="C11" t="s">
        <v>151</v>
      </c>
      <c r="E11" t="s">
        <v>132</v>
      </c>
    </row>
    <row r="12" customHeight="1" spans="3:5">
      <c r="C12" t="s">
        <v>152</v>
      </c>
      <c r="E12" t="s">
        <v>153</v>
      </c>
    </row>
    <row r="13" customHeight="1" spans="3:3">
      <c r="C13" t="s">
        <v>154</v>
      </c>
    </row>
    <row r="14" customHeight="1" spans="3:5">
      <c r="C14" t="s">
        <v>155</v>
      </c>
      <c r="E14" t="s">
        <v>156</v>
      </c>
    </row>
    <row r="16" customHeight="1" spans="2:2">
      <c r="B16" t="s">
        <v>150</v>
      </c>
    </row>
    <row r="17" customHeight="1" spans="3:3">
      <c r="C17" t="s">
        <v>131</v>
      </c>
    </row>
    <row r="18" customHeight="1" spans="3:5">
      <c r="C18" t="s">
        <v>151</v>
      </c>
      <c r="E18" t="s">
        <v>157</v>
      </c>
    </row>
    <row r="19" customHeight="1" spans="3:5">
      <c r="C19" t="s">
        <v>152</v>
      </c>
      <c r="E19" t="s">
        <v>158</v>
      </c>
    </row>
    <row r="20" customHeight="1" spans="3:3">
      <c r="C20" t="s">
        <v>154</v>
      </c>
    </row>
    <row r="21" customHeight="1" spans="3:5">
      <c r="C21" t="s">
        <v>155</v>
      </c>
      <c r="E21" t="s">
        <v>156</v>
      </c>
    </row>
    <row r="23" customHeight="1" spans="2:2">
      <c r="B23" t="s">
        <v>150</v>
      </c>
    </row>
    <row r="24" customHeight="1" spans="3:3">
      <c r="C24" t="s">
        <v>131</v>
      </c>
    </row>
    <row r="25" customHeight="1" spans="3:5">
      <c r="C25" t="s">
        <v>151</v>
      </c>
      <c r="E25" t="s">
        <v>159</v>
      </c>
    </row>
    <row r="26" customHeight="1" spans="3:5">
      <c r="C26" t="s">
        <v>152</v>
      </c>
      <c r="E26" t="s">
        <v>160</v>
      </c>
    </row>
    <row r="27" customHeight="1" spans="3:3">
      <c r="C27" t="s">
        <v>154</v>
      </c>
    </row>
    <row r="28" customHeight="1" spans="3:5">
      <c r="C28" t="s">
        <v>155</v>
      </c>
      <c r="E28" t="s">
        <v>156</v>
      </c>
    </row>
    <row r="30" customHeight="1" spans="2:2">
      <c r="B30" t="s">
        <v>150</v>
      </c>
    </row>
    <row r="31" customHeight="1" spans="3:3">
      <c r="C31" t="s">
        <v>131</v>
      </c>
    </row>
    <row r="32" customHeight="1" spans="3:5">
      <c r="C32" t="s">
        <v>151</v>
      </c>
      <c r="E32" t="s">
        <v>161</v>
      </c>
    </row>
    <row r="33" customHeight="1" spans="3:5">
      <c r="C33" t="s">
        <v>152</v>
      </c>
      <c r="E33" t="s">
        <v>162</v>
      </c>
    </row>
    <row r="34" customHeight="1" spans="3:3">
      <c r="C34" t="s">
        <v>154</v>
      </c>
    </row>
    <row r="35" customHeight="1" spans="3:5">
      <c r="C35" t="s">
        <v>155</v>
      </c>
      <c r="E35" t="s">
        <v>156</v>
      </c>
    </row>
    <row r="37" customHeight="1" spans="2:2">
      <c r="B37" t="s">
        <v>150</v>
      </c>
    </row>
    <row r="38" customHeight="1" spans="3:3">
      <c r="C38" t="s">
        <v>131</v>
      </c>
    </row>
    <row r="39" customHeight="1" spans="3:5">
      <c r="C39" t="s">
        <v>151</v>
      </c>
      <c r="E39" t="s">
        <v>163</v>
      </c>
    </row>
    <row r="40" customHeight="1" spans="3:5">
      <c r="C40" t="s">
        <v>152</v>
      </c>
      <c r="E40" t="s">
        <v>164</v>
      </c>
    </row>
    <row r="41" customHeight="1" spans="3:3">
      <c r="C41" t="s">
        <v>154</v>
      </c>
    </row>
    <row r="42" customHeight="1" spans="3:5">
      <c r="C42" t="s">
        <v>155</v>
      </c>
      <c r="E42" t="s">
        <v>165</v>
      </c>
    </row>
    <row r="44" customHeight="1" spans="3:5">
      <c r="C44" t="s">
        <v>166</v>
      </c>
      <c r="E44" t="s">
        <v>167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程序设置"/>
  <dimension ref="A1:E21"/>
  <sheetViews>
    <sheetView workbookViewId="0">
      <selection activeCell="A1" sqref="A1"/>
    </sheetView>
  </sheetViews>
  <sheetFormatPr defaultColWidth="9.20183486238532" defaultRowHeight="15" customHeight="1" outlineLevelCol="4"/>
  <cols>
    <col min="1" max="1" width="10.7155963302752" customWidth="1"/>
    <col min="2" max="2" width="23" customWidth="1"/>
    <col min="3" max="3" width="10.1467889908257" customWidth="1"/>
    <col min="4" max="4" width="2" customWidth="1"/>
    <col min="5" max="5" width="10.7155963302752" customWidth="1"/>
  </cols>
  <sheetData>
    <row r="1" customHeight="1" spans="1:1">
      <c r="A1" t="s">
        <v>168</v>
      </c>
    </row>
    <row r="3" customHeight="1" spans="2:5">
      <c r="B3" t="s">
        <v>169</v>
      </c>
      <c r="E3" t="s">
        <v>167</v>
      </c>
    </row>
    <row r="5" customHeight="1" spans="1:1">
      <c r="A5" t="s">
        <v>170</v>
      </c>
    </row>
    <row r="7" customHeight="1" spans="1:1">
      <c r="A7" t="s">
        <v>171</v>
      </c>
    </row>
    <row r="9" customHeight="1" spans="2:5">
      <c r="B9" t="s">
        <v>172</v>
      </c>
      <c r="E9" t="s">
        <v>173</v>
      </c>
    </row>
    <row r="10" customHeight="1" spans="2:5">
      <c r="B10" t="s">
        <v>174</v>
      </c>
      <c r="E10" t="s">
        <v>175</v>
      </c>
    </row>
    <row r="11" customHeight="1" spans="2:5">
      <c r="B11" t="s">
        <v>176</v>
      </c>
      <c r="E11" t="s">
        <v>177</v>
      </c>
    </row>
    <row r="13" customHeight="1" spans="1:1">
      <c r="A13" t="s">
        <v>4</v>
      </c>
    </row>
    <row r="15" customHeight="1" spans="2:5">
      <c r="B15" t="s">
        <v>178</v>
      </c>
      <c r="E15" t="s">
        <v>179</v>
      </c>
    </row>
    <row r="16" customHeight="1" spans="2:5">
      <c r="B16" t="s">
        <v>180</v>
      </c>
      <c r="E16" t="s">
        <v>181</v>
      </c>
    </row>
    <row r="17" customHeight="1" spans="2:2">
      <c r="B17" t="s">
        <v>150</v>
      </c>
    </row>
    <row r="18" customHeight="1" spans="3:3">
      <c r="C18" t="s">
        <v>131</v>
      </c>
    </row>
    <row r="19" customHeight="1" spans="3:5">
      <c r="C19" t="s">
        <v>182</v>
      </c>
      <c r="E19" t="s">
        <v>158</v>
      </c>
    </row>
    <row r="20" customHeight="1" spans="3:5">
      <c r="C20" t="s">
        <v>151</v>
      </c>
      <c r="E20" t="s">
        <v>157</v>
      </c>
    </row>
    <row r="21" customHeight="1" spans="2:5">
      <c r="B21" t="s">
        <v>183</v>
      </c>
      <c r="E21" t="s">
        <v>167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运行日志"/>
  <dimension ref="A1:E12"/>
  <sheetViews>
    <sheetView workbookViewId="0">
      <selection activeCell="A1" sqref="A1"/>
    </sheetView>
  </sheetViews>
  <sheetFormatPr defaultColWidth="9.20183486238532" defaultRowHeight="15" customHeight="1" outlineLevelCol="4"/>
  <cols>
    <col min="1" max="1" width="10.7155963302752" customWidth="1"/>
    <col min="2" max="2" width="30.8532110091743" customWidth="1"/>
    <col min="3" max="3" width="28.2844036697248" customWidth="1"/>
    <col min="4" max="4" width="6.28440366972477" customWidth="1"/>
  </cols>
  <sheetData>
    <row r="1" customHeight="1" spans="1:1">
      <c r="A1" t="s">
        <v>184</v>
      </c>
    </row>
    <row r="3" customHeight="1" spans="2:5">
      <c r="B3" s="5" t="s">
        <v>185</v>
      </c>
      <c r="C3" s="5" t="s">
        <v>186</v>
      </c>
      <c r="D3" s="5" t="s">
        <v>187</v>
      </c>
      <c r="E3" s="5"/>
    </row>
    <row r="4" customHeight="1" spans="2:3">
      <c r="B4" t="s">
        <v>2</v>
      </c>
      <c r="C4" t="s">
        <v>188</v>
      </c>
    </row>
    <row r="5" customHeight="1" spans="2:3">
      <c r="B5" t="s">
        <v>189</v>
      </c>
      <c r="C5" t="s">
        <v>190</v>
      </c>
    </row>
    <row r="6" customHeight="1" spans="2:3">
      <c r="B6" t="s">
        <v>189</v>
      </c>
      <c r="C6" t="s">
        <v>191</v>
      </c>
    </row>
    <row r="7" customHeight="1" spans="2:3">
      <c r="B7" t="s">
        <v>189</v>
      </c>
      <c r="C7" t="s">
        <v>192</v>
      </c>
    </row>
    <row r="8" customHeight="1" spans="2:3">
      <c r="B8" t="s">
        <v>193</v>
      </c>
      <c r="C8" t="s">
        <v>194</v>
      </c>
    </row>
    <row r="9" customHeight="1" spans="2:3">
      <c r="B9" t="s">
        <v>193</v>
      </c>
      <c r="C9" t="s">
        <v>195</v>
      </c>
    </row>
    <row r="10" customHeight="1" spans="2:3">
      <c r="B10" t="s">
        <v>196</v>
      </c>
      <c r="C10" t="s">
        <v>197</v>
      </c>
    </row>
    <row r="11" customHeight="1" spans="2:3">
      <c r="B11" t="s">
        <v>198</v>
      </c>
      <c r="C11" t="s">
        <v>199</v>
      </c>
    </row>
    <row r="12" customHeight="1" spans="1:1">
      <c r="A12" t="s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板布局"/>
  <dimension ref="A1:M33"/>
  <sheetViews>
    <sheetView workbookViewId="0">
      <selection activeCell="A1" sqref="A1"/>
    </sheetView>
  </sheetViews>
  <sheetFormatPr defaultColWidth="9.20183486238532" defaultRowHeight="15" customHeight="1"/>
  <sheetData>
    <row r="1" customHeight="1" spans="1:2">
      <c r="A1" t="s">
        <v>131</v>
      </c>
      <c r="B1" t="s">
        <v>6</v>
      </c>
    </row>
    <row r="2" customHeight="1" spans="1:2">
      <c r="A2" t="s">
        <v>200</v>
      </c>
      <c r="B2" t="s">
        <v>201</v>
      </c>
    </row>
    <row r="4" customHeight="1" spans="2:13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customHeight="1" spans="1:13">
      <c r="A5" s="1" t="s">
        <v>8</v>
      </c>
      <c r="B5" s="2" t="s">
        <v>17</v>
      </c>
      <c r="C5" s="2" t="s">
        <v>17</v>
      </c>
      <c r="D5" s="2" t="s">
        <v>17</v>
      </c>
      <c r="E5" s="2" t="s">
        <v>17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  <c r="M5" s="2" t="s">
        <v>17</v>
      </c>
    </row>
    <row r="6" customHeight="1" spans="2:13">
      <c r="B6" s="3" t="s">
        <v>29</v>
      </c>
      <c r="C6" s="3" t="s">
        <v>29</v>
      </c>
      <c r="D6" s="3" t="s">
        <v>29</v>
      </c>
      <c r="E6" s="3" t="s">
        <v>29</v>
      </c>
      <c r="F6" s="3" t="s">
        <v>29</v>
      </c>
      <c r="G6" s="3" t="s">
        <v>29</v>
      </c>
      <c r="H6" s="3" t="s">
        <v>29</v>
      </c>
      <c r="I6" s="3" t="s">
        <v>29</v>
      </c>
      <c r="J6" s="3" t="s">
        <v>29</v>
      </c>
      <c r="K6" s="3" t="s">
        <v>29</v>
      </c>
      <c r="L6" s="3" t="s">
        <v>29</v>
      </c>
      <c r="M6" s="3" t="s">
        <v>29</v>
      </c>
    </row>
    <row r="7" customHeight="1" spans="2:1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customHeight="1" spans="1:13">
      <c r="A8" s="1" t="s">
        <v>9</v>
      </c>
      <c r="B8" s="2" t="s">
        <v>17</v>
      </c>
      <c r="C8" s="2" t="s">
        <v>17</v>
      </c>
      <c r="D8" s="2" t="s">
        <v>17</v>
      </c>
      <c r="E8" s="2" t="s">
        <v>17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  <c r="M8" s="2" t="s">
        <v>17</v>
      </c>
    </row>
    <row r="9" customHeight="1" spans="2:13">
      <c r="B9" s="3" t="s">
        <v>29</v>
      </c>
      <c r="C9" s="3" t="s">
        <v>29</v>
      </c>
      <c r="D9" s="3" t="s">
        <v>29</v>
      </c>
      <c r="E9" s="3" t="s">
        <v>29</v>
      </c>
      <c r="F9" s="3" t="s">
        <v>29</v>
      </c>
      <c r="G9" s="3" t="s">
        <v>29</v>
      </c>
      <c r="H9" s="3" t="s">
        <v>29</v>
      </c>
      <c r="I9" s="3" t="s">
        <v>29</v>
      </c>
      <c r="J9" s="3" t="s">
        <v>29</v>
      </c>
      <c r="K9" s="3" t="s">
        <v>29</v>
      </c>
      <c r="L9" s="3" t="s">
        <v>29</v>
      </c>
      <c r="M9" s="3" t="s">
        <v>29</v>
      </c>
    </row>
    <row r="10" customHeight="1" spans="2:1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customHeight="1" spans="1:13">
      <c r="A11" s="1" t="s">
        <v>10</v>
      </c>
      <c r="B11" s="2" t="s">
        <v>17</v>
      </c>
      <c r="C11" s="2" t="s">
        <v>17</v>
      </c>
      <c r="D11" s="2" t="s">
        <v>17</v>
      </c>
      <c r="E11" s="2" t="s">
        <v>17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  <c r="M11" s="2" t="s">
        <v>17</v>
      </c>
    </row>
    <row r="12" customHeight="1" spans="2:13">
      <c r="B12" s="3" t="s">
        <v>29</v>
      </c>
      <c r="C12" s="3" t="s">
        <v>29</v>
      </c>
      <c r="D12" s="3" t="s">
        <v>29</v>
      </c>
      <c r="E12" s="3" t="s">
        <v>29</v>
      </c>
      <c r="F12" s="3" t="s">
        <v>29</v>
      </c>
      <c r="G12" s="3" t="s">
        <v>29</v>
      </c>
      <c r="H12" s="3" t="s">
        <v>29</v>
      </c>
      <c r="I12" s="3" t="s">
        <v>29</v>
      </c>
      <c r="J12" s="3" t="s">
        <v>29</v>
      </c>
      <c r="K12" s="3" t="s">
        <v>29</v>
      </c>
      <c r="L12" s="3" t="s">
        <v>29</v>
      </c>
      <c r="M12" s="3" t="s">
        <v>29</v>
      </c>
    </row>
    <row r="13" customHeight="1" spans="2:1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Height="1" spans="1:13">
      <c r="A14" s="1" t="s">
        <v>11</v>
      </c>
      <c r="B14" s="2" t="s">
        <v>17</v>
      </c>
      <c r="C14" s="2" t="s">
        <v>17</v>
      </c>
      <c r="D14" s="2" t="s">
        <v>17</v>
      </c>
      <c r="E14" s="2" t="s">
        <v>17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  <c r="M14" s="2" t="s">
        <v>17</v>
      </c>
    </row>
    <row r="15" customHeight="1" spans="2:13">
      <c r="B15" s="3" t="s">
        <v>29</v>
      </c>
      <c r="C15" s="3" t="s">
        <v>29</v>
      </c>
      <c r="D15" s="3" t="s">
        <v>29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29</v>
      </c>
      <c r="J15" s="3" t="s">
        <v>29</v>
      </c>
      <c r="K15" s="3" t="s">
        <v>29</v>
      </c>
      <c r="L15" s="3" t="s">
        <v>29</v>
      </c>
      <c r="M15" s="3" t="s">
        <v>29</v>
      </c>
    </row>
    <row r="16" customHeight="1" spans="2:1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Height="1" spans="1:13">
      <c r="A17" s="1" t="s">
        <v>12</v>
      </c>
      <c r="B17" s="2" t="s">
        <v>17</v>
      </c>
      <c r="C17" s="2" t="s">
        <v>17</v>
      </c>
      <c r="D17" s="2" t="s">
        <v>17</v>
      </c>
      <c r="E17" s="2" t="s">
        <v>17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  <c r="M17" s="2" t="s">
        <v>17</v>
      </c>
    </row>
    <row r="18" customHeight="1" spans="2:13">
      <c r="B18" s="3" t="s">
        <v>29</v>
      </c>
      <c r="C18" s="3" t="s">
        <v>29</v>
      </c>
      <c r="D18" s="3" t="s">
        <v>29</v>
      </c>
      <c r="E18" s="3" t="s">
        <v>29</v>
      </c>
      <c r="F18" s="3" t="s">
        <v>29</v>
      </c>
      <c r="G18" s="3" t="s">
        <v>29</v>
      </c>
      <c r="H18" s="3" t="s">
        <v>29</v>
      </c>
      <c r="I18" s="3" t="s">
        <v>29</v>
      </c>
      <c r="J18" s="3" t="s">
        <v>29</v>
      </c>
      <c r="K18" s="3" t="s">
        <v>29</v>
      </c>
      <c r="L18" s="3" t="s">
        <v>29</v>
      </c>
      <c r="M18" s="3" t="s">
        <v>29</v>
      </c>
    </row>
    <row r="19" customHeight="1" spans="2:1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Height="1" spans="1:13">
      <c r="A20" s="1" t="s">
        <v>13</v>
      </c>
      <c r="B20" s="2" t="s">
        <v>17</v>
      </c>
      <c r="C20" s="2" t="s">
        <v>17</v>
      </c>
      <c r="D20" s="2" t="s">
        <v>17</v>
      </c>
      <c r="E20" s="2" t="s">
        <v>17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  <c r="M20" s="2" t="s">
        <v>17</v>
      </c>
    </row>
    <row r="21" customHeight="1" spans="2:13">
      <c r="B21" s="3" t="s">
        <v>29</v>
      </c>
      <c r="C21" s="3" t="s">
        <v>29</v>
      </c>
      <c r="D21" s="3" t="s">
        <v>29</v>
      </c>
      <c r="E21" s="3" t="s">
        <v>29</v>
      </c>
      <c r="F21" s="3" t="s">
        <v>29</v>
      </c>
      <c r="G21" s="3" t="s">
        <v>29</v>
      </c>
      <c r="H21" s="3" t="s">
        <v>29</v>
      </c>
      <c r="I21" s="3" t="s">
        <v>29</v>
      </c>
      <c r="J21" s="3" t="s">
        <v>29</v>
      </c>
      <c r="K21" s="3" t="s">
        <v>29</v>
      </c>
      <c r="L21" s="3" t="s">
        <v>29</v>
      </c>
      <c r="M21" s="3" t="s">
        <v>29</v>
      </c>
    </row>
    <row r="22" customHeight="1" spans="2:1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customHeight="1" spans="1:13">
      <c r="A23" s="1" t="s">
        <v>14</v>
      </c>
      <c r="B23" s="2" t="s">
        <v>17</v>
      </c>
      <c r="C23" s="2" t="s">
        <v>17</v>
      </c>
      <c r="D23" s="2" t="s">
        <v>17</v>
      </c>
      <c r="E23" s="2" t="s">
        <v>17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  <c r="M23" s="2" t="s">
        <v>17</v>
      </c>
    </row>
    <row r="24" customHeight="1" spans="2:13">
      <c r="B24" s="3" t="s">
        <v>29</v>
      </c>
      <c r="C24" s="3" t="s">
        <v>29</v>
      </c>
      <c r="D24" s="3" t="s">
        <v>29</v>
      </c>
      <c r="E24" s="3" t="s">
        <v>29</v>
      </c>
      <c r="F24" s="3" t="s">
        <v>29</v>
      </c>
      <c r="G24" s="3" t="s">
        <v>29</v>
      </c>
      <c r="H24" s="3" t="s">
        <v>29</v>
      </c>
      <c r="I24" s="3" t="s">
        <v>29</v>
      </c>
      <c r="J24" s="3" t="s">
        <v>29</v>
      </c>
      <c r="K24" s="3" t="s">
        <v>29</v>
      </c>
      <c r="L24" s="3" t="s">
        <v>29</v>
      </c>
      <c r="M24" s="3" t="s">
        <v>29</v>
      </c>
    </row>
    <row r="25" customHeight="1" spans="2:1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customHeight="1" spans="1:13">
      <c r="A26" s="1" t="s">
        <v>15</v>
      </c>
      <c r="B26" s="2" t="s">
        <v>17</v>
      </c>
      <c r="C26" s="2" t="s">
        <v>17</v>
      </c>
      <c r="D26" s="2" t="s">
        <v>17</v>
      </c>
      <c r="E26" s="2" t="s">
        <v>17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  <c r="M26" s="2" t="s">
        <v>17</v>
      </c>
    </row>
    <row r="27" customHeight="1" spans="2:13">
      <c r="B27" s="3" t="s">
        <v>29</v>
      </c>
      <c r="C27" s="3" t="s">
        <v>29</v>
      </c>
      <c r="D27" s="3" t="s">
        <v>29</v>
      </c>
      <c r="E27" s="3" t="s">
        <v>29</v>
      </c>
      <c r="F27" s="3" t="s">
        <v>29</v>
      </c>
      <c r="G27" s="3" t="s">
        <v>29</v>
      </c>
      <c r="H27" s="3" t="s">
        <v>29</v>
      </c>
      <c r="I27" s="3" t="s">
        <v>29</v>
      </c>
      <c r="J27" s="3" t="s">
        <v>29</v>
      </c>
      <c r="K27" s="3" t="s">
        <v>29</v>
      </c>
      <c r="L27" s="3" t="s">
        <v>29</v>
      </c>
      <c r="M27" s="3" t="s">
        <v>29</v>
      </c>
    </row>
    <row r="28" customHeight="1" spans="2:1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33" customHeight="1" spans="1:1">
      <c r="A33" t="s">
        <v>3</v>
      </c>
    </row>
  </sheetData>
  <mergeCells count="8">
    <mergeCell ref="A5:A7"/>
    <mergeCell ref="A8:A10"/>
    <mergeCell ref="A11:A13"/>
    <mergeCell ref="A14:A16"/>
    <mergeCell ref="A17:A19"/>
    <mergeCell ref="A20:A22"/>
    <mergeCell ref="A23:A25"/>
    <mergeCell ref="A26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ComponentOne</Company>
  <Application>ComponentOne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吸光度 1_01</vt:lpstr>
      <vt:lpstr>结果摘要</vt:lpstr>
      <vt:lpstr>基本信息</vt:lpstr>
      <vt:lpstr>程序信息</vt:lpstr>
      <vt:lpstr>仪器信息</vt:lpstr>
      <vt:lpstr>程序设置</vt:lpstr>
      <vt:lpstr>运行日志</vt:lpstr>
      <vt:lpstr>板布局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子晗</cp:lastModifiedBy>
  <dcterms:created xsi:type="dcterms:W3CDTF">2022-03-21T12:36:00Z</dcterms:created>
  <dcterms:modified xsi:type="dcterms:W3CDTF">2022-08-03T09:53:47Z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C78D3627CED946F4BE5DA54D5FA5F026</vt:lpwstr>
  </property>
  <property fmtid="{D5CDD505-2E9C-101B-9397-08002B2CF9AE}" pid="3" name="KSOProductBuildVer">
    <vt:lpwstr>2052-11.1.0.12300</vt:lpwstr>
  </property>
</Properties>
</file>