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729"/>
  </bookViews>
  <sheets>
    <sheet name="吸光度 1_01" sheetId="1" r:id="rId1"/>
    <sheet name="结果摘要" sheetId="2" r:id="rId2"/>
    <sheet name="基本信息" sheetId="3" r:id="rId3"/>
    <sheet name="程序信息" sheetId="4" r:id="rId4"/>
    <sheet name="仪器信息" sheetId="5" r:id="rId5"/>
    <sheet name="程序设置" sheetId="6" r:id="rId6"/>
    <sheet name="运行日志" sheetId="7" r:id="rId7"/>
    <sheet name="板布局" sheetId="8" r:id="rId8"/>
  </sheets>
  <calcPr calcId="144525"/>
</workbook>
</file>

<file path=xl/sharedStrings.xml><?xml version="1.0" encoding="utf-8"?>
<sst xmlns="http://schemas.openxmlformats.org/spreadsheetml/2006/main" count="846" uniqueCount="199">
  <si>
    <t>检测结果</t>
  </si>
  <si>
    <t>110.skax</t>
  </si>
  <si>
    <t>2022/3/21 星期一 下午 07:40:50</t>
  </si>
  <si>
    <t xml:space="preserve"> </t>
  </si>
  <si>
    <t>吸光度 1</t>
  </si>
  <si>
    <t>波长: 450 nm</t>
  </si>
  <si>
    <t>板 1</t>
  </si>
  <si>
    <t>吸光值</t>
  </si>
  <si>
    <t>A</t>
  </si>
  <si>
    <t>B</t>
  </si>
  <si>
    <t>C</t>
  </si>
  <si>
    <t>D</t>
  </si>
  <si>
    <t>E</t>
  </si>
  <si>
    <t>F</t>
  </si>
  <si>
    <t>G</t>
  </si>
  <si>
    <t>H</t>
  </si>
  <si>
    <t>样本</t>
  </si>
  <si>
    <t>空白1</t>
  </si>
  <si>
    <t>Autoloading range A1 - M28</t>
  </si>
  <si>
    <t>标曲</t>
  </si>
  <si>
    <t>平均值</t>
  </si>
  <si>
    <t>减去空白值</t>
  </si>
  <si>
    <t>K</t>
  </si>
  <si>
    <t>M</t>
  </si>
  <si>
    <t>BZD</t>
  </si>
  <si>
    <t>CT</t>
  </si>
  <si>
    <t>ICA</t>
  </si>
  <si>
    <t>Sham</t>
  </si>
  <si>
    <t>KOA</t>
  </si>
  <si>
    <t>KOA+BZD</t>
  </si>
  <si>
    <t>结果汇总</t>
  </si>
  <si>
    <t>常规</t>
  </si>
  <si>
    <t>板</t>
  </si>
  <si>
    <t>孔</t>
  </si>
  <si>
    <t>组</t>
  </si>
  <si>
    <t>吸光度 1 (450nm)</t>
  </si>
  <si>
    <t>A01</t>
  </si>
  <si>
    <t>组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</si>
  <si>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</si>
  <si>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</si>
  <si>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</si>
  <si>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</si>
  <si>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</si>
  <si>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</si>
  <si>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</si>
  <si>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</si>
  <si>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</si>
  <si>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</si>
  <si>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</si>
  <si>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</si>
  <si>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</si>
  <si>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</si>
  <si>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</si>
  <si>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</si>
  <si>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</si>
  <si>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</si>
  <si>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</si>
  <si>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</si>
  <si>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</si>
  <si>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</si>
  <si>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</si>
  <si>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</si>
  <si>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</si>
  <si>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</si>
  <si>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</si>
  <si>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</si>
  <si>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</si>
  <si>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</si>
  <si>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</si>
  <si>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</si>
  <si>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</si>
  <si>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</si>
  <si>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</si>
  <si>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</si>
  <si>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</si>
  <si>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</si>
  <si>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</si>
  <si>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</si>
  <si>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</si>
  <si>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</si>
  <si>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</si>
  <si>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</si>
  <si>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</si>
  <si>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</si>
  <si>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</si>
  <si>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</si>
  <si>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</si>
  <si>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</si>
  <si>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</si>
  <si>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</si>
  <si>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</si>
  <si>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</si>
  <si>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</si>
  <si>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</si>
  <si>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</si>
  <si>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</si>
  <si>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</si>
  <si>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</si>
  <si>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</si>
  <si>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</si>
  <si>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</si>
  <si>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</si>
  <si>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</si>
  <si>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</si>
  <si>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</si>
  <si>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</si>
  <si>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</si>
  <si>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</si>
  <si>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</si>
  <si>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</si>
  <si>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</si>
  <si>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</si>
  <si>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</si>
  <si>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</si>
  <si>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</si>
  <si>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</si>
  <si>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</si>
  <si>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</si>
  <si>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</si>
  <si>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</si>
  <si>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</si>
  <si>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</si>
  <si>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</si>
  <si>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</si>
  <si>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</si>
  <si>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</si>
  <si>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</si>
  <si>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</si>
  <si>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</si>
  <si>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</si>
  <si>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</si>
  <si>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</si>
  <si>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</si>
  <si>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基本信息</t>
  </si>
  <si>
    <t>软件版本</t>
  </si>
  <si>
    <t>SkanIt Software 6.0.1 for Microplate Readers RE, ver. 6.0.1.6</t>
  </si>
  <si>
    <t>光学响应补偿</t>
  </si>
  <si>
    <t>是</t>
  </si>
  <si>
    <t>实验室信息</t>
  </si>
  <si>
    <t>名称</t>
  </si>
  <si>
    <t>1</t>
  </si>
  <si>
    <t>地址</t>
  </si>
  <si>
    <t>手机</t>
  </si>
  <si>
    <t>电子邮件</t>
  </si>
  <si>
    <t>程序信息</t>
  </si>
  <si>
    <t>程序名称</t>
  </si>
  <si>
    <t>会话注释</t>
  </si>
  <si>
    <t>SkanIt Software for Microplate Readers RE, ver. 6.0.1.6</t>
  </si>
  <si>
    <t>执行时间</t>
  </si>
  <si>
    <t>用户</t>
  </si>
  <si>
    <t>BF-20200622NSHB\Administrator</t>
  </si>
  <si>
    <t>仪器信息</t>
  </si>
  <si>
    <t>Multiskan FC</t>
  </si>
  <si>
    <t>ESW 版本</t>
  </si>
  <si>
    <t>1.01.14</t>
  </si>
  <si>
    <t>序列号</t>
  </si>
  <si>
    <t>357-911802</t>
  </si>
  <si>
    <t>仪器模块</t>
  </si>
  <si>
    <t>滤光片</t>
  </si>
  <si>
    <t>位置</t>
  </si>
  <si>
    <t>波长</t>
  </si>
  <si>
    <t>405</t>
  </si>
  <si>
    <t>带宽</t>
  </si>
  <si>
    <t>定义日期和时间</t>
  </si>
  <si>
    <t>2020/6/22 星期一 下午 03:53:00</t>
  </si>
  <si>
    <t>2</t>
  </si>
  <si>
    <t>450</t>
  </si>
  <si>
    <t>3</t>
  </si>
  <si>
    <t>620</t>
  </si>
  <si>
    <t>4</t>
  </si>
  <si>
    <t>492</t>
  </si>
  <si>
    <t>5</t>
  </si>
  <si>
    <t>570</t>
  </si>
  <si>
    <t>2020/6/22 星期一 下午 03:54:00</t>
  </si>
  <si>
    <t>孵育器</t>
  </si>
  <si>
    <t>否</t>
  </si>
  <si>
    <t>程序设置</t>
  </si>
  <si>
    <t>开始时检查温度[°C]</t>
  </si>
  <si>
    <t>进板 1</t>
  </si>
  <si>
    <t>检测类型</t>
  </si>
  <si>
    <t>光度测定</t>
  </si>
  <si>
    <t>测量模式</t>
  </si>
  <si>
    <t>快速</t>
  </si>
  <si>
    <t>波长[nm]</t>
  </si>
  <si>
    <t>光程校正</t>
  </si>
  <si>
    <t>运行日志</t>
  </si>
  <si>
    <t>时间</t>
  </si>
  <si>
    <t>事件</t>
  </si>
  <si>
    <t>信息</t>
  </si>
  <si>
    <t>2022/3/21 星期一 下午 07:40:52</t>
  </si>
  <si>
    <t>步骤 进板 1 已启动</t>
  </si>
  <si>
    <t>步骤 进板 1 已结束</t>
  </si>
  <si>
    <t>步骤 吸光度 1 已启动</t>
  </si>
  <si>
    <t>2022/3/21 星期一 下午 07:40:59</t>
  </si>
  <si>
    <t>步骤 吸光度 1 已结束</t>
  </si>
  <si>
    <t>2022/3/21 星期一 下午 07:41:01</t>
  </si>
  <si>
    <t>程序 110.skax 已结束</t>
  </si>
  <si>
    <t>板型模板</t>
  </si>
  <si>
    <t>ANSI/SBS Standard, 96-well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</si>
</sst>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"/>
    <numFmt numFmtId="178" formatCode="0.000"/>
  </numFmts>
  <fonts count="23">
    <font>
      <sz val="10"/>
      <name val="Arial"/>
      <charset val="134"/>
    </font>
    <font>
      <sz val="10"/>
      <name val="宋体"/>
      <charset val="134"/>
    </font>
    <font>
      <sz val="10"/>
      <color theme="4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F4F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ill="1"/>
    <xf numFmtId="0" fontId="0" fillId="0" borderId="0" xfId="0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Fill="1" applyAlignment="1">
      <alignment horizontal="right"/>
    </xf>
    <xf numFmtId="177" fontId="0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Font="1"/>
    <xf numFmtId="177" fontId="0" fillId="3" borderId="0" xfId="0" applyNumberForma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77" fontId="0" fillId="0" borderId="0" xfId="0" applyNumberFormat="1" applyFill="1" applyAlignment="1">
      <alignment horizontal="right"/>
    </xf>
    <xf numFmtId="177" fontId="2" fillId="0" borderId="0" xfId="0" applyNumberFormat="1" applyFont="1" applyFill="1" applyAlignment="1">
      <alignment horizontal="right"/>
    </xf>
    <xf numFmtId="176" fontId="0" fillId="0" borderId="0" xfId="0" applyNumberFormat="1" applyFill="1"/>
    <xf numFmtId="176" fontId="2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77" fontId="2" fillId="0" borderId="0" xfId="0" applyNumberFormat="1" applyFont="1" applyFill="1" applyAlignment="1">
      <alignment horizontal="right"/>
    </xf>
    <xf numFmtId="177" fontId="0" fillId="0" borderId="0" xfId="0" applyNumberForma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'吸光度 1_01'!$P$53:$P$57</c:f>
              <c:numCache>
                <c:formatCode>General</c:formatCode>
                <c:ptCount val="5"/>
                <c:pt idx="0">
                  <c:v>312.5</c:v>
                </c:pt>
                <c:pt idx="1">
                  <c:v>625</c:v>
                </c:pt>
                <c:pt idx="2">
                  <c:v>1250</c:v>
                </c:pt>
                <c:pt idx="3">
                  <c:v>2500</c:v>
                </c:pt>
                <c:pt idx="4">
                  <c:v>5000</c:v>
                </c:pt>
              </c:numCache>
            </c:numRef>
          </c:xVal>
          <c:yVal>
            <c:numRef>
              <c:f>'吸光度 1_01'!$Q$53:$Q$57</c:f>
              <c:numCache>
                <c:formatCode>General</c:formatCode>
                <c:ptCount val="5"/>
                <c:pt idx="0">
                  <c:v>0.1419</c:v>
                </c:pt>
                <c:pt idx="1">
                  <c:v>0.1582</c:v>
                </c:pt>
                <c:pt idx="2">
                  <c:v>0.26165</c:v>
                </c:pt>
                <c:pt idx="3">
                  <c:v>0.40215</c:v>
                </c:pt>
                <c:pt idx="4">
                  <c:v>0.6638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077504"/>
        <c:axId val="773453410"/>
      </c:scatterChart>
      <c:valAx>
        <c:axId val="7530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3453410"/>
        <c:crosses val="autoZero"/>
        <c:crossBetween val="midCat"/>
      </c:valAx>
      <c:valAx>
        <c:axId val="7734534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07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456565</xdr:colOff>
      <xdr:row>62</xdr:row>
      <xdr:rowOff>10795</xdr:rowOff>
    </xdr:from>
    <xdr:to>
      <xdr:col>20</xdr:col>
      <xdr:colOff>605155</xdr:colOff>
      <xdr:row>76</xdr:row>
      <xdr:rowOff>177800</xdr:rowOff>
    </xdr:to>
    <xdr:graphicFrame>
      <xdr:nvGraphicFramePr>
        <xdr:cNvPr id="2" name="图表 1"/>
        <xdr:cNvGraphicFramePr/>
      </xdr:nvGraphicFramePr>
      <xdr:xfrm>
        <a:off x="11611610" y="11821795"/>
        <a:ext cx="4575810" cy="2834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吸光度 1_01"/>
  <dimension ref="A1:S90"/>
  <sheetViews>
    <sheetView tabSelected="1" topLeftCell="A61" workbookViewId="0">
      <selection activeCell="A74" sqref="A74"/>
    </sheetView>
  </sheetViews>
  <sheetFormatPr defaultColWidth="9.13761467889908" defaultRowHeight="15" customHeight="1"/>
  <cols>
    <col min="1" max="1" width="30.8532110091743" customWidth="1"/>
    <col min="2" max="2" width="15.1009174311927" customWidth="1"/>
    <col min="3" max="3" width="12.7614678899083" customWidth="1"/>
    <col min="4" max="4" width="11.7614678899083" customWidth="1"/>
    <col min="5" max="5" width="12.1009174311927" customWidth="1"/>
    <col min="6" max="6" width="10.5412844036697" customWidth="1"/>
    <col min="7" max="7" width="11.7614678899083" customWidth="1"/>
    <col min="8" max="8" width="10.5412844036697" customWidth="1"/>
    <col min="9" max="9" width="10.1009174311927" customWidth="1"/>
    <col min="10" max="10" width="10.2110091743119" customWidth="1"/>
    <col min="11" max="11" width="9.43119266055046" customWidth="1"/>
    <col min="12" max="13" width="8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t="s">
        <v>5</v>
      </c>
    </row>
    <row r="7" customHeight="1" spans="1:1">
      <c r="A7" t="s">
        <v>3</v>
      </c>
    </row>
    <row r="8" customHeight="1" spans="1:1">
      <c r="A8" t="s">
        <v>6</v>
      </c>
    </row>
    <row r="9" customHeight="1" spans="1:1">
      <c r="A9" t="s">
        <v>3</v>
      </c>
    </row>
    <row r="10" customHeight="1" spans="1:13">
      <c r="A10" t="s">
        <v>7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</row>
    <row r="11" customHeight="1" spans="1:13">
      <c r="A11" t="s">
        <v>8</v>
      </c>
      <c r="B11" s="6">
        <v>0.8068</v>
      </c>
      <c r="C11" s="12">
        <v>0.5464</v>
      </c>
      <c r="D11" s="6">
        <v>0.4066</v>
      </c>
      <c r="E11" s="6">
        <v>0.3066</v>
      </c>
      <c r="F11" s="6">
        <v>0.2874</v>
      </c>
      <c r="G11" s="6">
        <v>0.1395</v>
      </c>
      <c r="H11" s="6">
        <v>0.812</v>
      </c>
      <c r="I11" s="6">
        <v>0.5491</v>
      </c>
      <c r="J11" s="6">
        <v>0.4079</v>
      </c>
      <c r="K11" s="6">
        <v>0.301</v>
      </c>
      <c r="L11" s="6">
        <v>0.2876</v>
      </c>
      <c r="M11" s="6">
        <v>0.1517</v>
      </c>
    </row>
    <row r="12" customHeight="1" spans="1:13">
      <c r="A12" t="s">
        <v>9</v>
      </c>
      <c r="B12" s="13">
        <v>0.2427</v>
      </c>
      <c r="C12" s="13">
        <v>0.2368</v>
      </c>
      <c r="D12" s="13">
        <v>0.2405</v>
      </c>
      <c r="E12" s="13">
        <v>0.2468</v>
      </c>
      <c r="F12" s="13">
        <v>0.239</v>
      </c>
      <c r="G12" s="13">
        <v>0.2344</v>
      </c>
      <c r="H12" s="13">
        <v>0.2508</v>
      </c>
      <c r="I12" s="13">
        <v>0.2439</v>
      </c>
      <c r="J12" s="13">
        <v>0.246</v>
      </c>
      <c r="K12" s="13">
        <v>0.2424</v>
      </c>
      <c r="L12" s="13">
        <v>0.2511</v>
      </c>
      <c r="M12" s="13">
        <v>0.2393</v>
      </c>
    </row>
    <row r="13" customHeight="1" spans="1:13">
      <c r="A13" t="s">
        <v>10</v>
      </c>
      <c r="B13" s="13">
        <v>0.2852</v>
      </c>
      <c r="C13" s="13">
        <v>0.2748</v>
      </c>
      <c r="D13" s="13">
        <v>0.2672</v>
      </c>
      <c r="E13" s="13">
        <v>0.2576</v>
      </c>
      <c r="F13" s="13">
        <v>0.2624</v>
      </c>
      <c r="G13" s="13">
        <v>0.2802</v>
      </c>
      <c r="H13" s="13">
        <v>0.2783</v>
      </c>
      <c r="I13" s="13">
        <v>0.2687</v>
      </c>
      <c r="J13" s="13">
        <v>0.2843</v>
      </c>
      <c r="K13" s="13">
        <v>0.3111</v>
      </c>
      <c r="L13" s="13">
        <v>0.292</v>
      </c>
      <c r="M13" s="13">
        <v>0.3319</v>
      </c>
    </row>
    <row r="14" customHeight="1" spans="1:13">
      <c r="A14" t="s">
        <v>11</v>
      </c>
      <c r="B14" s="13">
        <v>0.2608</v>
      </c>
      <c r="C14" s="13">
        <v>0.2674</v>
      </c>
      <c r="D14" s="13">
        <v>0.2615</v>
      </c>
      <c r="E14" s="13">
        <v>0.2557</v>
      </c>
      <c r="F14" s="13">
        <v>0.2521</v>
      </c>
      <c r="G14" s="13">
        <v>0.2637</v>
      </c>
      <c r="H14" s="13">
        <v>0.2612</v>
      </c>
      <c r="I14" s="13">
        <v>0.2559</v>
      </c>
      <c r="J14" s="13">
        <v>0.2543</v>
      </c>
      <c r="K14" s="13">
        <v>0.2522</v>
      </c>
      <c r="L14" s="14">
        <v>0.2527</v>
      </c>
      <c r="M14" s="14">
        <v>0.2357</v>
      </c>
    </row>
    <row r="15" customHeight="1" spans="1:13">
      <c r="A15" t="s">
        <v>12</v>
      </c>
      <c r="B15" s="13">
        <v>0.2612</v>
      </c>
      <c r="C15" s="13">
        <v>0.2574</v>
      </c>
      <c r="D15" s="13">
        <v>0.2608</v>
      </c>
      <c r="E15" s="13">
        <v>0.3035</v>
      </c>
      <c r="F15" s="13">
        <v>0.2595</v>
      </c>
      <c r="G15" s="13">
        <v>0.2565</v>
      </c>
      <c r="H15" s="13">
        <v>0.2659</v>
      </c>
      <c r="I15" s="13">
        <v>0.2542</v>
      </c>
      <c r="J15" s="13">
        <v>0.2444</v>
      </c>
      <c r="K15" s="13">
        <v>0.2631</v>
      </c>
      <c r="L15" s="14">
        <v>0.2575</v>
      </c>
      <c r="M15" s="14">
        <v>0.2613</v>
      </c>
    </row>
    <row r="16" customHeight="1" spans="1:13">
      <c r="A16" t="s">
        <v>13</v>
      </c>
      <c r="B16" s="13">
        <v>0.2444</v>
      </c>
      <c r="C16" s="13">
        <v>0.2575</v>
      </c>
      <c r="D16" s="13">
        <v>0.2463</v>
      </c>
      <c r="E16" s="13">
        <v>0.2485</v>
      </c>
      <c r="F16" s="13">
        <v>0.242</v>
      </c>
      <c r="G16" s="13">
        <v>0.2481</v>
      </c>
      <c r="H16" s="13">
        <v>0.2962</v>
      </c>
      <c r="I16" s="13">
        <v>0.2398</v>
      </c>
      <c r="J16" s="13">
        <v>0.2433</v>
      </c>
      <c r="K16" s="13">
        <v>0.2529</v>
      </c>
      <c r="L16" s="14">
        <v>0.252</v>
      </c>
      <c r="M16" s="14">
        <v>0.2352</v>
      </c>
    </row>
    <row r="17" customHeight="1" spans="1:13">
      <c r="A17" t="s">
        <v>14</v>
      </c>
      <c r="B17" s="13">
        <v>0.2844</v>
      </c>
      <c r="C17" s="13">
        <v>0.2719</v>
      </c>
      <c r="D17" s="13">
        <v>0.273</v>
      </c>
      <c r="E17" s="13">
        <v>0.2692</v>
      </c>
      <c r="F17" s="13">
        <v>0.324</v>
      </c>
      <c r="G17" s="13">
        <v>0.2554</v>
      </c>
      <c r="H17" s="13">
        <v>0.273</v>
      </c>
      <c r="I17" s="13">
        <v>0.28</v>
      </c>
      <c r="J17" s="13">
        <v>0.2758</v>
      </c>
      <c r="K17" s="13">
        <v>0.2934</v>
      </c>
      <c r="L17" s="14">
        <v>0.2814</v>
      </c>
      <c r="M17" s="14">
        <v>0.3209</v>
      </c>
    </row>
    <row r="18" customHeight="1" spans="1:13">
      <c r="A18" t="s">
        <v>15</v>
      </c>
      <c r="B18" s="14">
        <v>0.2642</v>
      </c>
      <c r="C18" s="14">
        <v>0.2669</v>
      </c>
      <c r="D18" s="14">
        <v>0.2593</v>
      </c>
      <c r="E18" s="14">
        <v>0.2672</v>
      </c>
      <c r="F18" s="14">
        <v>0.2679</v>
      </c>
      <c r="G18" s="14">
        <v>0.3039</v>
      </c>
      <c r="H18" s="14">
        <v>0.2649</v>
      </c>
      <c r="I18" s="14">
        <v>0.2638</v>
      </c>
      <c r="J18" s="14">
        <v>0.2541</v>
      </c>
      <c r="K18" s="14">
        <v>0.3003</v>
      </c>
      <c r="L18" s="14">
        <v>0.2618</v>
      </c>
      <c r="M18" s="14">
        <v>0.2765</v>
      </c>
    </row>
    <row r="20" customHeight="1" spans="1:13">
      <c r="A20" t="s">
        <v>16</v>
      </c>
      <c r="B20" s="11">
        <v>1</v>
      </c>
      <c r="C20" s="11">
        <v>2</v>
      </c>
      <c r="D20" s="11">
        <v>3</v>
      </c>
      <c r="E20" s="11">
        <v>4</v>
      </c>
      <c r="F20" s="11">
        <v>5</v>
      </c>
      <c r="G20" s="11">
        <v>6</v>
      </c>
      <c r="H20" s="11">
        <v>7</v>
      </c>
      <c r="I20" s="11">
        <v>8</v>
      </c>
      <c r="J20" s="11">
        <v>9</v>
      </c>
      <c r="K20" s="11">
        <v>10</v>
      </c>
      <c r="L20" s="11">
        <v>11</v>
      </c>
      <c r="M20" s="11">
        <v>12</v>
      </c>
    </row>
    <row r="21" customHeight="1" spans="1:13">
      <c r="A21" t="s">
        <v>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customHeight="1" spans="1:13">
      <c r="A22" t="s">
        <v>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customHeight="1" spans="1:13">
      <c r="A23" t="s">
        <v>10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customHeight="1" spans="1:13">
      <c r="A24" t="s">
        <v>11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customHeight="1" spans="1:13">
      <c r="A25" t="s">
        <v>12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customHeight="1" spans="1:13">
      <c r="A26" t="s">
        <v>13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customHeight="1" spans="1:13">
      <c r="A27" t="s">
        <v>14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customHeight="1" spans="1:13">
      <c r="A28" t="s">
        <v>15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30" customHeight="1" spans="1:1">
      <c r="A30" t="s">
        <v>18</v>
      </c>
    </row>
    <row r="34" customHeight="1" spans="2:13">
      <c r="B34" s="6">
        <v>0.8068</v>
      </c>
      <c r="C34" s="12">
        <v>0.5464</v>
      </c>
      <c r="D34" s="6">
        <v>0.4066</v>
      </c>
      <c r="E34" s="6">
        <v>0.3066</v>
      </c>
      <c r="F34" s="6">
        <v>0.2874</v>
      </c>
      <c r="G34" s="6">
        <v>0.1395</v>
      </c>
      <c r="H34" s="6">
        <v>0.812</v>
      </c>
      <c r="I34" s="6">
        <v>0.5491</v>
      </c>
      <c r="J34" s="6">
        <v>0.4079</v>
      </c>
      <c r="K34" s="6">
        <v>0.301</v>
      </c>
      <c r="L34" s="6">
        <v>0.2876</v>
      </c>
      <c r="M34" s="6">
        <v>0.1517</v>
      </c>
    </row>
    <row r="35" customHeight="1" spans="2:13">
      <c r="B35" s="13">
        <v>0.2427</v>
      </c>
      <c r="C35" s="13">
        <v>0.2368</v>
      </c>
      <c r="D35" s="13">
        <v>0.2405</v>
      </c>
      <c r="E35" s="13">
        <v>0.2468</v>
      </c>
      <c r="F35" s="13">
        <v>0.239</v>
      </c>
      <c r="G35" s="13">
        <v>0.2344</v>
      </c>
      <c r="H35" s="13">
        <v>0.2508</v>
      </c>
      <c r="I35" s="13">
        <v>0.2439</v>
      </c>
      <c r="J35" s="13">
        <v>0.246</v>
      </c>
      <c r="K35" s="13">
        <v>0.2424</v>
      </c>
      <c r="L35" s="13">
        <v>0.2511</v>
      </c>
      <c r="M35" s="13">
        <v>0.2393</v>
      </c>
    </row>
    <row r="36" customHeight="1" spans="2:13">
      <c r="B36" s="13">
        <v>0.2852</v>
      </c>
      <c r="C36" s="13">
        <v>0.2748</v>
      </c>
      <c r="D36" s="13">
        <v>0.2672</v>
      </c>
      <c r="E36" s="13">
        <v>0.2576</v>
      </c>
      <c r="F36" s="13">
        <v>0.2624</v>
      </c>
      <c r="G36" s="13">
        <v>0.2802</v>
      </c>
      <c r="H36" s="13">
        <v>0.2783</v>
      </c>
      <c r="I36" s="13">
        <v>0.2687</v>
      </c>
      <c r="J36" s="13">
        <v>0.2843</v>
      </c>
      <c r="K36" s="13">
        <v>0.3111</v>
      </c>
      <c r="L36" s="13">
        <v>0.292</v>
      </c>
      <c r="M36" s="13">
        <v>0.3319</v>
      </c>
    </row>
    <row r="37" customHeight="1" spans="2:13">
      <c r="B37" s="13">
        <v>0.2608</v>
      </c>
      <c r="C37" s="13">
        <v>0.2674</v>
      </c>
      <c r="D37" s="13">
        <v>0.2615</v>
      </c>
      <c r="E37" s="13">
        <v>0.2557</v>
      </c>
      <c r="F37" s="13">
        <v>0.2521</v>
      </c>
      <c r="G37" s="13">
        <v>0.2637</v>
      </c>
      <c r="H37" s="13">
        <v>0.2612</v>
      </c>
      <c r="I37" s="13">
        <v>0.2559</v>
      </c>
      <c r="J37" s="13">
        <v>0.2543</v>
      </c>
      <c r="K37" s="13">
        <v>0.2522</v>
      </c>
      <c r="L37" s="14">
        <v>0.2527</v>
      </c>
      <c r="M37" s="14">
        <v>0.2357</v>
      </c>
    </row>
    <row r="38" customHeight="1" spans="2:13">
      <c r="B38" s="13">
        <v>0.2612</v>
      </c>
      <c r="C38" s="13">
        <v>0.2574</v>
      </c>
      <c r="D38" s="13">
        <v>0.2608</v>
      </c>
      <c r="E38" s="13">
        <v>0.3035</v>
      </c>
      <c r="F38" s="13">
        <v>0.2595</v>
      </c>
      <c r="G38" s="13">
        <v>0.2565</v>
      </c>
      <c r="H38" s="13">
        <v>0.2659</v>
      </c>
      <c r="I38" s="13">
        <v>0.2542</v>
      </c>
      <c r="J38" s="13">
        <v>0.2444</v>
      </c>
      <c r="K38" s="13">
        <v>0.2631</v>
      </c>
      <c r="L38" s="14">
        <v>0.2575</v>
      </c>
      <c r="M38" s="14">
        <v>0.2613</v>
      </c>
    </row>
    <row r="39" customHeight="1" spans="2:13">
      <c r="B39" s="13">
        <v>0.2444</v>
      </c>
      <c r="C39" s="13">
        <v>0.2575</v>
      </c>
      <c r="D39" s="13">
        <v>0.2463</v>
      </c>
      <c r="E39" s="13">
        <v>0.2485</v>
      </c>
      <c r="F39" s="13">
        <v>0.242</v>
      </c>
      <c r="G39" s="13">
        <v>0.2481</v>
      </c>
      <c r="H39" s="13">
        <v>0.2962</v>
      </c>
      <c r="I39" s="13">
        <v>0.2398</v>
      </c>
      <c r="J39" s="13">
        <v>0.2433</v>
      </c>
      <c r="K39" s="13">
        <v>0.2529</v>
      </c>
      <c r="L39" s="14">
        <v>0.252</v>
      </c>
      <c r="M39" s="14">
        <v>0.2352</v>
      </c>
    </row>
    <row r="40" customHeight="1" spans="2:13">
      <c r="B40" s="13">
        <v>0.2844</v>
      </c>
      <c r="C40" s="13">
        <v>0.2719</v>
      </c>
      <c r="D40" s="13">
        <v>0.273</v>
      </c>
      <c r="E40" s="13">
        <v>0.2692</v>
      </c>
      <c r="F40" s="13">
        <v>0.324</v>
      </c>
      <c r="G40" s="13">
        <v>0.2554</v>
      </c>
      <c r="H40" s="13">
        <v>0.273</v>
      </c>
      <c r="I40" s="13">
        <v>0.28</v>
      </c>
      <c r="J40" s="13">
        <v>0.2758</v>
      </c>
      <c r="K40" s="13">
        <v>0.2934</v>
      </c>
      <c r="L40" s="14">
        <v>0.2814</v>
      </c>
      <c r="M40" s="14">
        <v>0.3209</v>
      </c>
    </row>
    <row r="41" customHeight="1" spans="2:13">
      <c r="B41" s="14">
        <v>0.2642</v>
      </c>
      <c r="C41" s="14">
        <v>0.2669</v>
      </c>
      <c r="D41" s="14">
        <v>0.2593</v>
      </c>
      <c r="E41" s="14">
        <v>0.2672</v>
      </c>
      <c r="F41" s="14">
        <v>0.2679</v>
      </c>
      <c r="G41" s="14">
        <v>0.3039</v>
      </c>
      <c r="H41" s="14">
        <v>0.2649</v>
      </c>
      <c r="I41" s="14">
        <v>0.2638</v>
      </c>
      <c r="J41" s="14">
        <v>0.2541</v>
      </c>
      <c r="K41" s="14">
        <v>0.3003</v>
      </c>
      <c r="L41" s="14">
        <v>0.2618</v>
      </c>
      <c r="M41" s="14">
        <v>0.2765</v>
      </c>
    </row>
    <row r="47" customHeight="1" spans="1:19">
      <c r="A47" s="15" t="s">
        <v>19</v>
      </c>
      <c r="B47" s="6">
        <v>0.8068</v>
      </c>
      <c r="C47" s="12">
        <v>0.5464</v>
      </c>
      <c r="D47" s="6">
        <v>0.4066</v>
      </c>
      <c r="E47" s="6">
        <v>0.3066</v>
      </c>
      <c r="F47" s="6">
        <v>0.2874</v>
      </c>
      <c r="G47" s="6">
        <v>0.1395</v>
      </c>
      <c r="N47" s="6">
        <v>0.8068</v>
      </c>
      <c r="O47" s="12">
        <v>0.5464</v>
      </c>
      <c r="P47" s="6">
        <v>0.4066</v>
      </c>
      <c r="Q47" s="6">
        <v>0.3066</v>
      </c>
      <c r="R47" s="6">
        <v>0.2874</v>
      </c>
      <c r="S47" s="6">
        <v>0.1395</v>
      </c>
    </row>
    <row r="48" customHeight="1" spans="2:19">
      <c r="B48" s="6">
        <v>0.812</v>
      </c>
      <c r="C48" s="6">
        <v>0.5491</v>
      </c>
      <c r="D48" s="6">
        <v>0.4079</v>
      </c>
      <c r="E48" s="6">
        <v>0.301</v>
      </c>
      <c r="F48" s="6">
        <v>0.2876</v>
      </c>
      <c r="G48" s="6">
        <v>0.1517</v>
      </c>
      <c r="N48" s="6">
        <v>0.812</v>
      </c>
      <c r="O48" s="6">
        <v>0.5491</v>
      </c>
      <c r="P48" s="6">
        <v>0.4079</v>
      </c>
      <c r="Q48" s="6">
        <v>0.301</v>
      </c>
      <c r="R48" s="6">
        <v>0.2876</v>
      </c>
      <c r="S48" s="6">
        <v>0.1517</v>
      </c>
    </row>
    <row r="49" customHeight="1" spans="13:19">
      <c r="M49" s="15" t="s">
        <v>20</v>
      </c>
      <c r="N49">
        <f t="shared" ref="N49:S49" si="0">AVERAGE(N47:N48)</f>
        <v>0.8094</v>
      </c>
      <c r="O49">
        <f t="shared" si="0"/>
        <v>0.54775</v>
      </c>
      <c r="P49">
        <f t="shared" si="0"/>
        <v>0.40725</v>
      </c>
      <c r="Q49">
        <f t="shared" si="0"/>
        <v>0.3038</v>
      </c>
      <c r="R49">
        <f t="shared" si="0"/>
        <v>0.2875</v>
      </c>
      <c r="S49">
        <f t="shared" si="0"/>
        <v>0.1456</v>
      </c>
    </row>
    <row r="50" customHeight="1" spans="13:19">
      <c r="M50" s="15" t="s">
        <v>21</v>
      </c>
      <c r="N50">
        <f>N49-0.1456</f>
        <v>0.6638</v>
      </c>
      <c r="O50">
        <f t="shared" ref="N50:S50" si="1">O49-0.1456</f>
        <v>0.40215</v>
      </c>
      <c r="P50">
        <f t="shared" si="1"/>
        <v>0.26165</v>
      </c>
      <c r="Q50">
        <f t="shared" si="1"/>
        <v>0.1582</v>
      </c>
      <c r="R50">
        <f t="shared" si="1"/>
        <v>0.1419</v>
      </c>
      <c r="S50">
        <f t="shared" si="1"/>
        <v>0</v>
      </c>
    </row>
    <row r="51" customHeight="1" spans="1:14">
      <c r="A51" s="16" t="s">
        <v>22</v>
      </c>
      <c r="B51" s="13">
        <v>0.2427</v>
      </c>
      <c r="C51" s="13">
        <v>0.2368</v>
      </c>
      <c r="D51" s="13">
        <v>0.2405</v>
      </c>
      <c r="E51" s="13">
        <v>0.2468</v>
      </c>
      <c r="F51" s="13">
        <v>0.239</v>
      </c>
      <c r="G51" s="13">
        <v>0.2344</v>
      </c>
      <c r="H51" s="13">
        <v>0.2508</v>
      </c>
      <c r="I51" s="13">
        <v>0.2439</v>
      </c>
      <c r="J51" s="13">
        <v>0.246</v>
      </c>
      <c r="K51" s="13">
        <v>0.2424</v>
      </c>
      <c r="L51" s="13">
        <v>0.2511</v>
      </c>
      <c r="M51" s="13">
        <v>0.2393</v>
      </c>
      <c r="N51" s="16"/>
    </row>
    <row r="52" customHeight="1" spans="1:14">
      <c r="A52" s="16" t="s">
        <v>23</v>
      </c>
      <c r="B52" s="13">
        <v>0.2852</v>
      </c>
      <c r="C52" s="13">
        <v>0.2748</v>
      </c>
      <c r="D52" s="13">
        <v>0.2672</v>
      </c>
      <c r="E52" s="13">
        <v>0.2576</v>
      </c>
      <c r="F52" s="13">
        <v>0.2624</v>
      </c>
      <c r="G52" s="13">
        <v>0.2802</v>
      </c>
      <c r="H52" s="13">
        <v>0.2783</v>
      </c>
      <c r="I52" s="13">
        <v>0.2687</v>
      </c>
      <c r="J52" s="13">
        <v>0.2843</v>
      </c>
      <c r="K52" s="13">
        <v>0.3111</v>
      </c>
      <c r="L52" s="13">
        <v>0.292</v>
      </c>
      <c r="M52" s="13">
        <v>0.3319</v>
      </c>
      <c r="N52" s="16"/>
    </row>
    <row r="53" customHeight="1" spans="1:17">
      <c r="A53" s="16" t="s">
        <v>24</v>
      </c>
      <c r="B53" s="13">
        <v>0.2608</v>
      </c>
      <c r="C53" s="13">
        <v>0.2674</v>
      </c>
      <c r="D53" s="13">
        <v>0.2615</v>
      </c>
      <c r="E53" s="13">
        <v>0.2557</v>
      </c>
      <c r="F53" s="13">
        <v>0.2521</v>
      </c>
      <c r="G53" s="13">
        <v>0.2637</v>
      </c>
      <c r="H53" s="13">
        <v>0.2612</v>
      </c>
      <c r="I53" s="13">
        <v>0.2559</v>
      </c>
      <c r="J53" s="13">
        <v>0.2543</v>
      </c>
      <c r="K53" s="13">
        <v>0.2522</v>
      </c>
      <c r="L53" s="14">
        <v>0.2527</v>
      </c>
      <c r="M53" s="14">
        <v>0.2357</v>
      </c>
      <c r="N53" s="16"/>
      <c r="P53">
        <v>312.5</v>
      </c>
      <c r="Q53">
        <v>0.1419</v>
      </c>
    </row>
    <row r="54" customHeight="1" spans="1:17">
      <c r="A54" s="16" t="s">
        <v>25</v>
      </c>
      <c r="B54" s="13">
        <v>0.2612</v>
      </c>
      <c r="C54" s="13">
        <v>0.2574</v>
      </c>
      <c r="D54" s="13">
        <v>0.2608</v>
      </c>
      <c r="E54" s="13">
        <v>0.3035</v>
      </c>
      <c r="F54" s="13">
        <v>0.2595</v>
      </c>
      <c r="G54" s="13">
        <v>0.2565</v>
      </c>
      <c r="H54" s="13">
        <v>0.2659</v>
      </c>
      <c r="I54" s="13">
        <v>0.2542</v>
      </c>
      <c r="J54" s="13">
        <v>0.2444</v>
      </c>
      <c r="K54" s="13">
        <v>0.2631</v>
      </c>
      <c r="L54" s="14">
        <v>0.2575</v>
      </c>
      <c r="M54" s="14">
        <v>0.2613</v>
      </c>
      <c r="N54" s="16"/>
      <c r="P54">
        <v>625</v>
      </c>
      <c r="Q54">
        <v>0.1582</v>
      </c>
    </row>
    <row r="55" customHeight="1" spans="16:17">
      <c r="P55">
        <v>1250</v>
      </c>
      <c r="Q55">
        <v>0.26165</v>
      </c>
    </row>
    <row r="56" customHeight="1" spans="16:17">
      <c r="P56">
        <v>2500</v>
      </c>
      <c r="Q56">
        <v>0.40215</v>
      </c>
    </row>
    <row r="57" customHeight="1" spans="1:17">
      <c r="A57" s="16" t="s">
        <v>22</v>
      </c>
      <c r="B57" s="13">
        <v>0.2444</v>
      </c>
      <c r="C57" s="13">
        <v>0.2575</v>
      </c>
      <c r="D57" s="13">
        <v>0.2463</v>
      </c>
      <c r="E57" s="13">
        <v>0.2485</v>
      </c>
      <c r="F57" s="13">
        <v>0.242</v>
      </c>
      <c r="G57" s="13">
        <v>0.2481</v>
      </c>
      <c r="H57" s="13">
        <v>0.2962</v>
      </c>
      <c r="I57" s="13">
        <v>0.2398</v>
      </c>
      <c r="J57" s="13">
        <v>0.2433</v>
      </c>
      <c r="K57" s="13">
        <v>0.2529</v>
      </c>
      <c r="L57" s="14">
        <v>0.252</v>
      </c>
      <c r="M57" s="14">
        <v>0.2352</v>
      </c>
      <c r="P57">
        <v>5000</v>
      </c>
      <c r="Q57">
        <v>0.6638</v>
      </c>
    </row>
    <row r="58" customHeight="1" spans="1:13">
      <c r="A58" s="16" t="s">
        <v>23</v>
      </c>
      <c r="B58" s="13">
        <v>0.2844</v>
      </c>
      <c r="C58" s="13">
        <v>0.2719</v>
      </c>
      <c r="D58" s="13">
        <v>0.273</v>
      </c>
      <c r="E58" s="13">
        <v>0.2692</v>
      </c>
      <c r="F58" s="13">
        <v>0.324</v>
      </c>
      <c r="G58" s="13">
        <v>0.2554</v>
      </c>
      <c r="H58" s="13">
        <v>0.273</v>
      </c>
      <c r="I58" s="13">
        <v>0.28</v>
      </c>
      <c r="J58" s="13">
        <v>0.2758</v>
      </c>
      <c r="K58" s="13">
        <v>0.2934</v>
      </c>
      <c r="L58" s="14">
        <v>0.2814</v>
      </c>
      <c r="M58" s="14">
        <v>0.3209</v>
      </c>
    </row>
    <row r="59" customHeight="1" spans="1:13">
      <c r="A59" s="16" t="s">
        <v>26</v>
      </c>
      <c r="B59" s="14">
        <v>0.2642</v>
      </c>
      <c r="C59" s="14">
        <v>0.2669</v>
      </c>
      <c r="D59" s="14">
        <v>0.2593</v>
      </c>
      <c r="E59" s="14">
        <v>0.2672</v>
      </c>
      <c r="F59" s="14">
        <v>0.2679</v>
      </c>
      <c r="G59" s="14">
        <v>0.3039</v>
      </c>
      <c r="H59" s="14">
        <v>0.2649</v>
      </c>
      <c r="I59" s="14">
        <v>0.2638</v>
      </c>
      <c r="J59" s="14">
        <v>0.2541</v>
      </c>
      <c r="K59" s="14">
        <v>0.3003</v>
      </c>
      <c r="L59" s="14">
        <v>0.2618</v>
      </c>
      <c r="M59" s="14">
        <v>0.2765</v>
      </c>
    </row>
    <row r="65" s="9" customFormat="1" customHeight="1" spans="1:13">
      <c r="A65" s="9" t="s">
        <v>27</v>
      </c>
      <c r="B65" s="17">
        <v>0.2427</v>
      </c>
      <c r="C65" s="17">
        <v>0.2368</v>
      </c>
      <c r="D65" s="17">
        <v>0.2405</v>
      </c>
      <c r="E65" s="17">
        <v>0.2468</v>
      </c>
      <c r="F65" s="18">
        <v>0.239</v>
      </c>
      <c r="G65" s="17">
        <v>0.2344</v>
      </c>
      <c r="H65" s="19">
        <v>0.2508</v>
      </c>
      <c r="I65" s="17">
        <v>0.2439</v>
      </c>
      <c r="J65" s="18">
        <v>0.246</v>
      </c>
      <c r="K65" s="17">
        <v>0.2424</v>
      </c>
      <c r="L65" s="17">
        <v>0.2511</v>
      </c>
      <c r="M65" s="17">
        <v>0.2393</v>
      </c>
    </row>
    <row r="66" s="9" customFormat="1" customHeight="1" spans="2:13">
      <c r="B66" s="20">
        <f>(B65-0.1067)/0.0001</f>
        <v>1360</v>
      </c>
      <c r="C66" s="20">
        <f t="shared" ref="C66:M66" si="2">(C65-0.1067)/0.0001</f>
        <v>1301</v>
      </c>
      <c r="D66" s="20">
        <f t="shared" si="2"/>
        <v>1338</v>
      </c>
      <c r="E66" s="20">
        <f t="shared" si="2"/>
        <v>1401</v>
      </c>
      <c r="F66" s="21">
        <f t="shared" si="2"/>
        <v>1323</v>
      </c>
      <c r="G66" s="20">
        <f t="shared" si="2"/>
        <v>1277</v>
      </c>
      <c r="H66" s="22">
        <f t="shared" si="2"/>
        <v>1441</v>
      </c>
      <c r="I66" s="20">
        <f t="shared" si="2"/>
        <v>1372</v>
      </c>
      <c r="J66" s="21">
        <f t="shared" si="2"/>
        <v>1393</v>
      </c>
      <c r="K66" s="20">
        <f t="shared" si="2"/>
        <v>1357</v>
      </c>
      <c r="L66" s="20">
        <f t="shared" si="2"/>
        <v>1444</v>
      </c>
      <c r="M66" s="20">
        <f>(M65-0.1067)/0.0001</f>
        <v>1326</v>
      </c>
    </row>
    <row r="67" s="9" customFormat="1" customHeight="1" spans="1:13">
      <c r="A67" s="9" t="s">
        <v>28</v>
      </c>
      <c r="B67" s="17">
        <v>0.2852</v>
      </c>
      <c r="C67" s="17">
        <v>0.2748</v>
      </c>
      <c r="D67" s="18">
        <v>0.2672</v>
      </c>
      <c r="E67" s="19">
        <v>0.2576</v>
      </c>
      <c r="F67" s="17">
        <v>0.2624</v>
      </c>
      <c r="G67" s="17">
        <v>0.2802</v>
      </c>
      <c r="H67" s="17">
        <v>0.2783</v>
      </c>
      <c r="I67" s="17">
        <v>0.2687</v>
      </c>
      <c r="J67" s="17">
        <v>0.2843</v>
      </c>
      <c r="K67" s="19">
        <v>0.3111</v>
      </c>
      <c r="L67" s="18">
        <v>0.292</v>
      </c>
      <c r="M67" s="17">
        <v>0.3319</v>
      </c>
    </row>
    <row r="68" s="9" customFormat="1" customHeight="1" spans="2:13">
      <c r="B68" s="20">
        <f>(B67-0.1067)/0.0001</f>
        <v>1785</v>
      </c>
      <c r="C68" s="20">
        <f t="shared" ref="C68:M68" si="3">(C67-0.1067)/0.0001</f>
        <v>1681</v>
      </c>
      <c r="D68" s="21">
        <f t="shared" si="3"/>
        <v>1605</v>
      </c>
      <c r="E68" s="22">
        <f t="shared" si="3"/>
        <v>1509</v>
      </c>
      <c r="F68" s="20">
        <f t="shared" si="3"/>
        <v>1557</v>
      </c>
      <c r="G68" s="20">
        <f t="shared" si="3"/>
        <v>1735</v>
      </c>
      <c r="H68" s="20">
        <f t="shared" si="3"/>
        <v>1716</v>
      </c>
      <c r="I68" s="20">
        <f t="shared" si="3"/>
        <v>1620</v>
      </c>
      <c r="J68" s="20">
        <f t="shared" si="3"/>
        <v>1776</v>
      </c>
      <c r="K68" s="22">
        <f t="shared" si="3"/>
        <v>2044</v>
      </c>
      <c r="L68" s="21">
        <f t="shared" si="3"/>
        <v>1853</v>
      </c>
      <c r="M68" s="22">
        <f t="shared" si="3"/>
        <v>2252</v>
      </c>
    </row>
    <row r="69" s="9" customFormat="1" customHeight="1" spans="1:13">
      <c r="A69" s="9" t="s">
        <v>29</v>
      </c>
      <c r="B69" s="17">
        <v>0.2608</v>
      </c>
      <c r="C69" s="17">
        <v>0.2674</v>
      </c>
      <c r="D69" s="17">
        <v>0.2615</v>
      </c>
      <c r="E69" s="17">
        <v>0.2557</v>
      </c>
      <c r="F69" s="17">
        <v>0.2521</v>
      </c>
      <c r="G69" s="17">
        <v>0.2637</v>
      </c>
      <c r="H69" s="17">
        <v>0.2612</v>
      </c>
      <c r="I69" s="17">
        <v>0.2559</v>
      </c>
      <c r="J69" s="17">
        <v>0.2543</v>
      </c>
      <c r="K69" s="17">
        <v>0.2522</v>
      </c>
      <c r="L69" s="17">
        <v>0.2527</v>
      </c>
      <c r="M69" s="17">
        <v>0.2357</v>
      </c>
    </row>
    <row r="70" s="9" customFormat="1" customHeight="1" spans="2:13">
      <c r="B70" s="20">
        <f>(B69-0.1067)/0.0001</f>
        <v>1541</v>
      </c>
      <c r="C70" s="20">
        <f t="shared" ref="C70:M70" si="4">(C69-0.1067)/0.0001</f>
        <v>1607</v>
      </c>
      <c r="D70" s="20">
        <f t="shared" si="4"/>
        <v>1548</v>
      </c>
      <c r="E70" s="20">
        <f t="shared" si="4"/>
        <v>1490</v>
      </c>
      <c r="F70" s="20">
        <f t="shared" si="4"/>
        <v>1454</v>
      </c>
      <c r="G70" s="20">
        <f t="shared" si="4"/>
        <v>1570</v>
      </c>
      <c r="H70" s="20">
        <f t="shared" si="4"/>
        <v>1545</v>
      </c>
      <c r="I70" s="20">
        <f t="shared" si="4"/>
        <v>1492</v>
      </c>
      <c r="J70" s="20">
        <f t="shared" si="4"/>
        <v>1476</v>
      </c>
      <c r="K70" s="20">
        <f t="shared" si="4"/>
        <v>1455</v>
      </c>
      <c r="L70" s="20">
        <f t="shared" si="4"/>
        <v>1460</v>
      </c>
      <c r="M70" s="20">
        <f t="shared" si="4"/>
        <v>1290</v>
      </c>
    </row>
    <row r="71" s="10" customFormat="1" customHeight="1" spans="2:13">
      <c r="B71" s="23"/>
      <c r="C71" s="23"/>
      <c r="D71" s="23"/>
      <c r="E71" s="24"/>
      <c r="F71" s="23"/>
      <c r="G71" s="23"/>
      <c r="H71" s="23"/>
      <c r="I71" s="23"/>
      <c r="J71" s="23"/>
      <c r="K71" s="23"/>
      <c r="L71" s="23"/>
      <c r="M71" s="23"/>
    </row>
    <row r="72" s="10" customFormat="1" customHeight="1" spans="2:13">
      <c r="B72" s="25"/>
      <c r="C72" s="25"/>
      <c r="D72" s="25"/>
      <c r="E72" s="26"/>
      <c r="F72" s="25"/>
      <c r="G72" s="25"/>
      <c r="H72" s="25"/>
      <c r="I72" s="25"/>
      <c r="J72" s="25"/>
      <c r="K72" s="25"/>
      <c r="L72" s="25"/>
      <c r="M72" s="25"/>
    </row>
    <row r="73" s="10" customFormat="1" customHeight="1"/>
    <row r="74" s="10" customFormat="1" customHeight="1" spans="3:9">
      <c r="C74" s="27"/>
      <c r="I74" s="27"/>
    </row>
    <row r="75" s="10" customFormat="1" customHeight="1" spans="3:9">
      <c r="C75" s="28"/>
      <c r="D75" s="10"/>
      <c r="E75" s="10"/>
      <c r="F75" s="10"/>
      <c r="G75" s="10"/>
      <c r="I75" s="28"/>
    </row>
    <row r="76" s="10" customFormat="1" customHeight="1" spans="3:9">
      <c r="C76" s="28"/>
      <c r="D76" s="10"/>
      <c r="E76" s="10"/>
      <c r="F76" s="10"/>
      <c r="G76" s="10"/>
      <c r="I76" s="28"/>
    </row>
    <row r="77" s="10" customFormat="1" customHeight="1" spans="3:9">
      <c r="C77" s="28"/>
      <c r="D77" s="10"/>
      <c r="E77" s="10"/>
      <c r="F77" s="10"/>
      <c r="G77" s="10"/>
      <c r="I77" s="28"/>
    </row>
    <row r="78" s="10" customFormat="1" customHeight="1" spans="3:9">
      <c r="C78" s="28"/>
      <c r="D78" s="10"/>
      <c r="E78" s="10"/>
      <c r="F78" s="10"/>
      <c r="G78" s="10"/>
      <c r="I78" s="28"/>
    </row>
    <row r="79" s="10" customFormat="1" customHeight="1" spans="3:3">
      <c r="C79" s="28"/>
    </row>
    <row r="80" s="10" customFormat="1" customHeight="1"/>
    <row r="81" s="10" customFormat="1" customHeight="1"/>
    <row r="82" s="10" customFormat="1" customHeight="1" spans="2:13">
      <c r="B82" s="23"/>
      <c r="C82" s="23"/>
      <c r="D82" s="29"/>
      <c r="E82" s="23"/>
      <c r="F82" s="29"/>
      <c r="G82" s="23"/>
      <c r="H82" s="24"/>
      <c r="I82" s="24"/>
      <c r="J82" s="29"/>
      <c r="K82" s="23"/>
      <c r="L82" s="33"/>
      <c r="M82" s="33"/>
    </row>
    <row r="83" s="10" customFormat="1" customHeight="1" spans="2:13">
      <c r="B83" s="30"/>
      <c r="C83" s="30"/>
      <c r="D83" s="31"/>
      <c r="E83" s="30"/>
      <c r="F83" s="31"/>
      <c r="G83" s="30"/>
      <c r="H83" s="32"/>
      <c r="I83" s="32"/>
      <c r="J83" s="31"/>
      <c r="K83" s="30"/>
      <c r="L83" s="32"/>
      <c r="M83" s="32"/>
    </row>
    <row r="84" s="10" customFormat="1" customHeight="1" spans="2:13">
      <c r="B84" s="23"/>
      <c r="C84" s="23"/>
      <c r="D84" s="23"/>
      <c r="E84" s="23"/>
      <c r="F84" s="24"/>
      <c r="G84" s="24"/>
      <c r="H84" s="23"/>
      <c r="I84" s="23"/>
      <c r="J84" s="23"/>
      <c r="K84" s="23"/>
      <c r="L84" s="33"/>
      <c r="M84" s="33"/>
    </row>
    <row r="85" s="10" customFormat="1" customHeight="1" spans="2:13">
      <c r="B85" s="30"/>
      <c r="C85" s="30"/>
      <c r="D85" s="30"/>
      <c r="E85" s="30"/>
      <c r="F85" s="32"/>
      <c r="G85" s="32"/>
      <c r="H85" s="30"/>
      <c r="I85" s="30"/>
      <c r="J85" s="30"/>
      <c r="K85" s="30"/>
      <c r="L85" s="30"/>
      <c r="M85" s="32"/>
    </row>
    <row r="86" s="10" customFormat="1" customHeight="1" spans="2:13">
      <c r="B86" s="23"/>
      <c r="C86" s="23"/>
      <c r="D86" s="23"/>
      <c r="E86" s="23"/>
      <c r="F86" s="23"/>
      <c r="G86" s="24"/>
      <c r="H86" s="23"/>
      <c r="I86" s="23"/>
      <c r="J86" s="23"/>
      <c r="K86" s="24"/>
      <c r="L86" s="33"/>
      <c r="M86" s="34"/>
    </row>
    <row r="87" s="10" customFormat="1" customHeight="1" spans="2:13">
      <c r="B87" s="25"/>
      <c r="C87" s="25"/>
      <c r="D87" s="25"/>
      <c r="E87" s="25"/>
      <c r="F87" s="25"/>
      <c r="G87" s="26"/>
      <c r="H87" s="25"/>
      <c r="I87" s="25"/>
      <c r="J87" s="25"/>
      <c r="K87" s="26"/>
      <c r="L87" s="26"/>
      <c r="M87" s="25"/>
    </row>
    <row r="88" s="10" customFormat="1" customHeight="1"/>
    <row r="89" s="10" customFormat="1" customHeight="1"/>
    <row r="90" s="10" customFormat="1" customHeight="1"/>
  </sheetData>
  <mergeCells count="2">
    <mergeCell ref="C74:C79"/>
    <mergeCell ref="I74:I78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结果摘要"/>
  <dimension ref="A1:E101"/>
  <sheetViews>
    <sheetView workbookViewId="0">
      <selection activeCell="A1" sqref="A1"/>
    </sheetView>
  </sheetViews>
  <sheetFormatPr defaultColWidth="9.13761467889908" defaultRowHeight="15" customHeight="1" outlineLevelCol="4"/>
  <cols>
    <col min="1" max="1" width="10.7064220183486" customWidth="1"/>
    <col min="2" max="2" width="5.70642201834862" customWidth="1"/>
    <col min="3" max="3" width="5.85321100917431" customWidth="1"/>
    <col min="4" max="4" width="7.42201834862385" customWidth="1"/>
    <col min="5" max="5" width="18" customWidth="1"/>
  </cols>
  <sheetData>
    <row r="1" customHeight="1" spans="1:1">
      <c r="A1" t="s">
        <v>30</v>
      </c>
    </row>
    <row r="3" customHeight="1" spans="1:1">
      <c r="A3" t="s">
        <v>31</v>
      </c>
    </row>
    <row r="5" customHeight="1" spans="1:5">
      <c r="A5" t="s">
        <v>32</v>
      </c>
      <c r="B5" t="s">
        <v>33</v>
      </c>
      <c r="C5" t="s">
        <v>34</v>
      </c>
      <c r="D5" t="s">
        <v>16</v>
      </c>
      <c r="E5" t="s">
        <v>35</v>
      </c>
    </row>
    <row r="6" customHeight="1" spans="1:5">
      <c r="A6" t="s">
        <v>6</v>
      </c>
      <c r="B6" t="s">
        <v>36</v>
      </c>
      <c r="C6" t="s">
        <v>37</v>
      </c>
      <c r="D6" t="s">
        <v>17</v>
      </c>
      <c r="E6" s="6">
        <v>0.6068</v>
      </c>
    </row>
    <row r="7" customHeight="1" spans="1:5">
      <c r="A7" t="s">
        <v>6</v>
      </c>
      <c r="B7" t="s">
        <v>38</v>
      </c>
      <c r="C7" t="s">
        <v>37</v>
      </c>
      <c r="D7" t="s">
        <v>17</v>
      </c>
      <c r="E7" s="6">
        <v>0.2627</v>
      </c>
    </row>
    <row r="8" customHeight="1" spans="1:5">
      <c r="A8" t="s">
        <v>6</v>
      </c>
      <c r="B8" t="s">
        <v>39</v>
      </c>
      <c r="C8" t="s">
        <v>37</v>
      </c>
      <c r="D8" t="s">
        <v>17</v>
      </c>
      <c r="E8" s="6">
        <v>0.2852</v>
      </c>
    </row>
    <row r="9" customHeight="1" spans="1:5">
      <c r="A9" t="s">
        <v>6</v>
      </c>
      <c r="B9" t="s">
        <v>40</v>
      </c>
      <c r="C9" t="s">
        <v>37</v>
      </c>
      <c r="D9" t="s">
        <v>17</v>
      </c>
      <c r="E9" s="6">
        <v>0.2608</v>
      </c>
    </row>
    <row r="10" customHeight="1" spans="1:5">
      <c r="A10" t="s">
        <v>6</v>
      </c>
      <c r="B10" t="s">
        <v>41</v>
      </c>
      <c r="C10" t="s">
        <v>37</v>
      </c>
      <c r="D10" t="s">
        <v>17</v>
      </c>
      <c r="E10" s="6">
        <v>0.2712</v>
      </c>
    </row>
    <row r="11" customHeight="1" spans="1:5">
      <c r="A11" t="s">
        <v>6</v>
      </c>
      <c r="B11" t="s">
        <v>42</v>
      </c>
      <c r="C11" t="s">
        <v>37</v>
      </c>
      <c r="D11" t="s">
        <v>17</v>
      </c>
      <c r="E11" s="6">
        <v>0.2744</v>
      </c>
    </row>
    <row r="12" customHeight="1" spans="1:5">
      <c r="A12" t="s">
        <v>6</v>
      </c>
      <c r="B12" t="s">
        <v>43</v>
      </c>
      <c r="C12" t="s">
        <v>37</v>
      </c>
      <c r="D12" t="s">
        <v>17</v>
      </c>
      <c r="E12" s="6">
        <v>0.2844</v>
      </c>
    </row>
    <row r="13" customHeight="1" spans="1:5">
      <c r="A13" t="s">
        <v>6</v>
      </c>
      <c r="B13" t="s">
        <v>44</v>
      </c>
      <c r="C13" t="s">
        <v>37</v>
      </c>
      <c r="D13" t="s">
        <v>17</v>
      </c>
      <c r="E13" s="6">
        <v>0.2842</v>
      </c>
    </row>
    <row r="14" customHeight="1" spans="1:5">
      <c r="A14" t="s">
        <v>6</v>
      </c>
      <c r="B14" t="s">
        <v>45</v>
      </c>
      <c r="C14" t="s">
        <v>37</v>
      </c>
      <c r="D14" t="s">
        <v>17</v>
      </c>
      <c r="E14" s="6">
        <v>0.0564</v>
      </c>
    </row>
    <row r="15" customHeight="1" spans="1:5">
      <c r="A15" t="s">
        <v>6</v>
      </c>
      <c r="B15" t="s">
        <v>46</v>
      </c>
      <c r="C15" t="s">
        <v>37</v>
      </c>
      <c r="D15" t="s">
        <v>17</v>
      </c>
      <c r="E15" s="6">
        <v>0.2368</v>
      </c>
    </row>
    <row r="16" customHeight="1" spans="1:5">
      <c r="A16" t="s">
        <v>6</v>
      </c>
      <c r="B16" t="s">
        <v>47</v>
      </c>
      <c r="C16" t="s">
        <v>37</v>
      </c>
      <c r="D16" t="s">
        <v>17</v>
      </c>
      <c r="E16" s="6">
        <v>0.2748</v>
      </c>
    </row>
    <row r="17" customHeight="1" spans="1:5">
      <c r="A17" t="s">
        <v>6</v>
      </c>
      <c r="B17" t="s">
        <v>48</v>
      </c>
      <c r="C17" t="s">
        <v>37</v>
      </c>
      <c r="D17" t="s">
        <v>17</v>
      </c>
      <c r="E17" s="6">
        <v>0.2774</v>
      </c>
    </row>
    <row r="18" customHeight="1" spans="1:5">
      <c r="A18" t="s">
        <v>6</v>
      </c>
      <c r="B18" t="s">
        <v>49</v>
      </c>
      <c r="C18" t="s">
        <v>37</v>
      </c>
      <c r="D18" t="s">
        <v>17</v>
      </c>
      <c r="E18" s="6">
        <v>0.2574</v>
      </c>
    </row>
    <row r="19" customHeight="1" spans="1:5">
      <c r="A19" t="s">
        <v>6</v>
      </c>
      <c r="B19" t="s">
        <v>50</v>
      </c>
      <c r="C19" t="s">
        <v>37</v>
      </c>
      <c r="D19" t="s">
        <v>17</v>
      </c>
      <c r="E19" s="6">
        <v>0.2575</v>
      </c>
    </row>
    <row r="20" customHeight="1" spans="1:5">
      <c r="A20" t="s">
        <v>6</v>
      </c>
      <c r="B20" t="s">
        <v>51</v>
      </c>
      <c r="C20" t="s">
        <v>37</v>
      </c>
      <c r="D20" t="s">
        <v>17</v>
      </c>
      <c r="E20" s="6">
        <v>0.2719</v>
      </c>
    </row>
    <row r="21" customHeight="1" spans="1:5">
      <c r="A21" t="s">
        <v>6</v>
      </c>
      <c r="B21" t="s">
        <v>52</v>
      </c>
      <c r="C21" t="s">
        <v>37</v>
      </c>
      <c r="D21" t="s">
        <v>17</v>
      </c>
      <c r="E21" s="6">
        <v>0.3469</v>
      </c>
    </row>
    <row r="22" customHeight="1" spans="1:5">
      <c r="A22" t="s">
        <v>6</v>
      </c>
      <c r="B22" t="s">
        <v>53</v>
      </c>
      <c r="C22" t="s">
        <v>37</v>
      </c>
      <c r="D22" t="s">
        <v>17</v>
      </c>
      <c r="E22" s="6">
        <v>0.3166</v>
      </c>
    </row>
    <row r="23" customHeight="1" spans="1:5">
      <c r="A23" t="s">
        <v>6</v>
      </c>
      <c r="B23" t="s">
        <v>54</v>
      </c>
      <c r="C23" t="s">
        <v>37</v>
      </c>
      <c r="D23" t="s">
        <v>17</v>
      </c>
      <c r="E23" s="6">
        <v>0.2705</v>
      </c>
    </row>
    <row r="24" customHeight="1" spans="1:5">
      <c r="A24" t="s">
        <v>6</v>
      </c>
      <c r="B24" t="s">
        <v>55</v>
      </c>
      <c r="C24" t="s">
        <v>37</v>
      </c>
      <c r="D24" t="s">
        <v>17</v>
      </c>
      <c r="E24" s="6">
        <v>0.2472</v>
      </c>
    </row>
    <row r="25" customHeight="1" spans="1:5">
      <c r="A25" t="s">
        <v>6</v>
      </c>
      <c r="B25" t="s">
        <v>56</v>
      </c>
      <c r="C25" t="s">
        <v>37</v>
      </c>
      <c r="D25" t="s">
        <v>17</v>
      </c>
      <c r="E25" s="6">
        <v>0.2515</v>
      </c>
    </row>
    <row r="26" customHeight="1" spans="1:5">
      <c r="A26" t="s">
        <v>6</v>
      </c>
      <c r="B26" t="s">
        <v>57</v>
      </c>
      <c r="C26" t="s">
        <v>37</v>
      </c>
      <c r="D26" t="s">
        <v>17</v>
      </c>
      <c r="E26" s="6">
        <v>0.2708</v>
      </c>
    </row>
    <row r="27" customHeight="1" spans="1:5">
      <c r="A27" t="s">
        <v>6</v>
      </c>
      <c r="B27" t="s">
        <v>58</v>
      </c>
      <c r="C27" t="s">
        <v>37</v>
      </c>
      <c r="D27" t="s">
        <v>17</v>
      </c>
      <c r="E27" s="6">
        <v>0.2463</v>
      </c>
    </row>
    <row r="28" customHeight="1" spans="1:5">
      <c r="A28" t="s">
        <v>6</v>
      </c>
      <c r="B28" t="s">
        <v>59</v>
      </c>
      <c r="C28" t="s">
        <v>37</v>
      </c>
      <c r="D28" t="s">
        <v>17</v>
      </c>
      <c r="E28" s="7">
        <v>0.273</v>
      </c>
    </row>
    <row r="29" customHeight="1" spans="1:5">
      <c r="A29" t="s">
        <v>6</v>
      </c>
      <c r="B29" t="s">
        <v>60</v>
      </c>
      <c r="C29" t="s">
        <v>37</v>
      </c>
      <c r="D29" t="s">
        <v>17</v>
      </c>
      <c r="E29" s="6">
        <v>0.2993</v>
      </c>
    </row>
    <row r="30" customHeight="1" spans="1:5">
      <c r="A30" t="s">
        <v>6</v>
      </c>
      <c r="B30" t="s">
        <v>61</v>
      </c>
      <c r="C30" t="s">
        <v>37</v>
      </c>
      <c r="D30" t="s">
        <v>17</v>
      </c>
      <c r="E30" s="6">
        <v>0.2666</v>
      </c>
    </row>
    <row r="31" customHeight="1" spans="1:5">
      <c r="A31" t="s">
        <v>6</v>
      </c>
      <c r="B31" t="s">
        <v>62</v>
      </c>
      <c r="C31" t="s">
        <v>37</v>
      </c>
      <c r="D31" t="s">
        <v>17</v>
      </c>
      <c r="E31" s="6">
        <v>0.2468</v>
      </c>
    </row>
    <row r="32" customHeight="1" spans="1:5">
      <c r="A32" t="s">
        <v>6</v>
      </c>
      <c r="B32" t="s">
        <v>63</v>
      </c>
      <c r="C32" t="s">
        <v>37</v>
      </c>
      <c r="D32" t="s">
        <v>17</v>
      </c>
      <c r="E32" s="6">
        <v>0.2376</v>
      </c>
    </row>
    <row r="33" customHeight="1" spans="1:5">
      <c r="A33" t="s">
        <v>6</v>
      </c>
      <c r="B33" t="s">
        <v>64</v>
      </c>
      <c r="C33" t="s">
        <v>37</v>
      </c>
      <c r="D33" t="s">
        <v>17</v>
      </c>
      <c r="E33" s="6">
        <v>0.2657</v>
      </c>
    </row>
    <row r="34" customHeight="1" spans="1:5">
      <c r="A34" t="s">
        <v>6</v>
      </c>
      <c r="B34" t="s">
        <v>65</v>
      </c>
      <c r="C34" t="s">
        <v>37</v>
      </c>
      <c r="D34" t="s">
        <v>17</v>
      </c>
      <c r="E34" s="6">
        <v>0.3035</v>
      </c>
    </row>
    <row r="35" customHeight="1" spans="1:5">
      <c r="A35" t="s">
        <v>6</v>
      </c>
      <c r="B35" t="s">
        <v>66</v>
      </c>
      <c r="C35" t="s">
        <v>37</v>
      </c>
      <c r="D35" t="s">
        <v>17</v>
      </c>
      <c r="E35" s="6">
        <v>0.2485</v>
      </c>
    </row>
    <row r="36" customHeight="1" spans="1:5">
      <c r="A36" t="s">
        <v>6</v>
      </c>
      <c r="B36" t="s">
        <v>67</v>
      </c>
      <c r="C36" t="s">
        <v>37</v>
      </c>
      <c r="D36" t="s">
        <v>17</v>
      </c>
      <c r="E36" s="6">
        <v>0.2792</v>
      </c>
    </row>
    <row r="37" customHeight="1" spans="1:5">
      <c r="A37" t="s">
        <v>6</v>
      </c>
      <c r="B37" t="s">
        <v>68</v>
      </c>
      <c r="C37" t="s">
        <v>37</v>
      </c>
      <c r="D37" t="s">
        <v>17</v>
      </c>
      <c r="E37" s="6">
        <v>0.3172</v>
      </c>
    </row>
    <row r="38" customHeight="1" spans="1:5">
      <c r="A38" t="s">
        <v>6</v>
      </c>
      <c r="B38" t="s">
        <v>69</v>
      </c>
      <c r="C38" t="s">
        <v>37</v>
      </c>
      <c r="D38" t="s">
        <v>17</v>
      </c>
      <c r="E38" s="6">
        <v>0.2874</v>
      </c>
    </row>
    <row r="39" customHeight="1" spans="1:5">
      <c r="A39" t="s">
        <v>6</v>
      </c>
      <c r="B39" t="s">
        <v>70</v>
      </c>
      <c r="C39" t="s">
        <v>37</v>
      </c>
      <c r="D39" t="s">
        <v>17</v>
      </c>
      <c r="E39" s="7">
        <v>0.229</v>
      </c>
    </row>
    <row r="40" customHeight="1" spans="1:5">
      <c r="A40" t="s">
        <v>6</v>
      </c>
      <c r="B40" t="s">
        <v>71</v>
      </c>
      <c r="C40" t="s">
        <v>37</v>
      </c>
      <c r="D40" t="s">
        <v>17</v>
      </c>
      <c r="E40" s="6">
        <v>0.2524</v>
      </c>
    </row>
    <row r="41" customHeight="1" spans="1:5">
      <c r="A41" t="s">
        <v>6</v>
      </c>
      <c r="B41" t="s">
        <v>72</v>
      </c>
      <c r="C41" t="s">
        <v>37</v>
      </c>
      <c r="D41" t="s">
        <v>17</v>
      </c>
      <c r="E41" s="6">
        <v>0.2521</v>
      </c>
    </row>
    <row r="42" customHeight="1" spans="1:5">
      <c r="A42" t="s">
        <v>6</v>
      </c>
      <c r="B42" t="s">
        <v>73</v>
      </c>
      <c r="C42" t="s">
        <v>37</v>
      </c>
      <c r="D42" t="s">
        <v>17</v>
      </c>
      <c r="E42" s="6">
        <v>0.2675</v>
      </c>
    </row>
    <row r="43" customHeight="1" spans="1:5">
      <c r="A43" t="s">
        <v>6</v>
      </c>
      <c r="B43" t="s">
        <v>74</v>
      </c>
      <c r="C43" t="s">
        <v>37</v>
      </c>
      <c r="D43" t="s">
        <v>17</v>
      </c>
      <c r="E43" s="7">
        <v>0.292</v>
      </c>
    </row>
    <row r="44" customHeight="1" spans="1:5">
      <c r="A44" t="s">
        <v>6</v>
      </c>
      <c r="B44" t="s">
        <v>75</v>
      </c>
      <c r="C44" t="s">
        <v>37</v>
      </c>
      <c r="D44" t="s">
        <v>17</v>
      </c>
      <c r="E44" s="7">
        <v>0.324</v>
      </c>
    </row>
    <row r="45" customHeight="1" spans="1:5">
      <c r="A45" t="s">
        <v>6</v>
      </c>
      <c r="B45" t="s">
        <v>76</v>
      </c>
      <c r="C45" t="s">
        <v>37</v>
      </c>
      <c r="D45" t="s">
        <v>17</v>
      </c>
      <c r="E45" s="6">
        <v>0.2679</v>
      </c>
    </row>
    <row r="46" customHeight="1" spans="1:5">
      <c r="A46" t="s">
        <v>6</v>
      </c>
      <c r="B46" t="s">
        <v>77</v>
      </c>
      <c r="C46" t="s">
        <v>37</v>
      </c>
      <c r="D46" t="s">
        <v>17</v>
      </c>
      <c r="E46" s="6">
        <v>0.1395</v>
      </c>
    </row>
    <row r="47" customHeight="1" spans="1:5">
      <c r="A47" t="s">
        <v>6</v>
      </c>
      <c r="B47" t="s">
        <v>78</v>
      </c>
      <c r="C47" t="s">
        <v>37</v>
      </c>
      <c r="D47" t="s">
        <v>17</v>
      </c>
      <c r="E47" s="6">
        <v>0.2344</v>
      </c>
    </row>
    <row r="48" customHeight="1" spans="1:5">
      <c r="A48" t="s">
        <v>6</v>
      </c>
      <c r="B48" t="s">
        <v>79</v>
      </c>
      <c r="C48" t="s">
        <v>37</v>
      </c>
      <c r="D48" t="s">
        <v>17</v>
      </c>
      <c r="E48" s="6">
        <v>0.2702</v>
      </c>
    </row>
    <row r="49" customHeight="1" spans="1:5">
      <c r="A49" t="s">
        <v>6</v>
      </c>
      <c r="B49" t="s">
        <v>80</v>
      </c>
      <c r="C49" t="s">
        <v>37</v>
      </c>
      <c r="D49" t="s">
        <v>17</v>
      </c>
      <c r="E49" s="6">
        <v>0.2737</v>
      </c>
    </row>
    <row r="50" customHeight="1" spans="1:5">
      <c r="A50" t="s">
        <v>6</v>
      </c>
      <c r="B50" t="s">
        <v>81</v>
      </c>
      <c r="C50" t="s">
        <v>37</v>
      </c>
      <c r="D50" t="s">
        <v>17</v>
      </c>
      <c r="E50" s="6">
        <v>0.2765</v>
      </c>
    </row>
    <row r="51" customHeight="1" spans="1:5">
      <c r="A51" t="s">
        <v>6</v>
      </c>
      <c r="B51" t="s">
        <v>82</v>
      </c>
      <c r="C51" t="s">
        <v>37</v>
      </c>
      <c r="D51" t="s">
        <v>17</v>
      </c>
      <c r="E51" s="6">
        <v>0.2781</v>
      </c>
    </row>
    <row r="52" customHeight="1" spans="1:5">
      <c r="A52" t="s">
        <v>6</v>
      </c>
      <c r="B52" t="s">
        <v>83</v>
      </c>
      <c r="C52" t="s">
        <v>37</v>
      </c>
      <c r="D52" t="s">
        <v>17</v>
      </c>
      <c r="E52" s="6">
        <v>0.2554</v>
      </c>
    </row>
    <row r="53" customHeight="1" spans="1:5">
      <c r="A53" t="s">
        <v>6</v>
      </c>
      <c r="B53" t="s">
        <v>84</v>
      </c>
      <c r="C53" t="s">
        <v>37</v>
      </c>
      <c r="D53" t="s">
        <v>17</v>
      </c>
      <c r="E53" s="6">
        <v>0.3039</v>
      </c>
    </row>
    <row r="54" customHeight="1" spans="1:5">
      <c r="A54" t="s">
        <v>6</v>
      </c>
      <c r="B54" t="s">
        <v>85</v>
      </c>
      <c r="C54" t="s">
        <v>37</v>
      </c>
      <c r="D54" t="s">
        <v>17</v>
      </c>
      <c r="E54" s="7">
        <v>0.812</v>
      </c>
    </row>
    <row r="55" customHeight="1" spans="1:5">
      <c r="A55" t="s">
        <v>6</v>
      </c>
      <c r="B55" t="s">
        <v>86</v>
      </c>
      <c r="C55" t="s">
        <v>37</v>
      </c>
      <c r="D55" t="s">
        <v>17</v>
      </c>
      <c r="E55" s="6">
        <v>0.2608</v>
      </c>
    </row>
    <row r="56" customHeight="1" spans="1:5">
      <c r="A56" t="s">
        <v>6</v>
      </c>
      <c r="B56" t="s">
        <v>87</v>
      </c>
      <c r="C56" t="s">
        <v>37</v>
      </c>
      <c r="D56" t="s">
        <v>17</v>
      </c>
      <c r="E56" s="6">
        <v>0.2783</v>
      </c>
    </row>
    <row r="57" customHeight="1" spans="1:5">
      <c r="A57" t="s">
        <v>6</v>
      </c>
      <c r="B57" t="s">
        <v>88</v>
      </c>
      <c r="C57" t="s">
        <v>37</v>
      </c>
      <c r="D57" t="s">
        <v>17</v>
      </c>
      <c r="E57" s="6">
        <v>0.2612</v>
      </c>
    </row>
    <row r="58" customHeight="1" spans="1:5">
      <c r="A58" t="s">
        <v>6</v>
      </c>
      <c r="B58" t="s">
        <v>89</v>
      </c>
      <c r="C58" t="s">
        <v>37</v>
      </c>
      <c r="D58" t="s">
        <v>17</v>
      </c>
      <c r="E58" s="6">
        <v>0.2659</v>
      </c>
    </row>
    <row r="59" customHeight="1" spans="1:5">
      <c r="A59" t="s">
        <v>6</v>
      </c>
      <c r="B59" t="s">
        <v>90</v>
      </c>
      <c r="C59" t="s">
        <v>37</v>
      </c>
      <c r="D59" t="s">
        <v>17</v>
      </c>
      <c r="E59" s="6">
        <v>0.2962</v>
      </c>
    </row>
    <row r="60" customHeight="1" spans="1:5">
      <c r="A60" t="s">
        <v>6</v>
      </c>
      <c r="B60" t="s">
        <v>91</v>
      </c>
      <c r="C60" t="s">
        <v>37</v>
      </c>
      <c r="D60" t="s">
        <v>17</v>
      </c>
      <c r="E60" s="7">
        <v>0.273</v>
      </c>
    </row>
    <row r="61" customHeight="1" spans="1:5">
      <c r="A61" t="s">
        <v>6</v>
      </c>
      <c r="B61" t="s">
        <v>92</v>
      </c>
      <c r="C61" t="s">
        <v>37</v>
      </c>
      <c r="D61" t="s">
        <v>17</v>
      </c>
      <c r="E61" s="6">
        <v>0.2949</v>
      </c>
    </row>
    <row r="62" customHeight="1" spans="1:5">
      <c r="A62" t="s">
        <v>6</v>
      </c>
      <c r="B62" t="s">
        <v>93</v>
      </c>
      <c r="C62" t="s">
        <v>37</v>
      </c>
      <c r="D62" t="s">
        <v>17</v>
      </c>
      <c r="E62" s="6">
        <v>0.5491</v>
      </c>
    </row>
    <row r="63" customHeight="1" spans="1:5">
      <c r="A63" t="s">
        <v>6</v>
      </c>
      <c r="B63" t="s">
        <v>94</v>
      </c>
      <c r="C63" t="s">
        <v>37</v>
      </c>
      <c r="D63" t="s">
        <v>17</v>
      </c>
      <c r="E63" s="6">
        <v>0.2439</v>
      </c>
    </row>
    <row r="64" customHeight="1" spans="1:5">
      <c r="A64" t="s">
        <v>6</v>
      </c>
      <c r="B64" t="s">
        <v>95</v>
      </c>
      <c r="C64" t="s">
        <v>37</v>
      </c>
      <c r="D64" t="s">
        <v>17</v>
      </c>
      <c r="E64" s="6">
        <v>0.2987</v>
      </c>
    </row>
    <row r="65" customHeight="1" spans="1:5">
      <c r="A65" t="s">
        <v>6</v>
      </c>
      <c r="B65" t="s">
        <v>96</v>
      </c>
      <c r="C65" t="s">
        <v>37</v>
      </c>
      <c r="D65" t="s">
        <v>17</v>
      </c>
      <c r="E65" s="6">
        <v>0.2559</v>
      </c>
    </row>
    <row r="66" customHeight="1" spans="1:5">
      <c r="A66" t="s">
        <v>6</v>
      </c>
      <c r="B66" t="s">
        <v>97</v>
      </c>
      <c r="C66" t="s">
        <v>37</v>
      </c>
      <c r="D66" t="s">
        <v>17</v>
      </c>
      <c r="E66" s="6">
        <v>0.2542</v>
      </c>
    </row>
    <row r="67" customHeight="1" spans="1:5">
      <c r="A67" t="s">
        <v>6</v>
      </c>
      <c r="B67" t="s">
        <v>98</v>
      </c>
      <c r="C67" t="s">
        <v>37</v>
      </c>
      <c r="D67" t="s">
        <v>17</v>
      </c>
      <c r="E67" s="6">
        <v>0.2564</v>
      </c>
    </row>
    <row r="68" customHeight="1" spans="1:5">
      <c r="A68" t="s">
        <v>6</v>
      </c>
      <c r="B68" t="s">
        <v>99</v>
      </c>
      <c r="C68" t="s">
        <v>37</v>
      </c>
      <c r="D68" t="s">
        <v>17</v>
      </c>
      <c r="E68" s="8">
        <v>0.27</v>
      </c>
    </row>
    <row r="69" customHeight="1" spans="1:5">
      <c r="A69" t="s">
        <v>6</v>
      </c>
      <c r="B69" t="s">
        <v>100</v>
      </c>
      <c r="C69" t="s">
        <v>37</v>
      </c>
      <c r="D69" t="s">
        <v>17</v>
      </c>
      <c r="E69" s="6">
        <v>0.3438</v>
      </c>
    </row>
    <row r="70" customHeight="1" spans="1:5">
      <c r="A70" t="s">
        <v>6</v>
      </c>
      <c r="B70" t="s">
        <v>101</v>
      </c>
      <c r="C70" t="s">
        <v>37</v>
      </c>
      <c r="D70" t="s">
        <v>17</v>
      </c>
      <c r="E70" s="6">
        <v>0.4079</v>
      </c>
    </row>
    <row r="71" customHeight="1" spans="1:5">
      <c r="A71" t="s">
        <v>6</v>
      </c>
      <c r="B71" t="s">
        <v>102</v>
      </c>
      <c r="C71" t="s">
        <v>37</v>
      </c>
      <c r="D71" t="s">
        <v>17</v>
      </c>
      <c r="E71" s="7">
        <v>0.286</v>
      </c>
    </row>
    <row r="72" customHeight="1" spans="1:5">
      <c r="A72" t="s">
        <v>6</v>
      </c>
      <c r="B72" t="s">
        <v>103</v>
      </c>
      <c r="C72" t="s">
        <v>37</v>
      </c>
      <c r="D72" t="s">
        <v>17</v>
      </c>
      <c r="E72" s="6">
        <v>0.2543</v>
      </c>
    </row>
    <row r="73" customHeight="1" spans="1:5">
      <c r="A73" t="s">
        <v>6</v>
      </c>
      <c r="B73" t="s">
        <v>104</v>
      </c>
      <c r="C73" t="s">
        <v>37</v>
      </c>
      <c r="D73" t="s">
        <v>17</v>
      </c>
      <c r="E73" s="6">
        <v>0.2543</v>
      </c>
    </row>
    <row r="74" customHeight="1" spans="1:5">
      <c r="A74" t="s">
        <v>6</v>
      </c>
      <c r="B74" t="s">
        <v>105</v>
      </c>
      <c r="C74" t="s">
        <v>37</v>
      </c>
      <c r="D74" t="s">
        <v>17</v>
      </c>
      <c r="E74" s="6">
        <v>0.2444</v>
      </c>
    </row>
    <row r="75" customHeight="1" spans="1:5">
      <c r="A75" t="s">
        <v>6</v>
      </c>
      <c r="B75" t="s">
        <v>106</v>
      </c>
      <c r="C75" t="s">
        <v>37</v>
      </c>
      <c r="D75" t="s">
        <v>17</v>
      </c>
      <c r="E75" s="6">
        <v>0.2933</v>
      </c>
    </row>
    <row r="76" customHeight="1" spans="1:5">
      <c r="A76" t="s">
        <v>6</v>
      </c>
      <c r="B76" t="s">
        <v>107</v>
      </c>
      <c r="C76" t="s">
        <v>37</v>
      </c>
      <c r="D76" t="s">
        <v>17</v>
      </c>
      <c r="E76" s="6">
        <v>0.2658</v>
      </c>
    </row>
    <row r="77" customHeight="1" spans="1:5">
      <c r="A77" t="s">
        <v>6</v>
      </c>
      <c r="B77" t="s">
        <v>108</v>
      </c>
      <c r="C77" t="s">
        <v>37</v>
      </c>
      <c r="D77" t="s">
        <v>17</v>
      </c>
      <c r="E77" s="6">
        <v>0.1641</v>
      </c>
    </row>
    <row r="78" customHeight="1" spans="1:5">
      <c r="A78" t="s">
        <v>6</v>
      </c>
      <c r="B78" t="s">
        <v>109</v>
      </c>
      <c r="C78" t="s">
        <v>37</v>
      </c>
      <c r="D78" t="s">
        <v>17</v>
      </c>
      <c r="E78" s="7">
        <v>0.151</v>
      </c>
    </row>
    <row r="79" customHeight="1" spans="1:5">
      <c r="A79" t="s">
        <v>6</v>
      </c>
      <c r="B79" t="s">
        <v>110</v>
      </c>
      <c r="C79" t="s">
        <v>37</v>
      </c>
      <c r="D79" t="s">
        <v>17</v>
      </c>
      <c r="E79" s="6">
        <v>0.2424</v>
      </c>
    </row>
    <row r="80" customHeight="1" spans="1:5">
      <c r="A80" t="s">
        <v>6</v>
      </c>
      <c r="B80" t="s">
        <v>111</v>
      </c>
      <c r="C80" t="s">
        <v>37</v>
      </c>
      <c r="D80" t="s">
        <v>17</v>
      </c>
      <c r="E80" s="6">
        <v>0.3111</v>
      </c>
    </row>
    <row r="81" customHeight="1" spans="1:5">
      <c r="A81" t="s">
        <v>6</v>
      </c>
      <c r="B81" t="s">
        <v>112</v>
      </c>
      <c r="C81" t="s">
        <v>37</v>
      </c>
      <c r="D81" t="s">
        <v>17</v>
      </c>
      <c r="E81" s="6">
        <v>0.2522</v>
      </c>
    </row>
    <row r="82" customHeight="1" spans="1:5">
      <c r="A82" t="s">
        <v>6</v>
      </c>
      <c r="B82" t="s">
        <v>113</v>
      </c>
      <c r="C82" t="s">
        <v>37</v>
      </c>
      <c r="D82" t="s">
        <v>17</v>
      </c>
      <c r="E82" s="6">
        <v>0.2631</v>
      </c>
    </row>
    <row r="83" customHeight="1" spans="1:5">
      <c r="A83" t="s">
        <v>6</v>
      </c>
      <c r="B83" t="s">
        <v>114</v>
      </c>
      <c r="C83" t="s">
        <v>37</v>
      </c>
      <c r="D83" t="s">
        <v>17</v>
      </c>
      <c r="E83" s="6">
        <v>0.2729</v>
      </c>
    </row>
    <row r="84" customHeight="1" spans="1:5">
      <c r="A84" t="s">
        <v>6</v>
      </c>
      <c r="B84" t="s">
        <v>115</v>
      </c>
      <c r="C84" t="s">
        <v>37</v>
      </c>
      <c r="D84" t="s">
        <v>17</v>
      </c>
      <c r="E84" s="6">
        <v>0.2734</v>
      </c>
    </row>
    <row r="85" customHeight="1" spans="1:5">
      <c r="A85" t="s">
        <v>6</v>
      </c>
      <c r="B85" t="s">
        <v>116</v>
      </c>
      <c r="C85" t="s">
        <v>37</v>
      </c>
      <c r="D85" t="s">
        <v>17</v>
      </c>
      <c r="E85" s="6">
        <v>0.3003</v>
      </c>
    </row>
    <row r="86" customHeight="1" spans="1:5">
      <c r="A86" t="s">
        <v>6</v>
      </c>
      <c r="B86" t="s">
        <v>117</v>
      </c>
      <c r="C86" t="s">
        <v>37</v>
      </c>
      <c r="D86" t="s">
        <v>17</v>
      </c>
      <c r="E86" s="6">
        <v>0.1576</v>
      </c>
    </row>
    <row r="87" customHeight="1" spans="1:5">
      <c r="A87" t="s">
        <v>6</v>
      </c>
      <c r="B87" t="s">
        <v>118</v>
      </c>
      <c r="C87" t="s">
        <v>37</v>
      </c>
      <c r="D87" t="s">
        <v>17</v>
      </c>
      <c r="E87" s="6">
        <v>0.2711</v>
      </c>
    </row>
    <row r="88" customHeight="1" spans="1:5">
      <c r="A88" t="s">
        <v>6</v>
      </c>
      <c r="B88" t="s">
        <v>119</v>
      </c>
      <c r="C88" t="s">
        <v>37</v>
      </c>
      <c r="D88" t="s">
        <v>17</v>
      </c>
      <c r="E88" s="7">
        <v>0.292</v>
      </c>
    </row>
    <row r="89" customHeight="1" spans="1:5">
      <c r="A89" t="s">
        <v>6</v>
      </c>
      <c r="B89" t="s">
        <v>120</v>
      </c>
      <c r="C89" t="s">
        <v>37</v>
      </c>
      <c r="D89" t="s">
        <v>17</v>
      </c>
      <c r="E89" s="6">
        <v>0.2527</v>
      </c>
    </row>
    <row r="90" customHeight="1" spans="1:5">
      <c r="A90" t="s">
        <v>6</v>
      </c>
      <c r="B90" t="s">
        <v>121</v>
      </c>
      <c r="C90" t="s">
        <v>37</v>
      </c>
      <c r="D90" t="s">
        <v>17</v>
      </c>
      <c r="E90" s="6">
        <v>0.2575</v>
      </c>
    </row>
    <row r="91" customHeight="1" spans="1:5">
      <c r="A91" t="s">
        <v>6</v>
      </c>
      <c r="B91" t="s">
        <v>122</v>
      </c>
      <c r="C91" t="s">
        <v>37</v>
      </c>
      <c r="D91" t="s">
        <v>17</v>
      </c>
      <c r="E91" s="7">
        <v>0.292</v>
      </c>
    </row>
    <row r="92" customHeight="1" spans="1:5">
      <c r="A92" t="s">
        <v>6</v>
      </c>
      <c r="B92" t="s">
        <v>123</v>
      </c>
      <c r="C92" t="s">
        <v>37</v>
      </c>
      <c r="D92" t="s">
        <v>17</v>
      </c>
      <c r="E92" s="6">
        <v>0.2814</v>
      </c>
    </row>
    <row r="93" customHeight="1" spans="1:5">
      <c r="A93" t="s">
        <v>6</v>
      </c>
      <c r="B93" t="s">
        <v>124</v>
      </c>
      <c r="C93" t="s">
        <v>37</v>
      </c>
      <c r="D93" t="s">
        <v>17</v>
      </c>
      <c r="E93" s="6">
        <v>0.3018</v>
      </c>
    </row>
    <row r="94" customHeight="1" spans="1:5">
      <c r="A94" t="s">
        <v>6</v>
      </c>
      <c r="B94" t="s">
        <v>125</v>
      </c>
      <c r="C94" t="s">
        <v>37</v>
      </c>
      <c r="D94" t="s">
        <v>17</v>
      </c>
      <c r="E94" s="6">
        <v>0.1517</v>
      </c>
    </row>
    <row r="95" customHeight="1" spans="1:5">
      <c r="A95" t="s">
        <v>6</v>
      </c>
      <c r="B95" t="s">
        <v>126</v>
      </c>
      <c r="C95" t="s">
        <v>37</v>
      </c>
      <c r="D95" t="s">
        <v>17</v>
      </c>
      <c r="E95" s="6">
        <v>0.2793</v>
      </c>
    </row>
    <row r="96" customHeight="1" spans="1:5">
      <c r="A96" t="s">
        <v>6</v>
      </c>
      <c r="B96" t="s">
        <v>127</v>
      </c>
      <c r="C96" t="s">
        <v>37</v>
      </c>
      <c r="D96" t="s">
        <v>17</v>
      </c>
      <c r="E96" s="6">
        <v>0.3319</v>
      </c>
    </row>
    <row r="97" customHeight="1" spans="1:5">
      <c r="A97" t="s">
        <v>6</v>
      </c>
      <c r="B97" t="s">
        <v>128</v>
      </c>
      <c r="C97" t="s">
        <v>37</v>
      </c>
      <c r="D97" t="s">
        <v>17</v>
      </c>
      <c r="E97" s="6">
        <v>0.2357</v>
      </c>
    </row>
    <row r="98" customHeight="1" spans="1:5">
      <c r="A98" t="s">
        <v>6</v>
      </c>
      <c r="B98" t="s">
        <v>129</v>
      </c>
      <c r="C98" t="s">
        <v>37</v>
      </c>
      <c r="D98" t="s">
        <v>17</v>
      </c>
      <c r="E98" s="6">
        <v>0.2613</v>
      </c>
    </row>
    <row r="99" customHeight="1" spans="1:5">
      <c r="A99" t="s">
        <v>6</v>
      </c>
      <c r="B99" t="s">
        <v>130</v>
      </c>
      <c r="C99" t="s">
        <v>37</v>
      </c>
      <c r="D99" t="s">
        <v>17</v>
      </c>
      <c r="E99" s="6">
        <v>0.3052</v>
      </c>
    </row>
    <row r="100" customHeight="1" spans="1:5">
      <c r="A100" t="s">
        <v>6</v>
      </c>
      <c r="B100" t="s">
        <v>131</v>
      </c>
      <c r="C100" t="s">
        <v>37</v>
      </c>
      <c r="D100" t="s">
        <v>17</v>
      </c>
      <c r="E100" s="6">
        <v>0.3209</v>
      </c>
    </row>
    <row r="101" customHeight="1" spans="1:5">
      <c r="A101" t="s">
        <v>6</v>
      </c>
      <c r="B101" t="s">
        <v>132</v>
      </c>
      <c r="C101" t="s">
        <v>37</v>
      </c>
      <c r="D101" t="s">
        <v>17</v>
      </c>
      <c r="E101" s="6">
        <v>0.2765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本信息"/>
  <dimension ref="A1:E12"/>
  <sheetViews>
    <sheetView workbookViewId="0">
      <selection activeCell="A1" sqref="A1"/>
    </sheetView>
  </sheetViews>
  <sheetFormatPr defaultColWidth="9.13761467889908" defaultRowHeight="15" customHeight="1" outlineLevelCol="4"/>
  <sheetData>
    <row r="1" customHeight="1" spans="1:1">
      <c r="A1" t="s">
        <v>133</v>
      </c>
    </row>
    <row r="3" customHeight="1" spans="2:5">
      <c r="B3" t="s">
        <v>134</v>
      </c>
      <c r="E3" t="s">
        <v>135</v>
      </c>
    </row>
    <row r="4" customHeight="1" spans="2:5">
      <c r="B4" t="s">
        <v>136</v>
      </c>
      <c r="E4" t="s">
        <v>137</v>
      </c>
    </row>
    <row r="6" customHeight="1" spans="1:1">
      <c r="A6" t="s">
        <v>138</v>
      </c>
    </row>
    <row r="8" customHeight="1" spans="2:5">
      <c r="B8" t="s">
        <v>139</v>
      </c>
      <c r="E8" t="s">
        <v>140</v>
      </c>
    </row>
    <row r="9" customHeight="1" spans="2:5">
      <c r="B9" t="s">
        <v>141</v>
      </c>
      <c r="E9" t="s">
        <v>140</v>
      </c>
    </row>
    <row r="10" customHeight="1" spans="2:5">
      <c r="B10" t="s">
        <v>142</v>
      </c>
      <c r="E10" t="s">
        <v>140</v>
      </c>
    </row>
    <row r="11" customHeight="1" spans="2:5">
      <c r="B11" t="s">
        <v>143</v>
      </c>
      <c r="E11" t="s">
        <v>140</v>
      </c>
    </row>
    <row r="12" customHeight="1" spans="1:1">
      <c r="A1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程序信息"/>
  <dimension ref="A1:E8"/>
  <sheetViews>
    <sheetView workbookViewId="0">
      <selection activeCell="A1" sqref="A1"/>
    </sheetView>
  </sheetViews>
  <sheetFormatPr defaultColWidth="9.13761467889908" defaultRowHeight="15" customHeight="1" outlineLevelRow="7" outlineLevelCol="4"/>
  <cols>
    <col min="1" max="2" width="10.7064220183486" customWidth="1"/>
    <col min="4" max="4" width="2" customWidth="1"/>
    <col min="5" max="5" width="50.4220183486239" customWidth="1"/>
  </cols>
  <sheetData>
    <row r="1" customHeight="1" spans="1:1">
      <c r="A1" t="s">
        <v>144</v>
      </c>
    </row>
    <row r="3" customHeight="1" spans="2:5">
      <c r="B3" t="s">
        <v>145</v>
      </c>
      <c r="E3" t="s">
        <v>1</v>
      </c>
    </row>
    <row r="4" customHeight="1" spans="2:2">
      <c r="B4" t="s">
        <v>146</v>
      </c>
    </row>
    <row r="5" customHeight="1" spans="2:5">
      <c r="B5" t="s">
        <v>134</v>
      </c>
      <c r="E5" t="s">
        <v>147</v>
      </c>
    </row>
    <row r="6" customHeight="1" spans="2:5">
      <c r="B6" t="s">
        <v>148</v>
      </c>
      <c r="E6" t="s">
        <v>2</v>
      </c>
    </row>
    <row r="7" customHeight="1" spans="2:5">
      <c r="B7" t="s">
        <v>149</v>
      </c>
      <c r="E7" t="s">
        <v>150</v>
      </c>
    </row>
    <row r="8" customHeight="1" spans="1:1">
      <c r="A8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仪器信息"/>
  <dimension ref="A1:E44"/>
  <sheetViews>
    <sheetView workbookViewId="0">
      <selection activeCell="A1" sqref="A1"/>
    </sheetView>
  </sheetViews>
  <sheetFormatPr defaultColWidth="9.13761467889908" defaultRowHeight="15" customHeight="1" outlineLevelCol="4"/>
  <cols>
    <col min="1" max="1" width="10.7064220183486" customWidth="1"/>
    <col min="2" max="2" width="11.2844036697248" customWidth="1"/>
    <col min="3" max="3" width="17.1376146788991" customWidth="1"/>
    <col min="4" max="4" width="2" customWidth="1"/>
    <col min="5" max="5" width="30.8532110091743" customWidth="1"/>
  </cols>
  <sheetData>
    <row r="1" customHeight="1" spans="1:1">
      <c r="A1" t="s">
        <v>151</v>
      </c>
    </row>
    <row r="3" customHeight="1" spans="2:5">
      <c r="B3" t="s">
        <v>139</v>
      </c>
      <c r="E3" t="s">
        <v>152</v>
      </c>
    </row>
    <row r="4" customHeight="1" spans="2:5">
      <c r="B4" t="s">
        <v>153</v>
      </c>
      <c r="E4" t="s">
        <v>154</v>
      </c>
    </row>
    <row r="5" customHeight="1" spans="2:5">
      <c r="B5" t="s">
        <v>155</v>
      </c>
      <c r="E5" t="s">
        <v>156</v>
      </c>
    </row>
    <row r="7" customHeight="1" spans="2:2">
      <c r="B7" t="s">
        <v>157</v>
      </c>
    </row>
    <row r="9" customHeight="1" spans="2:2">
      <c r="B9" t="s">
        <v>158</v>
      </c>
    </row>
    <row r="10" customHeight="1" spans="3:3">
      <c r="C10" t="s">
        <v>139</v>
      </c>
    </row>
    <row r="11" customHeight="1" spans="3:5">
      <c r="C11" t="s">
        <v>159</v>
      </c>
      <c r="E11" t="s">
        <v>140</v>
      </c>
    </row>
    <row r="12" customHeight="1" spans="3:5">
      <c r="C12" t="s">
        <v>160</v>
      </c>
      <c r="E12" t="s">
        <v>161</v>
      </c>
    </row>
    <row r="13" customHeight="1" spans="3:3">
      <c r="C13" t="s">
        <v>162</v>
      </c>
    </row>
    <row r="14" customHeight="1" spans="3:5">
      <c r="C14" t="s">
        <v>163</v>
      </c>
      <c r="E14" t="s">
        <v>164</v>
      </c>
    </row>
    <row r="16" customHeight="1" spans="2:2">
      <c r="B16" t="s">
        <v>158</v>
      </c>
    </row>
    <row r="17" customHeight="1" spans="3:3">
      <c r="C17" t="s">
        <v>139</v>
      </c>
    </row>
    <row r="18" customHeight="1" spans="3:5">
      <c r="C18" t="s">
        <v>159</v>
      </c>
      <c r="E18" t="s">
        <v>165</v>
      </c>
    </row>
    <row r="19" customHeight="1" spans="3:5">
      <c r="C19" t="s">
        <v>160</v>
      </c>
      <c r="E19" t="s">
        <v>166</v>
      </c>
    </row>
    <row r="20" customHeight="1" spans="3:3">
      <c r="C20" t="s">
        <v>162</v>
      </c>
    </row>
    <row r="21" customHeight="1" spans="3:5">
      <c r="C21" t="s">
        <v>163</v>
      </c>
      <c r="E21" t="s">
        <v>164</v>
      </c>
    </row>
    <row r="23" customHeight="1" spans="2:2">
      <c r="B23" t="s">
        <v>158</v>
      </c>
    </row>
    <row r="24" customHeight="1" spans="3:3">
      <c r="C24" t="s">
        <v>139</v>
      </c>
    </row>
    <row r="25" customHeight="1" spans="3:5">
      <c r="C25" t="s">
        <v>159</v>
      </c>
      <c r="E25" t="s">
        <v>167</v>
      </c>
    </row>
    <row r="26" customHeight="1" spans="3:5">
      <c r="C26" t="s">
        <v>160</v>
      </c>
      <c r="E26" t="s">
        <v>168</v>
      </c>
    </row>
    <row r="27" customHeight="1" spans="3:3">
      <c r="C27" t="s">
        <v>162</v>
      </c>
    </row>
    <row r="28" customHeight="1" spans="3:5">
      <c r="C28" t="s">
        <v>163</v>
      </c>
      <c r="E28" t="s">
        <v>164</v>
      </c>
    </row>
    <row r="30" customHeight="1" spans="2:2">
      <c r="B30" t="s">
        <v>158</v>
      </c>
    </row>
    <row r="31" customHeight="1" spans="3:3">
      <c r="C31" t="s">
        <v>139</v>
      </c>
    </row>
    <row r="32" customHeight="1" spans="3:5">
      <c r="C32" t="s">
        <v>159</v>
      </c>
      <c r="E32" t="s">
        <v>169</v>
      </c>
    </row>
    <row r="33" customHeight="1" spans="3:5">
      <c r="C33" t="s">
        <v>160</v>
      </c>
      <c r="E33" t="s">
        <v>170</v>
      </c>
    </row>
    <row r="34" customHeight="1" spans="3:3">
      <c r="C34" t="s">
        <v>162</v>
      </c>
    </row>
    <row r="35" customHeight="1" spans="3:5">
      <c r="C35" t="s">
        <v>163</v>
      </c>
      <c r="E35" t="s">
        <v>164</v>
      </c>
    </row>
    <row r="37" customHeight="1" spans="2:2">
      <c r="B37" t="s">
        <v>158</v>
      </c>
    </row>
    <row r="38" customHeight="1" spans="3:3">
      <c r="C38" t="s">
        <v>139</v>
      </c>
    </row>
    <row r="39" customHeight="1" spans="3:5">
      <c r="C39" t="s">
        <v>159</v>
      </c>
      <c r="E39" t="s">
        <v>171</v>
      </c>
    </row>
    <row r="40" customHeight="1" spans="3:5">
      <c r="C40" t="s">
        <v>160</v>
      </c>
      <c r="E40" t="s">
        <v>172</v>
      </c>
    </row>
    <row r="41" customHeight="1" spans="3:3">
      <c r="C41" t="s">
        <v>162</v>
      </c>
    </row>
    <row r="42" customHeight="1" spans="3:5">
      <c r="C42" t="s">
        <v>163</v>
      </c>
      <c r="E42" t="s">
        <v>173</v>
      </c>
    </row>
    <row r="44" customHeight="1" spans="3:5">
      <c r="C44" t="s">
        <v>174</v>
      </c>
      <c r="E44" t="s">
        <v>175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程序设置"/>
  <dimension ref="A1:E15"/>
  <sheetViews>
    <sheetView workbookViewId="0">
      <selection activeCell="A1" sqref="A1"/>
    </sheetView>
  </sheetViews>
  <sheetFormatPr defaultColWidth="9.13761467889908" defaultRowHeight="15" customHeight="1" outlineLevelCol="4"/>
  <cols>
    <col min="1" max="1" width="10.7064220183486" customWidth="1"/>
    <col min="2" max="2" width="20.4220183486239" customWidth="1"/>
    <col min="3" max="3" width="10.1376146788991" customWidth="1"/>
    <col min="4" max="4" width="2" customWidth="1"/>
    <col min="5" max="5" width="10.7064220183486" customWidth="1"/>
  </cols>
  <sheetData>
    <row r="1" customHeight="1" spans="1:1">
      <c r="A1" t="s">
        <v>176</v>
      </c>
    </row>
    <row r="3" customHeight="1" spans="2:5">
      <c r="B3" t="s">
        <v>177</v>
      </c>
      <c r="E3" t="s">
        <v>175</v>
      </c>
    </row>
    <row r="5" customHeight="1" spans="1:1">
      <c r="A5" t="s">
        <v>178</v>
      </c>
    </row>
    <row r="7" customHeight="1" spans="1:1">
      <c r="A7" t="s">
        <v>4</v>
      </c>
    </row>
    <row r="9" customHeight="1" spans="2:5">
      <c r="B9" t="s">
        <v>179</v>
      </c>
      <c r="E9" t="s">
        <v>180</v>
      </c>
    </row>
    <row r="10" customHeight="1" spans="2:5">
      <c r="B10" t="s">
        <v>181</v>
      </c>
      <c r="E10" t="s">
        <v>182</v>
      </c>
    </row>
    <row r="11" customHeight="1" spans="2:2">
      <c r="B11" t="s">
        <v>158</v>
      </c>
    </row>
    <row r="12" customHeight="1" spans="3:3">
      <c r="C12" t="s">
        <v>139</v>
      </c>
    </row>
    <row r="13" customHeight="1" spans="3:5">
      <c r="C13" t="s">
        <v>183</v>
      </c>
      <c r="E13" t="s">
        <v>166</v>
      </c>
    </row>
    <row r="14" customHeight="1" spans="3:5">
      <c r="C14" t="s">
        <v>159</v>
      </c>
      <c r="E14" t="s">
        <v>165</v>
      </c>
    </row>
    <row r="15" customHeight="1" spans="2:5">
      <c r="B15" t="s">
        <v>184</v>
      </c>
      <c r="E15" t="s">
        <v>175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运行日志"/>
  <dimension ref="A1:E9"/>
  <sheetViews>
    <sheetView workbookViewId="0">
      <selection activeCell="A1" sqref="A1"/>
    </sheetView>
  </sheetViews>
  <sheetFormatPr defaultColWidth="9.13761467889908" defaultRowHeight="15" customHeight="1" outlineLevelCol="4"/>
  <cols>
    <col min="1" max="1" width="10.7064220183486" customWidth="1"/>
    <col min="2" max="2" width="30.8532110091743" customWidth="1"/>
    <col min="3" max="3" width="22" customWidth="1"/>
    <col min="4" max="4" width="6.28440366972477" customWidth="1"/>
  </cols>
  <sheetData>
    <row r="1" customHeight="1" spans="1:1">
      <c r="A1" t="s">
        <v>185</v>
      </c>
    </row>
    <row r="3" customHeight="1" spans="2:5">
      <c r="B3" s="5" t="s">
        <v>186</v>
      </c>
      <c r="C3" s="5" t="s">
        <v>187</v>
      </c>
      <c r="D3" s="5" t="s">
        <v>188</v>
      </c>
      <c r="E3" s="5"/>
    </row>
    <row r="4" customHeight="1" spans="2:3">
      <c r="B4" t="s">
        <v>189</v>
      </c>
      <c r="C4" t="s">
        <v>190</v>
      </c>
    </row>
    <row r="5" customHeight="1" spans="2:3">
      <c r="B5" t="s">
        <v>189</v>
      </c>
      <c r="C5" t="s">
        <v>191</v>
      </c>
    </row>
    <row r="6" customHeight="1" spans="2:3">
      <c r="B6" t="s">
        <v>189</v>
      </c>
      <c r="C6" t="s">
        <v>192</v>
      </c>
    </row>
    <row r="7" customHeight="1" spans="2:3">
      <c r="B7" t="s">
        <v>193</v>
      </c>
      <c r="C7" t="s">
        <v>194</v>
      </c>
    </row>
    <row r="8" customHeight="1" spans="2:3">
      <c r="B8" t="s">
        <v>195</v>
      </c>
      <c r="C8" t="s">
        <v>196</v>
      </c>
    </row>
    <row r="9" customHeight="1" spans="1:1">
      <c r="A9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板布局"/>
  <dimension ref="A1:M33"/>
  <sheetViews>
    <sheetView workbookViewId="0">
      <selection activeCell="A1" sqref="A1"/>
    </sheetView>
  </sheetViews>
  <sheetFormatPr defaultColWidth="9.13761467889908" defaultRowHeight="15" customHeight="1"/>
  <sheetData>
    <row r="1" customHeight="1" spans="1:2">
      <c r="A1" t="s">
        <v>139</v>
      </c>
      <c r="B1" t="s">
        <v>6</v>
      </c>
    </row>
    <row r="2" customHeight="1" spans="1:2">
      <c r="A2" t="s">
        <v>197</v>
      </c>
      <c r="B2" t="s">
        <v>198</v>
      </c>
    </row>
    <row r="4" customHeight="1" spans="2:13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customHeight="1" spans="1:13">
      <c r="A5" s="1" t="s">
        <v>8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r="6" customHeight="1" spans="2:13"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</row>
    <row r="7" customHeight="1" spans="2:1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Height="1" spans="1:13">
      <c r="A8" s="1" t="s">
        <v>9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 customHeight="1" spans="2:13"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</row>
    <row r="10" customHeight="1" spans="2:1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Height="1" spans="1:13">
      <c r="A11" s="1" t="s">
        <v>10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r="12" customHeight="1" spans="2:13">
      <c r="B12" s="3" t="s">
        <v>37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</row>
    <row r="13" customHeight="1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Height="1" spans="1:13">
      <c r="A14" s="1" t="s">
        <v>11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</row>
    <row r="15" customHeight="1" spans="2:13">
      <c r="B15" s="3" t="s">
        <v>37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</row>
    <row r="16" customHeight="1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Height="1" spans="1:13">
      <c r="A17" s="1" t="s">
        <v>12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</row>
    <row r="18" customHeight="1" spans="2:13">
      <c r="B18" s="3" t="s">
        <v>37</v>
      </c>
      <c r="C18" s="3" t="s">
        <v>37</v>
      </c>
      <c r="D18" s="3" t="s">
        <v>37</v>
      </c>
      <c r="E18" s="3" t="s">
        <v>37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</row>
    <row r="19" customHeight="1" spans="2:1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Height="1" spans="1:13">
      <c r="A20" s="1" t="s">
        <v>13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</row>
    <row r="21" customHeight="1" spans="2:13">
      <c r="B21" s="3" t="s">
        <v>37</v>
      </c>
      <c r="C21" s="3" t="s">
        <v>37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customHeight="1" spans="2:1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Height="1" spans="1:13">
      <c r="A23" s="1" t="s">
        <v>14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</row>
    <row r="24" customHeight="1" spans="2:13">
      <c r="B24" s="3" t="s">
        <v>37</v>
      </c>
      <c r="C24" s="3" t="s">
        <v>37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</row>
    <row r="25" customHeight="1" spans="2:1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Height="1" spans="1:13">
      <c r="A26" s="1" t="s">
        <v>15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</row>
    <row r="27" customHeight="1" spans="2:13">
      <c r="B27" s="3" t="s">
        <v>37</v>
      </c>
      <c r="C27" s="3" t="s">
        <v>37</v>
      </c>
      <c r="D27" s="3" t="s">
        <v>37</v>
      </c>
      <c r="E27" s="3" t="s">
        <v>37</v>
      </c>
      <c r="F27" s="3" t="s">
        <v>37</v>
      </c>
      <c r="G27" s="3" t="s">
        <v>37</v>
      </c>
      <c r="H27" s="3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</row>
    <row r="28" customHeight="1" spans="2:1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33" customHeight="1" spans="1:1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ComponentOne</Company>
  <Application>ComponentOne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吸光度 1_01</vt:lpstr>
      <vt:lpstr>结果摘要</vt:lpstr>
      <vt:lpstr>基本信息</vt:lpstr>
      <vt:lpstr>程序信息</vt:lpstr>
      <vt:lpstr>仪器信息</vt:lpstr>
      <vt:lpstr>程序设置</vt:lpstr>
      <vt:lpstr>运行日志</vt:lpstr>
      <vt:lpstr>板布局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子晗</cp:lastModifiedBy>
  <dcterms:created xsi:type="dcterms:W3CDTF">2022-03-21T11:41:00Z</dcterms:created>
  <dcterms:modified xsi:type="dcterms:W3CDTF">2022-08-03T09:43:04Z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2669D7FE648843F797E358A0950EF989</vt:lpwstr>
  </property>
  <property fmtid="{D5CDD505-2E9C-101B-9397-08002B2CF9AE}" pid="3" name="KSOProductBuildVer">
    <vt:lpwstr>2052-11.1.0.12300</vt:lpwstr>
  </property>
</Properties>
</file>