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myoffice.accenture.com/personal/xiaowen_shou_accenture_com/Documents/Personal/Career/Projects/12. Excel projects/"/>
    </mc:Choice>
  </mc:AlternateContent>
  <xr:revisionPtr revIDLastSave="400" documentId="8_{C26E5431-D9B6-4ED8-B741-130A3259986C}" xr6:coauthVersionLast="47" xr6:coauthVersionMax="47" xr10:uidLastSave="{58767580-D158-45D6-8466-95EE213078BA}"/>
  <bookViews>
    <workbookView showSheetTabs="0" xWindow="-110" yWindow="-110" windowWidth="19420" windowHeight="103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20" i="17"/>
  <c r="N48" i="17"/>
  <c r="N93" i="17"/>
  <c r="N262" i="17"/>
  <c r="N432" i="17"/>
  <c r="N605" i="17"/>
  <c r="N774" i="17"/>
  <c r="N886" i="17"/>
  <c r="N962" i="17"/>
  <c r="M10" i="17"/>
  <c r="M26" i="17"/>
  <c r="M74" i="17"/>
  <c r="M90" i="17"/>
  <c r="M154" i="17"/>
  <c r="M218" i="17"/>
  <c r="M282" i="17"/>
  <c r="M346" i="17"/>
  <c r="M410" i="17"/>
  <c r="M456" i="17"/>
  <c r="M474" i="17"/>
  <c r="M514" i="17"/>
  <c r="M530" i="17"/>
  <c r="M544" i="17"/>
  <c r="M594" i="17"/>
  <c r="M608" i="17"/>
  <c r="M632" i="17"/>
  <c r="M650" i="17"/>
  <c r="M660" i="17"/>
  <c r="M678" i="17"/>
  <c r="M696" i="17"/>
  <c r="M714" i="17"/>
  <c r="M724" i="17"/>
  <c r="M742" i="17"/>
  <c r="M760" i="17"/>
  <c r="M778" i="17"/>
  <c r="M78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911" i="17"/>
  <c r="G911" i="17"/>
  <c r="F912" i="17"/>
  <c r="G912" i="17"/>
  <c r="F913" i="17"/>
  <c r="G913" i="17"/>
  <c r="F914" i="17"/>
  <c r="G914" i="17"/>
  <c r="F915" i="17"/>
  <c r="G915" i="17"/>
  <c r="F916" i="17"/>
  <c r="G916" i="17"/>
  <c r="F917" i="17"/>
  <c r="G917" i="17"/>
  <c r="F918" i="17"/>
  <c r="G918" i="17"/>
  <c r="F919" i="17"/>
  <c r="G919" i="17"/>
  <c r="F920" i="17"/>
  <c r="G920" i="17"/>
  <c r="F921" i="17"/>
  <c r="G921" i="17"/>
  <c r="F922" i="17"/>
  <c r="G922" i="17"/>
  <c r="F923" i="17"/>
  <c r="G923" i="17"/>
  <c r="F924" i="17"/>
  <c r="G924" i="17"/>
  <c r="F925" i="17"/>
  <c r="G925" i="17"/>
  <c r="F926" i="17"/>
  <c r="G926" i="17"/>
  <c r="F927" i="17"/>
  <c r="G927" i="17"/>
  <c r="F928" i="17"/>
  <c r="G928" i="17"/>
  <c r="F929" i="17"/>
  <c r="G929" i="17"/>
  <c r="F930" i="17"/>
  <c r="G930" i="17"/>
  <c r="F931" i="17"/>
  <c r="G931" i="17"/>
  <c r="F932" i="17"/>
  <c r="G932" i="17"/>
  <c r="F933" i="17"/>
  <c r="G933" i="17"/>
  <c r="F934" i="17"/>
  <c r="G934" i="17"/>
  <c r="F935" i="17"/>
  <c r="G935" i="17"/>
  <c r="F936" i="17"/>
  <c r="G936" i="17"/>
  <c r="F937" i="17"/>
  <c r="G937" i="17"/>
  <c r="F938" i="17"/>
  <c r="G938" i="17"/>
  <c r="F939" i="17"/>
  <c r="G939" i="17"/>
  <c r="F940" i="17"/>
  <c r="G940" i="17"/>
  <c r="F941" i="17"/>
  <c r="G941" i="17"/>
  <c r="F942" i="17"/>
  <c r="G942" i="17"/>
  <c r="F943" i="17"/>
  <c r="G943" i="17"/>
  <c r="F944" i="17"/>
  <c r="G944" i="17"/>
  <c r="F945" i="17"/>
  <c r="G945" i="17"/>
  <c r="F946" i="17"/>
  <c r="G946" i="17"/>
  <c r="F947" i="17"/>
  <c r="G947" i="17"/>
  <c r="F948" i="17"/>
  <c r="G948" i="17"/>
  <c r="F949" i="17"/>
  <c r="G949" i="17"/>
  <c r="F950" i="17"/>
  <c r="G950" i="17"/>
  <c r="F951" i="17"/>
  <c r="G951" i="17"/>
  <c r="F952" i="17"/>
  <c r="G952" i="17"/>
  <c r="F953" i="17"/>
  <c r="G953" i="17"/>
  <c r="F954" i="17"/>
  <c r="G954" i="17"/>
  <c r="F955" i="17"/>
  <c r="G955" i="17"/>
  <c r="F956" i="17"/>
  <c r="G956" i="17"/>
  <c r="F957" i="17"/>
  <c r="G957" i="17"/>
  <c r="F958" i="17"/>
  <c r="G958" i="17"/>
  <c r="F959" i="17"/>
  <c r="G959" i="17"/>
  <c r="F960" i="17"/>
  <c r="G960" i="17"/>
  <c r="F961" i="17"/>
  <c r="G961" i="17"/>
  <c r="F962" i="17"/>
  <c r="G962" i="17"/>
  <c r="F963" i="17"/>
  <c r="G963" i="17"/>
  <c r="F964" i="17"/>
  <c r="G964" i="17"/>
  <c r="F965" i="17"/>
  <c r="G965" i="17"/>
  <c r="F966" i="17"/>
  <c r="G966" i="17"/>
  <c r="F967" i="17"/>
  <c r="G967" i="17"/>
  <c r="F968" i="17"/>
  <c r="G968" i="17"/>
  <c r="F969" i="17"/>
  <c r="G969" i="17"/>
  <c r="F970" i="17"/>
  <c r="G970" i="17"/>
  <c r="F971" i="17"/>
  <c r="G971" i="17"/>
  <c r="F972" i="17"/>
  <c r="G972" i="17"/>
  <c r="F973" i="17"/>
  <c r="G973" i="17"/>
  <c r="F974" i="17"/>
  <c r="G974" i="17"/>
  <c r="F975" i="17"/>
  <c r="G975" i="17"/>
  <c r="F976" i="17"/>
  <c r="G976" i="17"/>
  <c r="F977" i="17"/>
  <c r="G977" i="17"/>
  <c r="F978" i="17"/>
  <c r="G978" i="17"/>
  <c r="F979" i="17"/>
  <c r="G979" i="17"/>
  <c r="F980" i="17"/>
  <c r="G980" i="17"/>
  <c r="F981" i="17"/>
  <c r="G981" i="17"/>
  <c r="F982" i="17"/>
  <c r="G982" i="17"/>
  <c r="F983" i="17"/>
  <c r="G983" i="17"/>
  <c r="F984" i="17"/>
  <c r="G984" i="17"/>
  <c r="F985" i="17"/>
  <c r="G985" i="17"/>
  <c r="F986" i="17"/>
  <c r="G986" i="17"/>
  <c r="F987" i="17"/>
  <c r="G987" i="17"/>
  <c r="F988" i="17"/>
  <c r="G988" i="17"/>
  <c r="F989" i="17"/>
  <c r="G989" i="17"/>
  <c r="F990" i="17"/>
  <c r="G990" i="17"/>
  <c r="F991" i="17"/>
  <c r="G991" i="17"/>
  <c r="F992" i="17"/>
  <c r="G992" i="17"/>
  <c r="F993" i="17"/>
  <c r="G993" i="17"/>
  <c r="F994" i="17"/>
  <c r="G994" i="17"/>
  <c r="F995" i="17"/>
  <c r="G995" i="17"/>
  <c r="F996" i="17"/>
  <c r="G996" i="17"/>
  <c r="F997" i="17"/>
  <c r="G997" i="17"/>
  <c r="F998" i="17"/>
  <c r="G998" i="17"/>
  <c r="F999" i="17"/>
  <c r="G999" i="17"/>
  <c r="F1000" i="17"/>
  <c r="G1000" i="17"/>
  <c r="F1001" i="17"/>
  <c r="G1001"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<sst xmlns="http://schemas.openxmlformats.org/spreadsheetml/2006/main" count="11128" uniqueCount="6221">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</sst>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44" fontId="1" fillId="0" borderId="0" xfId="1" applyFont="1" applyAlignment="1">
      <alignment vertical="center"/>
    </xf>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0A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5266CC0-3148-44DC-A0FC-83F11A40CACB}">
      <tableStyleElement type="wholeTable" dxfId="1"/>
      <tableStyleElement type="headerRow" dxfId="0"/>
    </tableStyle>
    <tableStyle name="Purple Timeline Style" pivot="0" table="0" count="8" xr9:uid="{A1038C76-FE23-4F66-9F79-B3D1A477C57A}">
      <tableStyleElement type="wholeTable" dxfId="4"/>
      <tableStyleElement type="headerRow" dxfId="3"/>
    </tableStyle>
  </tableStyles>
  <colors>
    <mruColors>
      <color rgb="FF3C1464"/>
      <color rgb="FF009644"/>
      <color rgb="FF7A34AE"/>
      <color rgb="FF9F5FCF"/>
      <color rgb="FFDCC4F4"/>
      <color rgb="FF7C35B1"/>
      <color rgb="FFC7A2EC"/>
      <color rgb="FFA96FE3"/>
      <color rgb="FFA162E0"/>
      <color rgb="FF3C0A64"/>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9F5FCF"/>
            </patternFill>
          </fill>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Data Project - Xiaowen Shou.xlsx]TotalSales!TotalSales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de-DE"/>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4D-4CA7-81E8-E606AE71CA9D}"/>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4D-4CA7-81E8-E606AE71CA9D}"/>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4D-4CA7-81E8-E606AE71CA9D}"/>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F4D-4CA7-81E8-E606AE71CA9D}"/>
            </c:ext>
          </c:extLst>
        </c:ser>
        <c:dLbls>
          <c:showLegendKey val="0"/>
          <c:showVal val="0"/>
          <c:showCatName val="0"/>
          <c:showSerName val="0"/>
          <c:showPercent val="0"/>
          <c:showBubbleSize val="0"/>
        </c:dLbls>
        <c:smooth val="0"/>
        <c:axId val="1933402143"/>
        <c:axId val="1933403103"/>
      </c:lineChart>
      <c:catAx>
        <c:axId val="19334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1933403103"/>
        <c:crosses val="autoZero"/>
        <c:auto val="1"/>
        <c:lblAlgn val="ctr"/>
        <c:lblOffset val="100"/>
        <c:noMultiLvlLbl val="0"/>
      </c:catAx>
      <c:valAx>
        <c:axId val="19334031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de-DE"/>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19334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Data Project - Xiaowen Shou.xlsx]CountryBarChart!TotalSales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7A34A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34AE"/>
              </a:solidFill>
              <a:latin typeface="+mn-lt"/>
              <a:ea typeface="+mn-ea"/>
              <a:cs typeface="+mn-cs"/>
            </a:defRPr>
          </a:pPr>
          <a:endParaRPr lang="de-DE"/>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644"/>
          </a:solidFill>
          <a:ln w="28575">
            <a:solidFill>
              <a:schemeClr val="bg1"/>
            </a:solidFill>
          </a:ln>
          <a:effectLst/>
        </c:spPr>
      </c:pivotFmt>
      <c:pivotFmt>
        <c:idx val="2"/>
        <c:spPr>
          <a:solidFill>
            <a:schemeClr val="accent6">
              <a:lumMod val="40000"/>
              <a:lumOff val="60000"/>
            </a:schemeClr>
          </a:solidFill>
          <a:ln w="28575">
            <a:solidFill>
              <a:schemeClr val="bg1"/>
            </a:solidFill>
          </a:ln>
          <a:effectLst/>
        </c:spPr>
      </c:pivotFmt>
      <c:pivotFmt>
        <c:idx val="3"/>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8575">
            <a:solidFill>
              <a:schemeClr val="bg1"/>
            </a:solidFill>
          </a:ln>
          <a:effectLst/>
        </c:spPr>
      </c:pivotFmt>
      <c:pivotFmt>
        <c:idx val="5"/>
        <c:spPr>
          <a:solidFill>
            <a:srgbClr val="009644"/>
          </a:solidFill>
          <a:ln w="28575">
            <a:solidFill>
              <a:schemeClr val="bg1"/>
            </a:solidFill>
          </a:ln>
          <a:effectLst/>
        </c:spPr>
      </c:pivotFmt>
      <c:pivotFmt>
        <c:idx val="6"/>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8575">
            <a:solidFill>
              <a:schemeClr val="bg1"/>
            </a:solidFill>
          </a:ln>
          <a:effectLst/>
        </c:spPr>
      </c:pivotFmt>
      <c:pivotFmt>
        <c:idx val="8"/>
        <c:spPr>
          <a:solidFill>
            <a:srgbClr val="009644"/>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chemeClr val="accent6">
                  <a:lumMod val="40000"/>
                  <a:lumOff val="60000"/>
                </a:schemeClr>
              </a:solidFill>
              <a:ln w="28575">
                <a:solidFill>
                  <a:schemeClr val="bg1"/>
                </a:solidFill>
              </a:ln>
              <a:effectLst/>
            </c:spPr>
            <c:extLst>
              <c:ext xmlns:c16="http://schemas.microsoft.com/office/drawing/2014/chart" uri="{C3380CC4-5D6E-409C-BE32-E72D297353CC}">
                <c16:uniqueId val="{00000001-31A3-41D1-A9FD-FC355DB45CAB}"/>
              </c:ext>
            </c:extLst>
          </c:dPt>
          <c:dPt>
            <c:idx val="2"/>
            <c:invertIfNegative val="0"/>
            <c:bubble3D val="0"/>
            <c:spPr>
              <a:solidFill>
                <a:srgbClr val="009644"/>
              </a:solidFill>
              <a:ln w="28575">
                <a:solidFill>
                  <a:schemeClr val="bg1"/>
                </a:solidFill>
              </a:ln>
              <a:effectLst/>
            </c:spPr>
            <c:extLst>
              <c:ext xmlns:c16="http://schemas.microsoft.com/office/drawing/2014/chart" uri="{C3380CC4-5D6E-409C-BE32-E72D297353CC}">
                <c16:uniqueId val="{00000003-31A3-41D1-A9FD-FC355DB45CAB}"/>
              </c:ext>
            </c:extLst>
          </c:dPt>
          <c:dLbls>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1A3-41D1-A9FD-FC355DB45CAB}"/>
            </c:ext>
          </c:extLst>
        </c:ser>
        <c:dLbls>
          <c:dLblPos val="outEnd"/>
          <c:showLegendKey val="0"/>
          <c:showVal val="1"/>
          <c:showCatName val="0"/>
          <c:showSerName val="0"/>
          <c:showPercent val="0"/>
          <c:showBubbleSize val="0"/>
        </c:dLbls>
        <c:gapWidth val="182"/>
        <c:axId val="238208079"/>
        <c:axId val="238218159"/>
      </c:barChart>
      <c:catAx>
        <c:axId val="23820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crossAx val="238218159"/>
        <c:crosses val="autoZero"/>
        <c:auto val="1"/>
        <c:lblAlgn val="ctr"/>
        <c:lblOffset val="100"/>
        <c:noMultiLvlLbl val="0"/>
      </c:catAx>
      <c:valAx>
        <c:axId val="2382181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crossAx val="23820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7A34AE"/>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Data Project - Xiaowen Shou.xlsx]Top5Customers!TotalSales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7A34AE"/>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34AE"/>
              </a:solidFill>
              <a:latin typeface="+mn-lt"/>
              <a:ea typeface="+mn-ea"/>
              <a:cs typeface="+mn-cs"/>
            </a:defRPr>
          </a:pPr>
          <a:endParaRPr lang="de-DE"/>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644"/>
          </a:solidFill>
          <a:ln w="28575">
            <a:solidFill>
              <a:schemeClr val="bg1"/>
            </a:solidFill>
          </a:ln>
          <a:effectLst/>
        </c:spPr>
      </c:pivotFmt>
      <c:pivotFmt>
        <c:idx val="2"/>
        <c:spPr>
          <a:solidFill>
            <a:schemeClr val="accent6">
              <a:lumMod val="40000"/>
              <a:lumOff val="60000"/>
            </a:schemeClr>
          </a:solidFill>
          <a:ln w="28575">
            <a:solidFill>
              <a:schemeClr val="bg1"/>
            </a:solidFill>
          </a:ln>
          <a:effectLst/>
        </c:spPr>
      </c:pivotFmt>
      <c:pivotFmt>
        <c:idx val="3"/>
        <c:spPr>
          <a:solidFill>
            <a:srgbClr val="00964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8575">
            <a:solidFill>
              <a:schemeClr val="bg1"/>
            </a:solidFill>
          </a:ln>
          <a:effectLst/>
        </c:spPr>
      </c:pivotFmt>
      <c:pivotFmt>
        <c:idx val="5"/>
        <c:spPr>
          <a:solidFill>
            <a:srgbClr val="009644"/>
          </a:solidFill>
          <a:ln w="28575">
            <a:solidFill>
              <a:schemeClr val="bg1"/>
            </a:solidFill>
          </a:ln>
          <a:effectLst/>
        </c:spPr>
      </c:pivotFmt>
      <c:pivotFmt>
        <c:idx val="6"/>
        <c:spPr>
          <a:solidFill>
            <a:srgbClr val="00964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644"/>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644"/>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BF7C-4C45-9C5E-4A872B6FC001}"/>
              </c:ext>
            </c:extLst>
          </c:dPt>
          <c:dPt>
            <c:idx val="2"/>
            <c:invertIfNegative val="0"/>
            <c:bubble3D val="0"/>
            <c:extLst>
              <c:ext xmlns:c16="http://schemas.microsoft.com/office/drawing/2014/chart" uri="{C3380CC4-5D6E-409C-BE32-E72D297353CC}">
                <c16:uniqueId val="{00000001-BF7C-4C45-9C5E-4A872B6FC001}"/>
              </c:ext>
            </c:extLst>
          </c:dPt>
          <c:dLbls>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F7C-4C45-9C5E-4A872B6FC001}"/>
            </c:ext>
          </c:extLst>
        </c:ser>
        <c:dLbls>
          <c:dLblPos val="outEnd"/>
          <c:showLegendKey val="0"/>
          <c:showVal val="1"/>
          <c:showCatName val="0"/>
          <c:showSerName val="0"/>
          <c:showPercent val="0"/>
          <c:showBubbleSize val="0"/>
        </c:dLbls>
        <c:gapWidth val="182"/>
        <c:axId val="238208079"/>
        <c:axId val="238218159"/>
      </c:barChart>
      <c:catAx>
        <c:axId val="23820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crossAx val="238218159"/>
        <c:crosses val="autoZero"/>
        <c:auto val="1"/>
        <c:lblAlgn val="ctr"/>
        <c:lblOffset val="100"/>
        <c:noMultiLvlLbl val="0"/>
      </c:catAx>
      <c:valAx>
        <c:axId val="2382181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crossAx val="23820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A34AE"/>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7A34AE"/>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0</xdr:colOff>
      <xdr:row>4</xdr:row>
      <xdr:rowOff>0</xdr:rowOff>
    </xdr:to>
    <xdr:sp macro="" textlink="">
      <xdr:nvSpPr>
        <xdr:cNvPr id="2" name="Rectangle 1">
          <a:extLst>
            <a:ext uri="{FF2B5EF4-FFF2-40B4-BE49-F238E27FC236}">
              <a16:creationId xmlns:a16="http://schemas.microsoft.com/office/drawing/2014/main" id="{832F0050-7F76-4896-DA5A-4CCF21485C92}"/>
            </a:ext>
          </a:extLst>
        </xdr:cNvPr>
        <xdr:cNvSpPr/>
      </xdr:nvSpPr>
      <xdr:spPr>
        <a:xfrm>
          <a:off x="117929" y="103414"/>
          <a:ext cx="15194642" cy="53158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4000">
              <a:solidFill>
                <a:schemeClr val="bg1"/>
              </a:solidFill>
            </a:rPr>
            <a:t>COFFEE</a:t>
          </a:r>
          <a:r>
            <a:rPr lang="de-DE" sz="4000" baseline="0">
              <a:solidFill>
                <a:schemeClr val="bg1"/>
              </a:solidFill>
            </a:rPr>
            <a:t> SALES DASHBOARD</a:t>
          </a:r>
          <a:endParaRPr lang="de-DE" sz="4000">
            <a:solidFill>
              <a:schemeClr val="bg1"/>
            </a:solidFill>
          </a:endParaRPr>
        </a:p>
      </xdr:txBody>
    </xdr:sp>
    <xdr:clientData/>
  </xdr:twoCellAnchor>
  <xdr:twoCellAnchor>
    <xdr:from>
      <xdr:col>1</xdr:col>
      <xdr:colOff>1</xdr:colOff>
      <xdr:row>15</xdr:row>
      <xdr:rowOff>63506</xdr:rowOff>
    </xdr:from>
    <xdr:to>
      <xdr:col>15</xdr:col>
      <xdr:colOff>1</xdr:colOff>
      <xdr:row>41</xdr:row>
      <xdr:rowOff>0</xdr:rowOff>
    </xdr:to>
    <xdr:graphicFrame macro="">
      <xdr:nvGraphicFramePr>
        <xdr:cNvPr id="3" name="Chart 2">
          <a:extLst>
            <a:ext uri="{FF2B5EF4-FFF2-40B4-BE49-F238E27FC236}">
              <a16:creationId xmlns:a16="http://schemas.microsoft.com/office/drawing/2014/main" id="{20951E99-4CDB-44E7-AA49-55D21E8E6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111577</xdr:colOff>
      <xdr:row>5</xdr:row>
      <xdr:rowOff>-1</xdr:rowOff>
    </xdr:from>
    <xdr:to>
      <xdr:col>19</xdr:col>
      <xdr:colOff>498928</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EC10840-5C8B-4AEC-9266-81538B834EC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577" y="734785"/>
              <a:ext cx="10447565" cy="1768929"/>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twoCellAnchor editAs="oneCell">
    <xdr:from>
      <xdr:col>19</xdr:col>
      <xdr:colOff>562429</xdr:colOff>
      <xdr:row>10</xdr:row>
      <xdr:rowOff>1</xdr:rowOff>
    </xdr:from>
    <xdr:to>
      <xdr:col>23</xdr:col>
      <xdr:colOff>226786</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BC25759-1D04-46A8-B275-342A16118D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22643" y="1596572"/>
              <a:ext cx="1587500" cy="90714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21772</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854F844-9191-49BE-9229-5EE45EFD28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68000" y="756558"/>
              <a:ext cx="3138714" cy="70394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308429</xdr:colOff>
      <xdr:row>10</xdr:row>
      <xdr:rowOff>0</xdr:rowOff>
    </xdr:from>
    <xdr:to>
      <xdr:col>26</xdr:col>
      <xdr:colOff>6348</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5E391DA-E902-4BC8-802E-0B45C74E4A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91786" y="1596571"/>
              <a:ext cx="1521276" cy="90714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63500</xdr:colOff>
      <xdr:row>15</xdr:row>
      <xdr:rowOff>63506</xdr:rowOff>
    </xdr:from>
    <xdr:to>
      <xdr:col>26</xdr:col>
      <xdr:colOff>0</xdr:colOff>
      <xdr:row>27</xdr:row>
      <xdr:rowOff>5</xdr:rowOff>
    </xdr:to>
    <xdr:graphicFrame macro="">
      <xdr:nvGraphicFramePr>
        <xdr:cNvPr id="10" name="Chart 9">
          <a:extLst>
            <a:ext uri="{FF2B5EF4-FFF2-40B4-BE49-F238E27FC236}">
              <a16:creationId xmlns:a16="http://schemas.microsoft.com/office/drawing/2014/main" id="{BD54AA11-7A45-4A32-B8E1-F295A8CB6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50800</xdr:colOff>
      <xdr:row>27</xdr:row>
      <xdr:rowOff>27213</xdr:rowOff>
    </xdr:from>
    <xdr:to>
      <xdr:col>26</xdr:col>
      <xdr:colOff>0</xdr:colOff>
      <xdr:row>41</xdr:row>
      <xdr:rowOff>0</xdr:rowOff>
    </xdr:to>
    <xdr:graphicFrame macro="">
      <xdr:nvGraphicFramePr>
        <xdr:cNvPr id="11" name="Chart 10">
          <a:extLst>
            <a:ext uri="{FF2B5EF4-FFF2-40B4-BE49-F238E27FC236}">
              <a16:creationId xmlns:a16="http://schemas.microsoft.com/office/drawing/2014/main" id="{8C5FB4E1-170C-4F10-8B1A-E61C4D7C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u, Xiaowen" refreshedDate="45583.78666539352" createdVersion="8" refreshedVersion="8" minRefreshableVersion="3" recordCount="1000" xr:uid="{54437764-12B9-4490-97D3-2A34C8DD771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89342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0512B-6D07-4534-9A93-6400824438ED}"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566A4-D412-4465-AD55-00AB63DD84A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60484-638A-467B-A86F-251BA03CA0A9}"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2B73F3-0B99-44D9-A331-34200424CCBF}" sourceName="Size">
  <pivotTables>
    <pivotTable tabId="18" name="TotalSales"/>
    <pivotTable tabId="19" name="TotalSales"/>
    <pivotTable tabId="20" name="TotalSales"/>
  </pivotTables>
  <data>
    <tabular pivotCacheId="16893426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6722432-C2F8-4C4E-95A1-B8B5CFE3523D}" sourceName="Roast Type Name">
  <pivotTables>
    <pivotTable tabId="18" name="TotalSales"/>
    <pivotTable tabId="19" name="TotalSales"/>
    <pivotTable tabId="20" name="TotalSales"/>
  </pivotTables>
  <data>
    <tabular pivotCacheId="16893426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48A127D-83FF-4187-964F-03B753AE9F78}" sourceName="Loyalty Card">
  <pivotTables>
    <pivotTable tabId="18" name="TotalSales"/>
    <pivotTable tabId="19" name="TotalSales"/>
    <pivotTable tabId="20" name="TotalSales"/>
  </pivotTables>
  <data>
    <tabular pivotCacheId="16893426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90E994-558B-4207-8845-1D2C2708DAF6}" cache="Slicer_Size" caption="Size" columnCount="2" style="Purple Slicer" rowHeight="241300"/>
  <slicer name="Roast Type Name" xr10:uid="{48328ACE-60A7-4CF1-B06E-31768888AA79}" cache="Slicer_Roast_Type_Name" caption="Roast Type Name" columnCount="3" style="Purple Slicer" rowHeight="241300"/>
  <slicer name="Loyalty Card" xr10:uid="{29521F5E-00B1-4DD9-8261-09409639F89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7469A5-C9F6-471E-99D7-E4E418085F67}" name="Orders" displayName="Orders" ref="A1:P1001" totalsRowShown="0" headerRowDxfId="5">
  <autoFilter ref="A1:P1001" xr:uid="{4C7469A5-C9F6-471E-99D7-E4E418085F67}"/>
  <tableColumns count="16">
    <tableColumn id="1" xr3:uid="{BEA7D0F7-9A38-47DF-9056-6B5ED5F4ED4E}" name="Order ID" dataDxfId="17"/>
    <tableColumn id="2" xr3:uid="{47264E24-2A69-494B-BD30-8B06B6ACFF4C}" name="Order Date" dataDxfId="16"/>
    <tableColumn id="3" xr3:uid="{25680949-2721-4AB9-A280-22EF582E6D3B}" name="Customer ID" dataDxfId="15"/>
    <tableColumn id="4" xr3:uid="{90F0CD2C-1F2B-423E-A1E9-9585909F1434}" name="Product ID"/>
    <tableColumn id="5" xr3:uid="{F3C152C7-755F-4D54-AE64-91799BA47859}" name="Quantity" dataDxfId="14"/>
    <tableColumn id="6" xr3:uid="{009D2807-9C44-4DEF-8CF6-6B0A90471A4B}" name="Customer Name" dataDxfId="13">
      <calculatedColumnFormula>_xlfn.XLOOKUP($C2,customers!$A$2:$A$1001,customers!$B$2:$B$1001,0)</calculatedColumnFormula>
    </tableColumn>
    <tableColumn id="7" xr3:uid="{791BC048-3B39-471E-B940-389F2996BDB7}" name="Email" dataDxfId="12">
      <calculatedColumnFormula>IF(_xlfn.XLOOKUP($C2,customers!$A$2:$A$1001,customers!$C$2:$C$1001,0)=0,"",_xlfn.XLOOKUP(C2,customers!$A$2:$A$1001,customers!$C$2:$C$1001,0))</calculatedColumnFormula>
    </tableColumn>
    <tableColumn id="8" xr3:uid="{64259355-6E6E-4212-8B82-EFC3FB382577}" name="Country" dataDxfId="11">
      <calculatedColumnFormula>_xlfn.XLOOKUP($C2,customers!$A$2:$A$1001,customers!$G$2:$G$1001,0)</calculatedColumnFormula>
    </tableColumn>
    <tableColumn id="9" xr3:uid="{6A27C5D0-EEDA-4F8B-870D-F478F4A39254}" name="Coffee Type" dataDxfId="10">
      <calculatedColumnFormula>INDEX(products!$A$1:$G$49,MATCH(orders!$D2,products!$A$1:$A$49,0),MATCH(orders!I$1,products!$A$1:$G$1,0))</calculatedColumnFormula>
    </tableColumn>
    <tableColumn id="10" xr3:uid="{EAC7D33D-C3A7-46BE-B7A8-014543CF5F18}" name="Roast Type" dataDxfId="9">
      <calculatedColumnFormula>INDEX(products!$A$1:$G$49,MATCH(orders!$D2,products!$A$1:$A$49,0),MATCH(orders!J$1,products!$A$1:$G$1,0))</calculatedColumnFormula>
    </tableColumn>
    <tableColumn id="11" xr3:uid="{EBD61C20-9DFF-4E7F-87A8-9BDEBE9E8B1C}" name="Size" dataDxfId="8">
      <calculatedColumnFormula>INDEX(products!$A$1:$G$49,MATCH(orders!$D2,products!$A$1:$A$49,0),MATCH(orders!K$1,products!$A$1:$G$1,0))</calculatedColumnFormula>
    </tableColumn>
    <tableColumn id="12" xr3:uid="{2D7867C9-E026-4250-8B41-39199D9533C8}" name="Unit Price" dataDxfId="7" dataCellStyle="Currency">
      <calculatedColumnFormula>INDEX(products!$A$1:$G$49,MATCH(orders!$D2,products!$A$1:$A$49,0),MATCH(orders!L$1,products!$A$1:$G$1,0))</calculatedColumnFormula>
    </tableColumn>
    <tableColumn id="13" xr3:uid="{3CFCBBDB-7322-4A78-A862-BE49FA7D1A70}" name="Sales" dataDxfId="6" dataCellStyle="Currency">
      <calculatedColumnFormula>L2*E2</calculatedColumnFormula>
    </tableColumn>
    <tableColumn id="14" xr3:uid="{1D38A699-CF85-4D93-B8C1-0579B249740D}" name="Coffee Type Name">
      <calculatedColumnFormula>IF(I2="Rob","Robusta",IF(I2="Exc","Excelsa",IF(I2="Ara","Arabica",IF(I2="Lib","Liberica",""))))</calculatedColumnFormula>
    </tableColumn>
    <tableColumn id="15" xr3:uid="{F3BC11CD-ABF5-456D-8915-29A68D7208C4}" name="Roast Type Name">
      <calculatedColumnFormula>IF(J2="M","Medium",IF(J2="L","Light",IF(J2="D","Dark","")))</calculatedColumnFormula>
    </tableColumn>
    <tableColumn id="16" xr3:uid="{759A5397-ACE4-4E92-8A0D-4BAEA61548A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BAC053-DC62-40C4-8253-656682B08466}" sourceName="Order Date">
  <pivotTables>
    <pivotTable tabId="18" name="TotalSales"/>
    <pivotTable tabId="19" name="TotalSales"/>
    <pivotTable tabId="20" name="TotalSales"/>
  </pivotTables>
  <state minimalRefreshVersion="6" lastRefreshVersion="6" pivotCacheId="16893426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0C05293-7A64-45CA-9775-59FA558AEAC5}" cache="NativeTimeline_Order_Date" caption="Order Date" level="2" selectionLevel="2" scrollPosition="2021-07-3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B21A-5A48-4AAA-896E-B14254144571}">
  <dimension ref="A1:A10"/>
  <sheetViews>
    <sheetView showGridLines="0" showRowColHeaders="0" tabSelected="1" zoomScale="70" zoomScaleNormal="70" workbookViewId="0">
      <selection activeCell="AB14" sqref="AB14"/>
    </sheetView>
  </sheetViews>
  <sheetFormatPr defaultRowHeight="14.5" x14ac:dyDescent="0.35"/>
  <cols>
    <col min="1" max="1" width="1.6328125" customWidth="1"/>
    <col min="16" max="16" width="1.7265625" customWidth="1"/>
    <col min="19" max="19" width="1.36328125" customWidth="1"/>
    <col min="23" max="23" width="1.453125" customWidth="1"/>
  </cols>
  <sheetData>
    <row r="1" customFormat="1" ht="7" customHeight="1" x14ac:dyDescent="0.35"/>
    <row r="5" ht="7.5" customHeight="1" x14ac:dyDescent="0.35"/>
    <row r="10" ht="1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5716-7780-4F93-A343-5992C2EAD63F}">
  <dimension ref="A3:F48"/>
  <sheetViews>
    <sheetView topLeftCell="A5" workbookViewId="0">
      <selection activeCell="C18" sqref="C1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F19C-BBF0-4737-AA4A-4879ED9FAFF6}">
  <dimension ref="A3:B6"/>
  <sheetViews>
    <sheetView topLeftCell="A2" workbookViewId="0">
      <selection activeCell="B12" sqref="B12"/>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6589-65D2-46DE-8E1A-C99B6852D736}">
  <dimension ref="A3:B8"/>
  <sheetViews>
    <sheetView topLeftCell="A2" workbookViewId="0">
      <selection activeCell="M13" sqref="M1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Shou, Xiaowen</cp:lastModifiedBy>
  <cp:revision/>
  <dcterms:created xsi:type="dcterms:W3CDTF">2022-11-26T09:51:45Z</dcterms:created>
  <dcterms:modified xsi:type="dcterms:W3CDTF">2024-10-18T17:33:09Z</dcterms:modified>
  <cp:category/>
  <cp:contentStatus/>
</cp:coreProperties>
</file>