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DDBB1F99-4B52-466F-9F3F-643617D1D6F6}" xr6:coauthVersionLast="47" xr6:coauthVersionMax="47" xr10:uidLastSave="{00000000-0000-0000-0000-000000000000}"/>
  <bookViews>
    <workbookView xWindow="3192" yWindow="0" windowWidth="18672" windowHeight="11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2" i="1" l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</calcChain>
</file>

<file path=xl/sharedStrings.xml><?xml version="1.0" encoding="utf-8"?>
<sst xmlns="http://schemas.openxmlformats.org/spreadsheetml/2006/main" count="777" uniqueCount="364">
  <si>
    <t>Index</t>
  </si>
  <si>
    <t>Ion mode</t>
  </si>
  <si>
    <t>Q1 (Da)</t>
  </si>
  <si>
    <t>Q3 (Da)</t>
  </si>
  <si>
    <t>Molecular Weight (Da)</t>
  </si>
  <si>
    <t>Formula</t>
  </si>
  <si>
    <t>Ionization model</t>
  </si>
  <si>
    <t>KEGG ID</t>
  </si>
  <si>
    <t>Compounds</t>
  </si>
  <si>
    <t>Class I</t>
  </si>
  <si>
    <t>Class II</t>
  </si>
  <si>
    <t>CAS</t>
  </si>
  <si>
    <t>Level</t>
  </si>
  <si>
    <t>mix01</t>
  </si>
  <si>
    <t>mix02</t>
  </si>
  <si>
    <t>mix03</t>
  </si>
  <si>
    <t>H79-1</t>
  </si>
  <si>
    <t>H79-2</t>
  </si>
  <si>
    <t>H79-3</t>
  </si>
  <si>
    <t>HX79 mean</t>
    <phoneticPr fontId="1" type="noConversion"/>
  </si>
  <si>
    <t>cpd_ID</t>
  </si>
  <si>
    <t>kegg_map</t>
  </si>
  <si>
    <t>pme3207</t>
  </si>
  <si>
    <t>Negative</t>
  </si>
  <si>
    <t>C6H6O4</t>
  </si>
  <si>
    <t>[M-H]-</t>
  </si>
  <si>
    <t>C02480</t>
  </si>
  <si>
    <t>Muconic acid</t>
  </si>
  <si>
    <t>Organic acids</t>
  </si>
  <si>
    <t>1119-72-8</t>
  </si>
  <si>
    <t>A</t>
  </si>
  <si>
    <t>ko01100</t>
  </si>
  <si>
    <t>pmp001287</t>
  </si>
  <si>
    <t>Positive</t>
  </si>
  <si>
    <t>C8H9N</t>
  </si>
  <si>
    <t>[M+H]+</t>
  </si>
  <si>
    <t>-</t>
  </si>
  <si>
    <t>N-Benzylmethylene isomethylamine</t>
  </si>
  <si>
    <t>Alkaloids</t>
  </si>
  <si>
    <t>--</t>
  </si>
  <si>
    <t>mws0256</t>
  </si>
  <si>
    <t>C5H11NO2</t>
  </si>
  <si>
    <t>C00183</t>
  </si>
  <si>
    <t>L-Valine</t>
  </si>
  <si>
    <t>Amino acids and derivatives</t>
  </si>
  <si>
    <t>72-18-4</t>
  </si>
  <si>
    <t>ko00280,ko00290,ko00311,ko00460,ko00770,ko00966,ko00970,ko01100,ko01110,ko01210,ko01230,ko02010</t>
  </si>
  <si>
    <t>mws0367</t>
  </si>
  <si>
    <t>C18H30O2</t>
  </si>
  <si>
    <t>C06427</t>
  </si>
  <si>
    <t>α-Linolenic Acid*</t>
  </si>
  <si>
    <t>Lipids</t>
  </si>
  <si>
    <t>Free fatty acids</t>
  </si>
  <si>
    <t>463-40-1</t>
  </si>
  <si>
    <t>B</t>
  </si>
  <si>
    <t>ko00592,ko01040,ko01100,ko01110</t>
  </si>
  <si>
    <t>mws1078</t>
  </si>
  <si>
    <t>C7H7NO2</t>
  </si>
  <si>
    <t>C00108</t>
  </si>
  <si>
    <t>Anthranilic Acid</t>
  </si>
  <si>
    <t>Phenolic acids</t>
  </si>
  <si>
    <t>118-92-3</t>
  </si>
  <si>
    <t>ko00380,ko00400,ko00998,ko01058,ko01100,ko01110,ko01230</t>
  </si>
  <si>
    <t>mws0366</t>
  </si>
  <si>
    <t>C06426</t>
  </si>
  <si>
    <t>γ-Linolenic Acid*</t>
  </si>
  <si>
    <t>506-26-3</t>
  </si>
  <si>
    <t>ko00591,ko01040,ko01100</t>
  </si>
  <si>
    <t>Lmrj001341</t>
  </si>
  <si>
    <t>C8H12N2O3</t>
  </si>
  <si>
    <t>Cyclo(Ser-Pro)</t>
  </si>
  <si>
    <t>pme1184</t>
  </si>
  <si>
    <t>C10H13N5O4</t>
  </si>
  <si>
    <t>C00330</t>
  </si>
  <si>
    <t>2'-Deoxyguanosine</t>
  </si>
  <si>
    <t>Nucleotides and derivatives</t>
  </si>
  <si>
    <t>961-07-9</t>
  </si>
  <si>
    <t>ko00230,ko01100,ko02010</t>
  </si>
  <si>
    <t>mws0133</t>
  </si>
  <si>
    <t>C6H6N2O</t>
  </si>
  <si>
    <t>C00153</t>
  </si>
  <si>
    <t>Nicotinamide</t>
  </si>
  <si>
    <t>Others</t>
  </si>
  <si>
    <t>Vitamin</t>
  </si>
  <si>
    <t>98-92-0</t>
  </si>
  <si>
    <t>ko00760,ko01100</t>
  </si>
  <si>
    <t>mws0520</t>
  </si>
  <si>
    <t>C11H13NO4</t>
  </si>
  <si>
    <t>N-Acetyl-L-tyrosine</t>
  </si>
  <si>
    <t>537-55-3</t>
  </si>
  <si>
    <t>pmb0484</t>
  </si>
  <si>
    <t>C5H13NO</t>
  </si>
  <si>
    <t>C00114</t>
  </si>
  <si>
    <t>Choline</t>
  </si>
  <si>
    <t>62-49-7</t>
  </si>
  <si>
    <t>ko00260,ko00564,ko01100,ko02010</t>
  </si>
  <si>
    <t>pme2828</t>
  </si>
  <si>
    <t>C6H5NO3</t>
  </si>
  <si>
    <t>C00870</t>
  </si>
  <si>
    <t>4-Nitrophenol</t>
  </si>
  <si>
    <t>100-02-7</t>
  </si>
  <si>
    <t>pmf0174</t>
  </si>
  <si>
    <t>C10H22O</t>
  </si>
  <si>
    <t>C01633</t>
  </si>
  <si>
    <t>1-Decanol</t>
  </si>
  <si>
    <t>Saccharides and Alcohols</t>
  </si>
  <si>
    <t>112-30-1</t>
  </si>
  <si>
    <t>pme0026</t>
  </si>
  <si>
    <t>C6H14N2O2</t>
  </si>
  <si>
    <t>C00047</t>
  </si>
  <si>
    <t>L-Lysine</t>
  </si>
  <si>
    <t>56-87-1</t>
  </si>
  <si>
    <t>ko00300,ko00310,ko00780,ko00960,ko00970,ko01100,ko01110,ko01210,ko01230,ko02010</t>
  </si>
  <si>
    <t>pme0243</t>
  </si>
  <si>
    <t>C5H8O4</t>
  </si>
  <si>
    <t>C00489</t>
  </si>
  <si>
    <t>Glutaric acid</t>
  </si>
  <si>
    <t>110-94-1</t>
  </si>
  <si>
    <t>ko00071,ko00310,ko01100</t>
  </si>
  <si>
    <t>pme0193</t>
  </si>
  <si>
    <t>C5H10N2O3</t>
  </si>
  <si>
    <t>C00064</t>
  </si>
  <si>
    <t>L-Glutamine</t>
  </si>
  <si>
    <t>56-85-9</t>
  </si>
  <si>
    <t>ko00220,ko00230,ko00240,ko00250,ko00630,ko00750,ko00910,ko00970,ko01100,ko01230,ko02010</t>
  </si>
  <si>
    <t>mws0275</t>
  </si>
  <si>
    <t>C4H6O5</t>
  </si>
  <si>
    <t>C00149</t>
  </si>
  <si>
    <t>L-Malic acid*</t>
  </si>
  <si>
    <t>97-67-6</t>
  </si>
  <si>
    <t>ko00020,ko00620,ko00630,ko00710,ko01100,ko01110,ko01200</t>
  </si>
  <si>
    <t>mws0473</t>
  </si>
  <si>
    <t>2-Methylsuccinic acid*</t>
  </si>
  <si>
    <t>498-21-5</t>
  </si>
  <si>
    <t>mws1491</t>
  </si>
  <si>
    <t>C18H32O2</t>
  </si>
  <si>
    <t>C01595</t>
  </si>
  <si>
    <t>Linoleic acid</t>
  </si>
  <si>
    <t>60-33-3</t>
  </si>
  <si>
    <t>pmc0274</t>
  </si>
  <si>
    <t>C6H6N4S</t>
  </si>
  <si>
    <t>C16614</t>
  </si>
  <si>
    <t>6-Methylmercaptopurine</t>
  </si>
  <si>
    <t>50-66-8</t>
  </si>
  <si>
    <t>Lmxp011770</t>
  </si>
  <si>
    <t>C16H22O4</t>
  </si>
  <si>
    <t>C15205</t>
  </si>
  <si>
    <t>Diisobutyl phthalate*</t>
  </si>
  <si>
    <t>84-69-5</t>
  </si>
  <si>
    <t>Lmlp012720</t>
  </si>
  <si>
    <t>C14214</t>
  </si>
  <si>
    <t>Dibutyl phthalate*</t>
  </si>
  <si>
    <t>84-74-2</t>
  </si>
  <si>
    <t>Zmgn002106</t>
  </si>
  <si>
    <t>C11H13NO3</t>
  </si>
  <si>
    <t>C03519</t>
  </si>
  <si>
    <t>N-Acetyl-L-phenylalanine</t>
  </si>
  <si>
    <t>2018-61-3</t>
  </si>
  <si>
    <t>ko00360,ko01100</t>
  </si>
  <si>
    <t>mws0147</t>
  </si>
  <si>
    <t>C5H10O3</t>
  </si>
  <si>
    <t>C20827</t>
  </si>
  <si>
    <t>β-Hydroxyisovaleric acid</t>
  </si>
  <si>
    <t>625-08-1</t>
  </si>
  <si>
    <t>ko00280,ko01100</t>
  </si>
  <si>
    <t>Lmrj002698</t>
  </si>
  <si>
    <t>C10H16N2O2</t>
  </si>
  <si>
    <t>Cyclo(Pro-Val)</t>
  </si>
  <si>
    <t>5654-87-5</t>
  </si>
  <si>
    <t>Lmhp003958</t>
  </si>
  <si>
    <t>C11H18N2O2</t>
  </si>
  <si>
    <t>Deoxymutaaspergillic acid</t>
  </si>
  <si>
    <t>17004-73-8</t>
  </si>
  <si>
    <t>pme0075</t>
  </si>
  <si>
    <t>C7H11NO5</t>
  </si>
  <si>
    <t>C00624</t>
  </si>
  <si>
    <t>N-Acetyl-L-glutamic acid</t>
  </si>
  <si>
    <t>1188-37-0</t>
  </si>
  <si>
    <t>ko00220,ko01100,ko01110,ko01210,ko01230</t>
  </si>
  <si>
    <t>mws0629</t>
  </si>
  <si>
    <t>C13H16N2O5</t>
  </si>
  <si>
    <t>L-Aspartyl-L-Phenylalanine</t>
  </si>
  <si>
    <t>13433-09-5</t>
  </si>
  <si>
    <t>HJKP000649</t>
  </si>
  <si>
    <t>C8H9NO</t>
  </si>
  <si>
    <t>C15561</t>
  </si>
  <si>
    <t>N-benzylformamide</t>
  </si>
  <si>
    <t>6343-54-0</t>
  </si>
  <si>
    <t>pme1975</t>
  </si>
  <si>
    <t>C3H4O4</t>
  </si>
  <si>
    <t>C00383</t>
  </si>
  <si>
    <t>Malonic acid</t>
  </si>
  <si>
    <t>141-82-2</t>
  </si>
  <si>
    <t>ko00061,ko00240,ko00410,ko01100,ko01212</t>
  </si>
  <si>
    <t>mws0576</t>
  </si>
  <si>
    <t>C4H8O3</t>
  </si>
  <si>
    <t>C01089</t>
  </si>
  <si>
    <t>3-Hydroxybutyric acid</t>
  </si>
  <si>
    <t>300-85-6</t>
  </si>
  <si>
    <t>ko00072,ko00650,ko01100</t>
  </si>
  <si>
    <t>pme2827</t>
  </si>
  <si>
    <t>C16H32O</t>
  </si>
  <si>
    <t>C00517</t>
  </si>
  <si>
    <t>Palmitaldehyde</t>
  </si>
  <si>
    <t>629-80-1</t>
  </si>
  <si>
    <t>ko00071</t>
  </si>
  <si>
    <t>Lmrj001873</t>
  </si>
  <si>
    <t>C8H12N2O2</t>
  </si>
  <si>
    <t>Cyclo(Pro-Ala)</t>
  </si>
  <si>
    <t>Lmrj002087</t>
  </si>
  <si>
    <t>C10H18N2O5</t>
  </si>
  <si>
    <t>L-Isoleucyl-L-Aspartate</t>
  </si>
  <si>
    <t>mws1587</t>
  </si>
  <si>
    <t>C6H13NO2</t>
  </si>
  <si>
    <t>C01933</t>
  </si>
  <si>
    <t>L-Norleucine</t>
  </si>
  <si>
    <t>327-57-1</t>
  </si>
  <si>
    <t>pme2776</t>
  </si>
  <si>
    <t>C10H12N4O4</t>
  </si>
  <si>
    <t>C05512</t>
  </si>
  <si>
    <t>2'-Deoxyinosine</t>
  </si>
  <si>
    <t>890-38-0</t>
  </si>
  <si>
    <t>mws0219</t>
  </si>
  <si>
    <t>C4H7NO4</t>
  </si>
  <si>
    <t>C00049</t>
  </si>
  <si>
    <t>L-Aspartic Acid</t>
  </si>
  <si>
    <t>56-84-8</t>
  </si>
  <si>
    <t>ko00220,ko00250,ko00260,ko00261,ko00270,ko00300,ko00340,ko00410,ko00460,ko00710,ko00760,ko00770,ko00970,ko01100,ko01110,ko01200,ko01210,ko01230,ko02010</t>
  </si>
  <si>
    <t>pme1194</t>
  </si>
  <si>
    <t>C9H13N3O4</t>
  </si>
  <si>
    <t>C00881</t>
  </si>
  <si>
    <t>2'-Deoxycytidine</t>
  </si>
  <si>
    <t>951-77-9</t>
  </si>
  <si>
    <t>ko00240,ko01100,ko02010</t>
  </si>
  <si>
    <t>Zmyp000878</t>
  </si>
  <si>
    <t>C10H13N5O5</t>
  </si>
  <si>
    <t>C08432</t>
  </si>
  <si>
    <t>2-Hydroxyadenosine</t>
  </si>
  <si>
    <t>1818-71-9</t>
  </si>
  <si>
    <t>mws1489</t>
  </si>
  <si>
    <t>C18H36O2</t>
  </si>
  <si>
    <t>C01530</t>
  </si>
  <si>
    <t>Stearic Acid</t>
  </si>
  <si>
    <t>57-11-4</t>
  </si>
  <si>
    <t>ko00061,ko01040</t>
  </si>
  <si>
    <t>mws0885</t>
  </si>
  <si>
    <t>C7H6O4</t>
  </si>
  <si>
    <t>2,4-Dihydroxybenzoic acid</t>
  </si>
  <si>
    <t>89-86-1</t>
  </si>
  <si>
    <t>pme0006</t>
  </si>
  <si>
    <t>C5H9NO2</t>
  </si>
  <si>
    <t>C00148</t>
  </si>
  <si>
    <t>L-Proline</t>
  </si>
  <si>
    <t>147-85-3</t>
  </si>
  <si>
    <t>ko00330,ko00332,ko00970,ko01100,ko01110,ko01230,ko02010</t>
  </si>
  <si>
    <t>pmb0962</t>
  </si>
  <si>
    <t>C10H22N2O4</t>
  </si>
  <si>
    <t>L-Lysine-Butanoic Acid</t>
  </si>
  <si>
    <t>80407-71-2</t>
  </si>
  <si>
    <t>mws0671</t>
  </si>
  <si>
    <t>C4H9NO3</t>
  </si>
  <si>
    <t>C00263</t>
  </si>
  <si>
    <t>L-Homoserine*</t>
  </si>
  <si>
    <t>672-15-1</t>
  </si>
  <si>
    <t>ko00260,ko00270,ko00300,ko00920,ko01100,ko01110,ko01230</t>
  </si>
  <si>
    <t>Rfmb319</t>
  </si>
  <si>
    <t>C6H11NO2</t>
  </si>
  <si>
    <t>C00408</t>
  </si>
  <si>
    <t>Pipecolic acid*</t>
  </si>
  <si>
    <t>4043-87-2</t>
  </si>
  <si>
    <t>ko00310,ko00960,ko01100,ko01110</t>
  </si>
  <si>
    <t>pme0490</t>
  </si>
  <si>
    <t>C6H5NO2</t>
  </si>
  <si>
    <t>C00253</t>
  </si>
  <si>
    <t>Nicotinic acid (Vitamin B3)</t>
  </si>
  <si>
    <t>59-67-6</t>
  </si>
  <si>
    <t>ko00760,ko00960,ko01100,ko01110</t>
  </si>
  <si>
    <t>pmb2591</t>
  </si>
  <si>
    <t>C13H14N2O3</t>
  </si>
  <si>
    <t>N-Acetyl-L-Tryptophan</t>
  </si>
  <si>
    <t>1218-34-4</t>
  </si>
  <si>
    <t>mws1417</t>
  </si>
  <si>
    <t>C9H7NO2</t>
  </si>
  <si>
    <t>C19837</t>
  </si>
  <si>
    <t>Indole-3-carboxylic acid</t>
  </si>
  <si>
    <t>Plumerane</t>
  </si>
  <si>
    <t>771-50-6</t>
  </si>
  <si>
    <t>mws0230</t>
  </si>
  <si>
    <t>C00188</t>
  </si>
  <si>
    <t>L-Threonine*</t>
  </si>
  <si>
    <t>72-19-5</t>
  </si>
  <si>
    <t>ko00260,ko00261,ko00290,ko00860,ko00970,ko01100,ko01110,ko01230,ko02010</t>
  </si>
  <si>
    <t>Hmmp001310</t>
  </si>
  <si>
    <t>C11H9NO2</t>
  </si>
  <si>
    <t>C21283</t>
  </si>
  <si>
    <t>3-Indoleacrylic acid</t>
  </si>
  <si>
    <t>1204-06-4</t>
  </si>
  <si>
    <r>
      <rPr>
        <sz val="12"/>
        <color rgb="FF000000"/>
        <rFont val="Times New Roman"/>
        <family val="2"/>
      </rPr>
      <t>物质</t>
    </r>
  </si>
  <si>
    <r>
      <rPr>
        <sz val="12"/>
        <color rgb="FF000000"/>
        <rFont val="Times New Roman"/>
        <family val="2"/>
      </rPr>
      <t>物质一级分类</t>
    </r>
  </si>
  <si>
    <r>
      <rPr>
        <sz val="12"/>
        <color rgb="FF000000"/>
        <rFont val="Times New Roman"/>
        <family val="2"/>
      </rPr>
      <t>物质二级分类</t>
    </r>
  </si>
  <si>
    <r>
      <rPr>
        <sz val="12"/>
        <color rgb="FF000000"/>
        <rFont val="Times New Roman"/>
        <family val="2"/>
      </rPr>
      <t>己二烯二酸</t>
    </r>
  </si>
  <si>
    <r>
      <rPr>
        <sz val="12"/>
        <color rgb="FF000000"/>
        <rFont val="Times New Roman"/>
        <family val="2"/>
      </rPr>
      <t>有机酸</t>
    </r>
  </si>
  <si>
    <r>
      <t>N-</t>
    </r>
    <r>
      <rPr>
        <sz val="12"/>
        <color rgb="FF000000"/>
        <rFont val="Times New Roman"/>
        <family val="2"/>
      </rPr>
      <t>苯亚甲基异甲胺</t>
    </r>
  </si>
  <si>
    <r>
      <rPr>
        <sz val="12"/>
        <color rgb="FF000000"/>
        <rFont val="Times New Roman"/>
        <family val="2"/>
      </rPr>
      <t>生物碱</t>
    </r>
  </si>
  <si>
    <r>
      <t>L-</t>
    </r>
    <r>
      <rPr>
        <sz val="12"/>
        <color rgb="FF000000"/>
        <rFont val="Times New Roman"/>
        <family val="2"/>
      </rPr>
      <t>缬氨酸</t>
    </r>
  </si>
  <si>
    <r>
      <rPr>
        <sz val="12"/>
        <color rgb="FF000000"/>
        <rFont val="Times New Roman"/>
        <family val="2"/>
      </rPr>
      <t>氨基酸及其衍生物</t>
    </r>
  </si>
  <si>
    <r>
      <t>α-</t>
    </r>
    <r>
      <rPr>
        <sz val="12"/>
        <color rgb="FF000000"/>
        <rFont val="Times New Roman"/>
        <family val="2"/>
      </rPr>
      <t>亚麻酸</t>
    </r>
    <r>
      <rPr>
        <sz val="12"/>
        <color rgb="FF000000"/>
        <rFont val="Times New Roman"/>
        <family val="1"/>
      </rPr>
      <t>*</t>
    </r>
  </si>
  <si>
    <r>
      <rPr>
        <sz val="12"/>
        <color rgb="FF000000"/>
        <rFont val="Times New Roman"/>
        <family val="2"/>
      </rPr>
      <t>脂质</t>
    </r>
  </si>
  <si>
    <r>
      <rPr>
        <sz val="12"/>
        <color rgb="FF000000"/>
        <rFont val="Times New Roman"/>
        <family val="2"/>
      </rPr>
      <t>游离脂肪酸</t>
    </r>
  </si>
  <si>
    <r>
      <rPr>
        <sz val="12"/>
        <color rgb="FF000000"/>
        <rFont val="Times New Roman"/>
        <family val="2"/>
      </rPr>
      <t>邻氨基苯甲酸</t>
    </r>
  </si>
  <si>
    <r>
      <rPr>
        <sz val="12"/>
        <color rgb="FF000000"/>
        <rFont val="Times New Roman"/>
        <family val="2"/>
      </rPr>
      <t>酚酸类</t>
    </r>
  </si>
  <si>
    <r>
      <t>γ-</t>
    </r>
    <r>
      <rPr>
        <sz val="12"/>
        <color rgb="FF000000"/>
        <rFont val="Times New Roman"/>
        <family val="2"/>
      </rPr>
      <t>亚麻酸</t>
    </r>
    <r>
      <rPr>
        <sz val="12"/>
        <color rgb="FF000000"/>
        <rFont val="Times New Roman"/>
        <family val="1"/>
      </rPr>
      <t>*</t>
    </r>
  </si>
  <si>
    <r>
      <rPr>
        <sz val="12"/>
        <color rgb="FF000000"/>
        <rFont val="Times New Roman"/>
        <family val="2"/>
      </rPr>
      <t>环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Times New Roman"/>
        <family val="2"/>
      </rPr>
      <t>丝氨酸</t>
    </r>
    <r>
      <rPr>
        <sz val="12"/>
        <color rgb="FF000000"/>
        <rFont val="Times New Roman"/>
        <family val="1"/>
      </rPr>
      <t>-</t>
    </r>
    <r>
      <rPr>
        <sz val="12"/>
        <color rgb="FF000000"/>
        <rFont val="Times New Roman"/>
        <family val="2"/>
      </rPr>
      <t>脯氨酸</t>
    </r>
    <r>
      <rPr>
        <sz val="12"/>
        <color rgb="FF000000"/>
        <rFont val="Times New Roman"/>
        <family val="1"/>
      </rPr>
      <t>)</t>
    </r>
  </si>
  <si>
    <r>
      <t>2'-</t>
    </r>
    <r>
      <rPr>
        <sz val="12"/>
        <color rgb="FF000000"/>
        <rFont val="Times New Roman"/>
        <family val="2"/>
      </rPr>
      <t>脱氧鸟苷</t>
    </r>
  </si>
  <si>
    <r>
      <rPr>
        <sz val="12"/>
        <color rgb="FF000000"/>
        <rFont val="Times New Roman"/>
        <family val="2"/>
      </rPr>
      <t>核苷酸及其衍生物</t>
    </r>
  </si>
  <si>
    <r>
      <rPr>
        <sz val="12"/>
        <color rgb="FF000000"/>
        <rFont val="Times New Roman"/>
        <family val="2"/>
      </rPr>
      <t>烟酰胺</t>
    </r>
  </si>
  <si>
    <r>
      <rPr>
        <sz val="12"/>
        <color rgb="FF000000"/>
        <rFont val="Times New Roman"/>
        <family val="2"/>
      </rPr>
      <t>其它类</t>
    </r>
  </si>
  <si>
    <r>
      <rPr>
        <sz val="12"/>
        <color rgb="FF000000"/>
        <rFont val="Times New Roman"/>
        <family val="2"/>
      </rPr>
      <t>维生素</t>
    </r>
  </si>
  <si>
    <r>
      <t>N-</t>
    </r>
    <r>
      <rPr>
        <sz val="12"/>
        <color rgb="FF000000"/>
        <rFont val="Times New Roman"/>
        <family val="2"/>
      </rPr>
      <t>乙酰</t>
    </r>
    <r>
      <rPr>
        <sz val="12"/>
        <color rgb="FF000000"/>
        <rFont val="Times New Roman"/>
        <family val="1"/>
      </rPr>
      <t>-L-</t>
    </r>
    <r>
      <rPr>
        <sz val="12"/>
        <color rgb="FF000000"/>
        <rFont val="Times New Roman"/>
        <family val="2"/>
      </rPr>
      <t>酪氨酸</t>
    </r>
  </si>
  <si>
    <r>
      <rPr>
        <sz val="12"/>
        <color rgb="FF000000"/>
        <rFont val="Times New Roman"/>
        <family val="2"/>
      </rPr>
      <t>胆碱</t>
    </r>
  </si>
  <si>
    <r>
      <t>4-</t>
    </r>
    <r>
      <rPr>
        <sz val="12"/>
        <color rgb="FF000000"/>
        <rFont val="Times New Roman"/>
        <family val="2"/>
      </rPr>
      <t>硝基苯酚</t>
    </r>
  </si>
  <si>
    <r>
      <t>1-</t>
    </r>
    <r>
      <rPr>
        <sz val="12"/>
        <color rgb="FF000000"/>
        <rFont val="Times New Roman"/>
        <family val="2"/>
      </rPr>
      <t>癸醇</t>
    </r>
  </si>
  <si>
    <r>
      <rPr>
        <sz val="12"/>
        <color rgb="FF000000"/>
        <rFont val="Times New Roman"/>
        <family val="2"/>
      </rPr>
      <t>糖及醇类</t>
    </r>
  </si>
  <si>
    <r>
      <t>L-</t>
    </r>
    <r>
      <rPr>
        <sz val="12"/>
        <color rgb="FF000000"/>
        <rFont val="Times New Roman"/>
        <family val="2"/>
      </rPr>
      <t>赖氨酸</t>
    </r>
  </si>
  <si>
    <r>
      <rPr>
        <sz val="12"/>
        <color rgb="FF000000"/>
        <rFont val="Times New Roman"/>
        <family val="2"/>
      </rPr>
      <t>戊二酸</t>
    </r>
  </si>
  <si>
    <r>
      <t>L-</t>
    </r>
    <r>
      <rPr>
        <sz val="12"/>
        <color rgb="FF000000"/>
        <rFont val="Times New Roman"/>
        <family val="2"/>
      </rPr>
      <t>谷氨酰胺</t>
    </r>
  </si>
  <si>
    <r>
      <t>L-</t>
    </r>
    <r>
      <rPr>
        <sz val="12"/>
        <color rgb="FF000000"/>
        <rFont val="Times New Roman"/>
        <family val="2"/>
      </rPr>
      <t>苹果酸</t>
    </r>
    <r>
      <rPr>
        <sz val="12"/>
        <color rgb="FF000000"/>
        <rFont val="Times New Roman"/>
        <family val="1"/>
      </rPr>
      <t>*</t>
    </r>
  </si>
  <si>
    <r>
      <t>2-</t>
    </r>
    <r>
      <rPr>
        <sz val="12"/>
        <color rgb="FF000000"/>
        <rFont val="Times New Roman"/>
        <family val="2"/>
      </rPr>
      <t>甲基丁二酸</t>
    </r>
    <r>
      <rPr>
        <sz val="12"/>
        <color rgb="FF000000"/>
        <rFont val="Times New Roman"/>
        <family val="1"/>
      </rPr>
      <t>*</t>
    </r>
  </si>
  <si>
    <r>
      <rPr>
        <sz val="12"/>
        <color rgb="FF000000"/>
        <rFont val="Times New Roman"/>
        <family val="2"/>
      </rPr>
      <t>亚油酸</t>
    </r>
  </si>
  <si>
    <r>
      <t>6-</t>
    </r>
    <r>
      <rPr>
        <sz val="12"/>
        <color rgb="FF000000"/>
        <rFont val="Times New Roman"/>
        <family val="2"/>
      </rPr>
      <t>甲基巯嘌呤</t>
    </r>
  </si>
  <si>
    <r>
      <rPr>
        <sz val="12"/>
        <color rgb="FF000000"/>
        <rFont val="Times New Roman"/>
        <family val="2"/>
      </rPr>
      <t>邻苯二甲酸二异丁酯</t>
    </r>
    <r>
      <rPr>
        <sz val="12"/>
        <color rgb="FF000000"/>
        <rFont val="Times New Roman"/>
        <family val="1"/>
      </rPr>
      <t>*</t>
    </r>
  </si>
  <si>
    <r>
      <rPr>
        <sz val="12"/>
        <color rgb="FF000000"/>
        <rFont val="Times New Roman"/>
        <family val="2"/>
      </rPr>
      <t>邻苯二甲酸二丁酯</t>
    </r>
    <r>
      <rPr>
        <sz val="12"/>
        <color rgb="FF000000"/>
        <rFont val="Times New Roman"/>
        <family val="1"/>
      </rPr>
      <t>*</t>
    </r>
  </si>
  <si>
    <r>
      <t>N-</t>
    </r>
    <r>
      <rPr>
        <sz val="12"/>
        <color rgb="FF000000"/>
        <rFont val="Times New Roman"/>
        <family val="2"/>
      </rPr>
      <t>乙酰基</t>
    </r>
    <r>
      <rPr>
        <sz val="12"/>
        <color rgb="FF000000"/>
        <rFont val="Times New Roman"/>
        <family val="1"/>
      </rPr>
      <t>-L-</t>
    </r>
    <r>
      <rPr>
        <sz val="12"/>
        <color rgb="FF000000"/>
        <rFont val="Times New Roman"/>
        <family val="2"/>
      </rPr>
      <t>苯丙氨酸</t>
    </r>
  </si>
  <si>
    <r>
      <t>β-</t>
    </r>
    <r>
      <rPr>
        <sz val="12"/>
        <color rgb="FF000000"/>
        <rFont val="Times New Roman"/>
        <family val="2"/>
      </rPr>
      <t>羟基异戊酸</t>
    </r>
  </si>
  <si>
    <r>
      <rPr>
        <sz val="12"/>
        <color rgb="FF000000"/>
        <rFont val="Times New Roman"/>
        <family val="2"/>
      </rPr>
      <t>环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Times New Roman"/>
        <family val="2"/>
      </rPr>
      <t>脯氨酸</t>
    </r>
    <r>
      <rPr>
        <sz val="12"/>
        <color rgb="FF000000"/>
        <rFont val="Times New Roman"/>
        <family val="1"/>
      </rPr>
      <t>-</t>
    </r>
    <r>
      <rPr>
        <sz val="12"/>
        <color rgb="FF000000"/>
        <rFont val="Times New Roman"/>
        <family val="2"/>
      </rPr>
      <t>缬氨酸</t>
    </r>
    <r>
      <rPr>
        <sz val="12"/>
        <color rgb="FF000000"/>
        <rFont val="Times New Roman"/>
        <family val="1"/>
      </rPr>
      <t>)</t>
    </r>
  </si>
  <si>
    <r>
      <rPr>
        <sz val="12"/>
        <color rgb="FF000000"/>
        <rFont val="Times New Roman"/>
        <family val="2"/>
      </rPr>
      <t>脱氧变曲霉酸</t>
    </r>
  </si>
  <si>
    <r>
      <rPr>
        <sz val="12"/>
        <color rgb="FF000000"/>
        <rFont val="Times New Roman"/>
        <family val="2"/>
      </rPr>
      <t>其它</t>
    </r>
  </si>
  <si>
    <r>
      <t>N-</t>
    </r>
    <r>
      <rPr>
        <sz val="12"/>
        <color rgb="FF000000"/>
        <rFont val="Times New Roman"/>
        <family val="2"/>
      </rPr>
      <t>乙酰</t>
    </r>
    <r>
      <rPr>
        <sz val="12"/>
        <color rgb="FF000000"/>
        <rFont val="Times New Roman"/>
        <family val="1"/>
      </rPr>
      <t>-L-</t>
    </r>
    <r>
      <rPr>
        <sz val="12"/>
        <color rgb="FF000000"/>
        <rFont val="Times New Roman"/>
        <family val="2"/>
      </rPr>
      <t>谷氨酸</t>
    </r>
  </si>
  <si>
    <r>
      <t>L-</t>
    </r>
    <r>
      <rPr>
        <sz val="12"/>
        <color rgb="FF000000"/>
        <rFont val="Times New Roman"/>
        <family val="2"/>
      </rPr>
      <t>天冬氨酰</t>
    </r>
    <r>
      <rPr>
        <sz val="12"/>
        <color rgb="FF000000"/>
        <rFont val="Times New Roman"/>
        <family val="1"/>
      </rPr>
      <t>-L-</t>
    </r>
    <r>
      <rPr>
        <sz val="12"/>
        <color rgb="FF000000"/>
        <rFont val="Times New Roman"/>
        <family val="2"/>
      </rPr>
      <t>苯丙氨酸</t>
    </r>
  </si>
  <si>
    <r>
      <rPr>
        <sz val="12"/>
        <color rgb="FF000000"/>
        <rFont val="Times New Roman"/>
        <family val="2"/>
      </rPr>
      <t>正苄基甲酰胺</t>
    </r>
  </si>
  <si>
    <r>
      <rPr>
        <sz val="12"/>
        <color rgb="FF000000"/>
        <rFont val="Times New Roman"/>
        <family val="2"/>
      </rPr>
      <t>丙二酸</t>
    </r>
  </si>
  <si>
    <r>
      <t>3-</t>
    </r>
    <r>
      <rPr>
        <sz val="12"/>
        <color rgb="FF000000"/>
        <rFont val="Times New Roman"/>
        <family val="2"/>
      </rPr>
      <t>羟基丁酸</t>
    </r>
  </si>
  <si>
    <r>
      <rPr>
        <sz val="12"/>
        <color rgb="FF000000"/>
        <rFont val="Times New Roman"/>
        <family val="2"/>
      </rPr>
      <t>棕榈醛</t>
    </r>
  </si>
  <si>
    <r>
      <rPr>
        <sz val="12"/>
        <color rgb="FF000000"/>
        <rFont val="Times New Roman"/>
        <family val="2"/>
      </rPr>
      <t>环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Times New Roman"/>
        <family val="2"/>
      </rPr>
      <t>脯氨酸</t>
    </r>
    <r>
      <rPr>
        <sz val="12"/>
        <color rgb="FF000000"/>
        <rFont val="Times New Roman"/>
        <family val="1"/>
      </rPr>
      <t>-</t>
    </r>
    <r>
      <rPr>
        <sz val="12"/>
        <color rgb="FF000000"/>
        <rFont val="Times New Roman"/>
        <family val="2"/>
      </rPr>
      <t>丙氨酸</t>
    </r>
    <r>
      <rPr>
        <sz val="12"/>
        <color rgb="FF000000"/>
        <rFont val="Times New Roman"/>
        <family val="1"/>
      </rPr>
      <t>)</t>
    </r>
  </si>
  <si>
    <r>
      <t>L-</t>
    </r>
    <r>
      <rPr>
        <sz val="12"/>
        <color rgb="FF000000"/>
        <rFont val="Times New Roman"/>
        <family val="2"/>
      </rPr>
      <t>异亮氨酰</t>
    </r>
    <r>
      <rPr>
        <sz val="12"/>
        <color rgb="FF000000"/>
        <rFont val="Times New Roman"/>
        <family val="1"/>
      </rPr>
      <t>-L-</t>
    </r>
    <r>
      <rPr>
        <sz val="12"/>
        <color rgb="FF000000"/>
        <rFont val="Times New Roman"/>
        <family val="2"/>
      </rPr>
      <t>天冬氨酸</t>
    </r>
  </si>
  <si>
    <r>
      <t>L-</t>
    </r>
    <r>
      <rPr>
        <sz val="12"/>
        <color rgb="FF000000"/>
        <rFont val="Times New Roman"/>
        <family val="2"/>
      </rPr>
      <t>正亮氨酸</t>
    </r>
  </si>
  <si>
    <r>
      <t>2-</t>
    </r>
    <r>
      <rPr>
        <sz val="12"/>
        <color rgb="FF000000"/>
        <rFont val="Times New Roman"/>
        <family val="2"/>
      </rPr>
      <t>脱氧肌苷</t>
    </r>
  </si>
  <si>
    <r>
      <t>L-</t>
    </r>
    <r>
      <rPr>
        <sz val="12"/>
        <color rgb="FF000000"/>
        <rFont val="Times New Roman"/>
        <family val="2"/>
      </rPr>
      <t>天冬氨酸</t>
    </r>
  </si>
  <si>
    <r>
      <t>2'-</t>
    </r>
    <r>
      <rPr>
        <sz val="12"/>
        <color rgb="FF000000"/>
        <rFont val="Times New Roman"/>
        <family val="2"/>
      </rPr>
      <t>脱氧胞苷</t>
    </r>
  </si>
  <si>
    <r>
      <t>2-</t>
    </r>
    <r>
      <rPr>
        <sz val="12"/>
        <color rgb="FF000000"/>
        <rFont val="Times New Roman"/>
        <family val="2"/>
      </rPr>
      <t>羟基腺苷</t>
    </r>
  </si>
  <si>
    <r>
      <rPr>
        <sz val="12"/>
        <color rgb="FF000000"/>
        <rFont val="Times New Roman"/>
        <family val="2"/>
      </rPr>
      <t>硬脂酸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Times New Roman"/>
        <family val="2"/>
      </rPr>
      <t>十八烷酸</t>
    </r>
    <r>
      <rPr>
        <sz val="12"/>
        <color rgb="FF000000"/>
        <rFont val="Times New Roman"/>
        <family val="1"/>
      </rPr>
      <t>)</t>
    </r>
  </si>
  <si>
    <r>
      <t>2,4-</t>
    </r>
    <r>
      <rPr>
        <sz val="12"/>
        <color rgb="FF000000"/>
        <rFont val="Times New Roman"/>
        <family val="2"/>
      </rPr>
      <t>二羟基苯甲酸</t>
    </r>
  </si>
  <si>
    <r>
      <t>L-</t>
    </r>
    <r>
      <rPr>
        <sz val="12"/>
        <color rgb="FF000000"/>
        <rFont val="Times New Roman"/>
        <family val="2"/>
      </rPr>
      <t>脯氨酸</t>
    </r>
  </si>
  <si>
    <r>
      <t>L-</t>
    </r>
    <r>
      <rPr>
        <sz val="12"/>
        <color rgb="FF000000"/>
        <rFont val="Times New Roman"/>
        <family val="2"/>
      </rPr>
      <t>赖氨酸丁酸酯</t>
    </r>
  </si>
  <si>
    <r>
      <t>L-</t>
    </r>
    <r>
      <rPr>
        <sz val="12"/>
        <color rgb="FF000000"/>
        <rFont val="Times New Roman"/>
        <family val="2"/>
      </rPr>
      <t>高丝氨酸</t>
    </r>
    <r>
      <rPr>
        <sz val="12"/>
        <color rgb="FF000000"/>
        <rFont val="Times New Roman"/>
        <family val="1"/>
      </rPr>
      <t>*</t>
    </r>
  </si>
  <si>
    <r>
      <rPr>
        <sz val="12"/>
        <color rgb="FF000000"/>
        <rFont val="Times New Roman"/>
        <family val="2"/>
      </rPr>
      <t>哌啶酸</t>
    </r>
    <r>
      <rPr>
        <sz val="12"/>
        <color rgb="FF000000"/>
        <rFont val="Times New Roman"/>
        <family val="1"/>
      </rPr>
      <t>*</t>
    </r>
  </si>
  <si>
    <r>
      <rPr>
        <sz val="12"/>
        <color rgb="FF000000"/>
        <rFont val="Times New Roman"/>
        <family val="2"/>
      </rPr>
      <t>烟酸</t>
    </r>
    <r>
      <rPr>
        <sz val="12"/>
        <color rgb="FF000000"/>
        <rFont val="Times New Roman"/>
        <family val="1"/>
      </rPr>
      <t xml:space="preserve"> (</t>
    </r>
    <r>
      <rPr>
        <sz val="12"/>
        <color rgb="FF000000"/>
        <rFont val="Times New Roman"/>
        <family val="2"/>
      </rPr>
      <t>维生素</t>
    </r>
    <r>
      <rPr>
        <sz val="12"/>
        <color rgb="FF000000"/>
        <rFont val="Times New Roman"/>
        <family val="1"/>
      </rPr>
      <t xml:space="preserve"> B3)</t>
    </r>
  </si>
  <si>
    <r>
      <t>N-</t>
    </r>
    <r>
      <rPr>
        <sz val="12"/>
        <color rgb="FF000000"/>
        <rFont val="Times New Roman"/>
        <family val="2"/>
      </rPr>
      <t>乙酰</t>
    </r>
    <r>
      <rPr>
        <sz val="12"/>
        <color rgb="FF000000"/>
        <rFont val="Times New Roman"/>
        <family val="1"/>
      </rPr>
      <t>-L-</t>
    </r>
    <r>
      <rPr>
        <sz val="12"/>
        <color rgb="FF000000"/>
        <rFont val="Times New Roman"/>
        <family val="2"/>
      </rPr>
      <t>色氨酸</t>
    </r>
  </si>
  <si>
    <r>
      <rPr>
        <sz val="12"/>
        <color rgb="FF000000"/>
        <rFont val="Times New Roman"/>
        <family val="2"/>
      </rPr>
      <t>吲哚</t>
    </r>
    <r>
      <rPr>
        <sz val="12"/>
        <color rgb="FF000000"/>
        <rFont val="Times New Roman"/>
        <family val="1"/>
      </rPr>
      <t>-3-</t>
    </r>
    <r>
      <rPr>
        <sz val="12"/>
        <color rgb="FF000000"/>
        <rFont val="Times New Roman"/>
        <family val="2"/>
      </rPr>
      <t>甲酸</t>
    </r>
  </si>
  <si>
    <r>
      <rPr>
        <sz val="12"/>
        <color rgb="FF000000"/>
        <rFont val="Times New Roman"/>
        <family val="2"/>
      </rPr>
      <t>吲哚类生物碱</t>
    </r>
  </si>
  <si>
    <r>
      <t>L-</t>
    </r>
    <r>
      <rPr>
        <sz val="12"/>
        <color rgb="FF000000"/>
        <rFont val="Times New Roman"/>
        <family val="2"/>
      </rPr>
      <t>苏氨酸</t>
    </r>
    <r>
      <rPr>
        <sz val="12"/>
        <color rgb="FF000000"/>
        <rFont val="Times New Roman"/>
        <family val="1"/>
      </rPr>
      <t>*</t>
    </r>
  </si>
  <si>
    <r>
      <t>3-</t>
    </r>
    <r>
      <rPr>
        <sz val="12"/>
        <color rgb="FF000000"/>
        <rFont val="Times New Roman"/>
        <family val="2"/>
      </rPr>
      <t>吲哚丙烯酸</t>
    </r>
  </si>
  <si>
    <t>Sort content</t>
    <phoneticPr fontId="1" type="noConversion"/>
  </si>
  <si>
    <r>
      <rPr>
        <b/>
        <sz val="12"/>
        <color theme="1"/>
        <rFont val="Times New Roman"/>
        <family val="1"/>
      </rPr>
      <t xml:space="preserve">Supplementary Table 10 </t>
    </r>
    <r>
      <rPr>
        <sz val="12"/>
        <color theme="1"/>
        <rFont val="Times New Roman"/>
        <family val="1"/>
      </rPr>
      <t>Top 50 compounds of HX79 fermentation liquid in LB miud medium.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</si>
</sst>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" fillId="0" borderId="2" xfId="0" applyFont="1" applyBorder="1" applyAlignment="1">
      <alignment vertical="center"/>
    </xf>
    <xf numFmtId="11" fontId="4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1" fontId="4" fillId="0" borderId="0" xfId="0" applyNumberFormat="1" applyFont="1" applyAlignment="1">
      <alignment horizontal="left" vertical="center"/>
    </xf>
    <xf numFmtId="11" fontId="4" fillId="0" borderId="2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2"/>
  <sheetViews>
    <sheetView tabSelected="1" zoomScaleNormal="100" workbookViewId="0">
      <selection activeCell="D4" sqref="D4"/>
    </sheetView>
  </sheetViews>
  <sheetFormatPr defaultRowHeight="15.6" customHeight="1" x14ac:dyDescent="0.25"/>
  <cols>
    <col min="1" max="9" width="11.5546875" style="6" customWidth="1"/>
    <col min="10" max="15" width="11.5546875" style="1" customWidth="1"/>
    <col min="16" max="16" width="11.5546875" style="6" customWidth="1"/>
    <col min="17" max="17" width="10.21875" style="6" customWidth="1"/>
    <col min="18" max="23" width="10.21875" style="6" bestFit="1" customWidth="1"/>
    <col min="24" max="24" width="10.21875" style="1" bestFit="1" customWidth="1"/>
    <col min="25" max="25" width="8.88671875" style="1"/>
    <col min="26" max="26" width="8.88671875" style="12"/>
    <col min="27" max="16384" width="8.88671875" style="6"/>
  </cols>
  <sheetData>
    <row r="1" spans="1:26" s="1" customFormat="1" ht="15.6" customHeight="1" thickBot="1" x14ac:dyDescent="0.3">
      <c r="A1" s="15" t="s">
        <v>363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6" customHeight="1" x14ac:dyDescent="0.25">
      <c r="A2" s="4" t="s">
        <v>362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2" t="s">
        <v>8</v>
      </c>
      <c r="K2" s="2" t="s">
        <v>297</v>
      </c>
      <c r="L2" s="2" t="s">
        <v>9</v>
      </c>
      <c r="M2" s="2" t="s">
        <v>298</v>
      </c>
      <c r="N2" s="2" t="s">
        <v>10</v>
      </c>
      <c r="O2" s="2" t="s">
        <v>299</v>
      </c>
      <c r="P2" s="4" t="s">
        <v>11</v>
      </c>
      <c r="Q2" s="4" t="s">
        <v>12</v>
      </c>
      <c r="R2" s="4" t="s">
        <v>13</v>
      </c>
      <c r="S2" s="4" t="s">
        <v>14</v>
      </c>
      <c r="T2" s="4" t="s">
        <v>15</v>
      </c>
      <c r="U2" s="4" t="s">
        <v>16</v>
      </c>
      <c r="V2" s="4" t="s">
        <v>17</v>
      </c>
      <c r="W2" s="4" t="s">
        <v>18</v>
      </c>
      <c r="X2" s="2" t="s">
        <v>19</v>
      </c>
      <c r="Y2" s="2" t="s">
        <v>20</v>
      </c>
      <c r="Z2" s="5" t="s">
        <v>21</v>
      </c>
    </row>
    <row r="3" spans="1:26" ht="15.6" customHeight="1" x14ac:dyDescent="0.25">
      <c r="A3" s="6">
        <v>1</v>
      </c>
      <c r="B3" s="7" t="s">
        <v>22</v>
      </c>
      <c r="C3" s="7" t="s">
        <v>23</v>
      </c>
      <c r="D3" s="8">
        <v>141.02000000000001</v>
      </c>
      <c r="E3" s="8">
        <v>59</v>
      </c>
      <c r="F3" s="8">
        <v>142.02699999999999</v>
      </c>
      <c r="G3" s="7" t="s">
        <v>24</v>
      </c>
      <c r="H3" s="7" t="s">
        <v>25</v>
      </c>
      <c r="I3" s="7" t="s">
        <v>26</v>
      </c>
      <c r="J3" s="3" t="s">
        <v>27</v>
      </c>
      <c r="K3" s="3" t="s">
        <v>300</v>
      </c>
      <c r="L3" s="3" t="s">
        <v>28</v>
      </c>
      <c r="M3" s="3" t="s">
        <v>301</v>
      </c>
      <c r="N3" s="3" t="s">
        <v>28</v>
      </c>
      <c r="O3" s="3" t="s">
        <v>301</v>
      </c>
      <c r="P3" s="7" t="s">
        <v>29</v>
      </c>
      <c r="Q3" s="7" t="s">
        <v>30</v>
      </c>
      <c r="R3" s="8">
        <v>50763000</v>
      </c>
      <c r="S3" s="8">
        <v>50735000</v>
      </c>
      <c r="T3" s="8">
        <v>50095000</v>
      </c>
      <c r="U3" s="8">
        <v>51539000</v>
      </c>
      <c r="V3" s="8">
        <v>49287000</v>
      </c>
      <c r="W3" s="8">
        <v>50058000</v>
      </c>
      <c r="X3" s="13">
        <f t="shared" ref="X3:X52" si="0">AVERAGE(U3:W3)</f>
        <v>50294666.666666664</v>
      </c>
      <c r="Y3" s="3" t="s">
        <v>26</v>
      </c>
      <c r="Z3" s="9" t="s">
        <v>31</v>
      </c>
    </row>
    <row r="4" spans="1:26" ht="15.6" customHeight="1" x14ac:dyDescent="0.25">
      <c r="A4" s="6">
        <v>2</v>
      </c>
      <c r="B4" s="7" t="s">
        <v>32</v>
      </c>
      <c r="C4" s="7" t="s">
        <v>33</v>
      </c>
      <c r="D4" s="8">
        <v>120.08</v>
      </c>
      <c r="E4" s="8">
        <v>103.05</v>
      </c>
      <c r="F4" s="8">
        <v>119.07299999999999</v>
      </c>
      <c r="G4" s="7" t="s">
        <v>34</v>
      </c>
      <c r="H4" s="7" t="s">
        <v>35</v>
      </c>
      <c r="I4" s="7" t="s">
        <v>36</v>
      </c>
      <c r="J4" s="3" t="s">
        <v>37</v>
      </c>
      <c r="K4" s="3" t="s">
        <v>302</v>
      </c>
      <c r="L4" s="3" t="s">
        <v>38</v>
      </c>
      <c r="M4" s="3" t="s">
        <v>303</v>
      </c>
      <c r="N4" s="3" t="s">
        <v>38</v>
      </c>
      <c r="O4" s="3" t="s">
        <v>303</v>
      </c>
      <c r="P4" s="7" t="s">
        <v>36</v>
      </c>
      <c r="Q4" s="7" t="s">
        <v>30</v>
      </c>
      <c r="R4" s="8">
        <v>41362000</v>
      </c>
      <c r="S4" s="8">
        <v>41436000</v>
      </c>
      <c r="T4" s="8">
        <v>41447000</v>
      </c>
      <c r="U4" s="8">
        <v>37807000</v>
      </c>
      <c r="V4" s="8">
        <v>44256000</v>
      </c>
      <c r="W4" s="8">
        <v>42133000</v>
      </c>
      <c r="X4" s="13">
        <f t="shared" si="0"/>
        <v>41398666.666666664</v>
      </c>
      <c r="Y4" s="3" t="s">
        <v>39</v>
      </c>
      <c r="Z4" s="9" t="s">
        <v>39</v>
      </c>
    </row>
    <row r="5" spans="1:26" ht="15.6" customHeight="1" x14ac:dyDescent="0.25">
      <c r="A5" s="6">
        <v>3</v>
      </c>
      <c r="B5" s="7" t="s">
        <v>40</v>
      </c>
      <c r="C5" s="7" t="s">
        <v>33</v>
      </c>
      <c r="D5" s="8">
        <v>118.09</v>
      </c>
      <c r="E5" s="8">
        <v>72.099999999999994</v>
      </c>
      <c r="F5" s="8">
        <v>117.07899999999999</v>
      </c>
      <c r="G5" s="7" t="s">
        <v>41</v>
      </c>
      <c r="H5" s="7" t="s">
        <v>35</v>
      </c>
      <c r="I5" s="7" t="s">
        <v>42</v>
      </c>
      <c r="J5" s="3" t="s">
        <v>43</v>
      </c>
      <c r="K5" s="3" t="s">
        <v>304</v>
      </c>
      <c r="L5" s="3" t="s">
        <v>44</v>
      </c>
      <c r="M5" s="3" t="s">
        <v>305</v>
      </c>
      <c r="N5" s="3" t="s">
        <v>44</v>
      </c>
      <c r="O5" s="3" t="s">
        <v>305</v>
      </c>
      <c r="P5" s="7" t="s">
        <v>45</v>
      </c>
      <c r="Q5" s="7" t="s">
        <v>30</v>
      </c>
      <c r="R5" s="8">
        <v>28012000</v>
      </c>
      <c r="S5" s="8">
        <v>29073000</v>
      </c>
      <c r="T5" s="8">
        <v>30723000</v>
      </c>
      <c r="U5" s="8">
        <v>29240000</v>
      </c>
      <c r="V5" s="8">
        <v>29320000</v>
      </c>
      <c r="W5" s="8">
        <v>30001000</v>
      </c>
      <c r="X5" s="13">
        <f t="shared" si="0"/>
        <v>29520333.333333332</v>
      </c>
      <c r="Y5" s="3" t="s">
        <v>42</v>
      </c>
      <c r="Z5" s="9" t="s">
        <v>46</v>
      </c>
    </row>
    <row r="6" spans="1:26" ht="15.6" customHeight="1" x14ac:dyDescent="0.25">
      <c r="A6" s="6">
        <v>4</v>
      </c>
      <c r="B6" s="7" t="s">
        <v>47</v>
      </c>
      <c r="C6" s="7" t="s">
        <v>23</v>
      </c>
      <c r="D6" s="8">
        <v>277.22000000000003</v>
      </c>
      <c r="E6" s="8">
        <v>277.22000000000003</v>
      </c>
      <c r="F6" s="8">
        <v>278.22500000000002</v>
      </c>
      <c r="G6" s="7" t="s">
        <v>48</v>
      </c>
      <c r="H6" s="7" t="s">
        <v>25</v>
      </c>
      <c r="I6" s="7" t="s">
        <v>49</v>
      </c>
      <c r="J6" s="3" t="s">
        <v>50</v>
      </c>
      <c r="K6" s="3" t="s">
        <v>306</v>
      </c>
      <c r="L6" s="3" t="s">
        <v>51</v>
      </c>
      <c r="M6" s="3" t="s">
        <v>307</v>
      </c>
      <c r="N6" s="3" t="s">
        <v>52</v>
      </c>
      <c r="O6" s="3" t="s">
        <v>308</v>
      </c>
      <c r="P6" s="7" t="s">
        <v>53</v>
      </c>
      <c r="Q6" s="7" t="s">
        <v>54</v>
      </c>
      <c r="R6" s="8">
        <v>24631000</v>
      </c>
      <c r="S6" s="8">
        <v>25954000</v>
      </c>
      <c r="T6" s="8">
        <v>24026000</v>
      </c>
      <c r="U6" s="8">
        <v>24586000</v>
      </c>
      <c r="V6" s="8">
        <v>23832000</v>
      </c>
      <c r="W6" s="8">
        <v>26635000</v>
      </c>
      <c r="X6" s="13">
        <f t="shared" si="0"/>
        <v>25017666.666666668</v>
      </c>
      <c r="Y6" s="3" t="s">
        <v>49</v>
      </c>
      <c r="Z6" s="9" t="s">
        <v>55</v>
      </c>
    </row>
    <row r="7" spans="1:26" ht="15.6" customHeight="1" x14ac:dyDescent="0.25">
      <c r="A7" s="6">
        <v>5</v>
      </c>
      <c r="B7" s="7" t="s">
        <v>56</v>
      </c>
      <c r="C7" s="7" t="s">
        <v>33</v>
      </c>
      <c r="D7" s="8">
        <v>138.05000000000001</v>
      </c>
      <c r="E7" s="8">
        <v>92.1</v>
      </c>
      <c r="F7" s="8">
        <v>137.048</v>
      </c>
      <c r="G7" s="7" t="s">
        <v>57</v>
      </c>
      <c r="H7" s="7" t="s">
        <v>35</v>
      </c>
      <c r="I7" s="7" t="s">
        <v>58</v>
      </c>
      <c r="J7" s="3" t="s">
        <v>59</v>
      </c>
      <c r="K7" s="3" t="s">
        <v>309</v>
      </c>
      <c r="L7" s="3" t="s">
        <v>60</v>
      </c>
      <c r="M7" s="3" t="s">
        <v>310</v>
      </c>
      <c r="N7" s="3" t="s">
        <v>60</v>
      </c>
      <c r="O7" s="3" t="s">
        <v>310</v>
      </c>
      <c r="P7" s="7" t="s">
        <v>61</v>
      </c>
      <c r="Q7" s="7" t="s">
        <v>30</v>
      </c>
      <c r="R7" s="8">
        <v>24952000</v>
      </c>
      <c r="S7" s="8">
        <v>25540000</v>
      </c>
      <c r="T7" s="8">
        <v>25218000</v>
      </c>
      <c r="U7" s="8">
        <v>20440000</v>
      </c>
      <c r="V7" s="8">
        <v>27827000</v>
      </c>
      <c r="W7" s="8">
        <v>25751000</v>
      </c>
      <c r="X7" s="13">
        <f t="shared" si="0"/>
        <v>24672666.666666668</v>
      </c>
      <c r="Y7" s="3" t="s">
        <v>58</v>
      </c>
      <c r="Z7" s="9" t="s">
        <v>62</v>
      </c>
    </row>
    <row r="8" spans="1:26" ht="15.6" customHeight="1" x14ac:dyDescent="0.25">
      <c r="A8" s="6">
        <v>6</v>
      </c>
      <c r="B8" s="7" t="s">
        <v>63</v>
      </c>
      <c r="C8" s="7" t="s">
        <v>23</v>
      </c>
      <c r="D8" s="8">
        <v>277.22000000000003</v>
      </c>
      <c r="E8" s="8">
        <v>277.22000000000003</v>
      </c>
      <c r="F8" s="8">
        <v>278.22500000000002</v>
      </c>
      <c r="G8" s="7" t="s">
        <v>48</v>
      </c>
      <c r="H8" s="7" t="s">
        <v>25</v>
      </c>
      <c r="I8" s="7" t="s">
        <v>64</v>
      </c>
      <c r="J8" s="3" t="s">
        <v>65</v>
      </c>
      <c r="K8" s="3" t="s">
        <v>311</v>
      </c>
      <c r="L8" s="3" t="s">
        <v>51</v>
      </c>
      <c r="M8" s="3" t="s">
        <v>307</v>
      </c>
      <c r="N8" s="3" t="s">
        <v>52</v>
      </c>
      <c r="O8" s="3" t="s">
        <v>308</v>
      </c>
      <c r="P8" s="7" t="s">
        <v>66</v>
      </c>
      <c r="Q8" s="7" t="s">
        <v>54</v>
      </c>
      <c r="R8" s="8">
        <v>25544000</v>
      </c>
      <c r="S8" s="8">
        <v>24875000</v>
      </c>
      <c r="T8" s="8">
        <v>25800000</v>
      </c>
      <c r="U8" s="8">
        <v>24882000</v>
      </c>
      <c r="V8" s="8">
        <v>24917000</v>
      </c>
      <c r="W8" s="8">
        <v>24195000</v>
      </c>
      <c r="X8" s="13">
        <f t="shared" si="0"/>
        <v>24664666.666666668</v>
      </c>
      <c r="Y8" s="3" t="s">
        <v>64</v>
      </c>
      <c r="Z8" s="9" t="s">
        <v>67</v>
      </c>
    </row>
    <row r="9" spans="1:26" ht="15.6" customHeight="1" x14ac:dyDescent="0.25">
      <c r="A9" s="6">
        <v>7</v>
      </c>
      <c r="B9" s="7" t="s">
        <v>68</v>
      </c>
      <c r="C9" s="7" t="s">
        <v>33</v>
      </c>
      <c r="D9" s="8">
        <v>185.09</v>
      </c>
      <c r="E9" s="8">
        <v>70.06</v>
      </c>
      <c r="F9" s="8">
        <v>184.08600000000001</v>
      </c>
      <c r="G9" s="7" t="s">
        <v>69</v>
      </c>
      <c r="H9" s="7" t="s">
        <v>35</v>
      </c>
      <c r="I9" s="7" t="s">
        <v>36</v>
      </c>
      <c r="J9" s="3" t="s">
        <v>70</v>
      </c>
      <c r="K9" s="3" t="s">
        <v>312</v>
      </c>
      <c r="L9" s="3" t="s">
        <v>44</v>
      </c>
      <c r="M9" s="3" t="s">
        <v>305</v>
      </c>
      <c r="N9" s="3" t="s">
        <v>44</v>
      </c>
      <c r="O9" s="3" t="s">
        <v>305</v>
      </c>
      <c r="P9" s="7" t="s">
        <v>36</v>
      </c>
      <c r="Q9" s="7" t="s">
        <v>30</v>
      </c>
      <c r="R9" s="8">
        <v>20275000</v>
      </c>
      <c r="S9" s="8">
        <v>20521000</v>
      </c>
      <c r="T9" s="8">
        <v>19775000</v>
      </c>
      <c r="U9" s="8">
        <v>18036000</v>
      </c>
      <c r="V9" s="8">
        <v>23406000</v>
      </c>
      <c r="W9" s="8">
        <v>22413000</v>
      </c>
      <c r="X9" s="13">
        <f t="shared" si="0"/>
        <v>21285000</v>
      </c>
      <c r="Y9" s="3" t="s">
        <v>39</v>
      </c>
      <c r="Z9" s="9" t="s">
        <v>39</v>
      </c>
    </row>
    <row r="10" spans="1:26" ht="15.6" customHeight="1" x14ac:dyDescent="0.25">
      <c r="A10" s="6">
        <v>8</v>
      </c>
      <c r="B10" s="7" t="s">
        <v>71</v>
      </c>
      <c r="C10" s="7" t="s">
        <v>33</v>
      </c>
      <c r="D10" s="8">
        <v>268.10000000000002</v>
      </c>
      <c r="E10" s="8">
        <v>152</v>
      </c>
      <c r="F10" s="8">
        <v>267.09699999999998</v>
      </c>
      <c r="G10" s="7" t="s">
        <v>72</v>
      </c>
      <c r="H10" s="7" t="s">
        <v>35</v>
      </c>
      <c r="I10" s="7" t="s">
        <v>73</v>
      </c>
      <c r="J10" s="3" t="s">
        <v>74</v>
      </c>
      <c r="K10" s="3" t="s">
        <v>313</v>
      </c>
      <c r="L10" s="3" t="s">
        <v>75</v>
      </c>
      <c r="M10" s="3" t="s">
        <v>314</v>
      </c>
      <c r="N10" s="3" t="s">
        <v>75</v>
      </c>
      <c r="O10" s="3" t="s">
        <v>314</v>
      </c>
      <c r="P10" s="7" t="s">
        <v>76</v>
      </c>
      <c r="Q10" s="7" t="s">
        <v>30</v>
      </c>
      <c r="R10" s="8">
        <v>19550000</v>
      </c>
      <c r="S10" s="8">
        <v>18435000</v>
      </c>
      <c r="T10" s="8">
        <v>19724000</v>
      </c>
      <c r="U10" s="8">
        <v>17016000</v>
      </c>
      <c r="V10" s="8">
        <v>19943000</v>
      </c>
      <c r="W10" s="8">
        <v>19247000</v>
      </c>
      <c r="X10" s="13">
        <f t="shared" si="0"/>
        <v>18735333.333333332</v>
      </c>
      <c r="Y10" s="3" t="s">
        <v>73</v>
      </c>
      <c r="Z10" s="9" t="s">
        <v>77</v>
      </c>
    </row>
    <row r="11" spans="1:26" ht="15.6" customHeight="1" x14ac:dyDescent="0.25">
      <c r="A11" s="6">
        <v>9</v>
      </c>
      <c r="B11" s="7" t="s">
        <v>78</v>
      </c>
      <c r="C11" s="7" t="s">
        <v>33</v>
      </c>
      <c r="D11" s="8">
        <v>123.06</v>
      </c>
      <c r="E11" s="8">
        <v>79.900000000000006</v>
      </c>
      <c r="F11" s="8">
        <v>122.048</v>
      </c>
      <c r="G11" s="7" t="s">
        <v>79</v>
      </c>
      <c r="H11" s="7" t="s">
        <v>35</v>
      </c>
      <c r="I11" s="7" t="s">
        <v>80</v>
      </c>
      <c r="J11" s="3" t="s">
        <v>81</v>
      </c>
      <c r="K11" s="3" t="s">
        <v>315</v>
      </c>
      <c r="L11" s="3" t="s">
        <v>82</v>
      </c>
      <c r="M11" s="3" t="s">
        <v>316</v>
      </c>
      <c r="N11" s="3" t="s">
        <v>83</v>
      </c>
      <c r="O11" s="3" t="s">
        <v>317</v>
      </c>
      <c r="P11" s="7" t="s">
        <v>84</v>
      </c>
      <c r="Q11" s="7" t="s">
        <v>30</v>
      </c>
      <c r="R11" s="8">
        <v>19018000</v>
      </c>
      <c r="S11" s="8">
        <v>17960000</v>
      </c>
      <c r="T11" s="8">
        <v>19373000</v>
      </c>
      <c r="U11" s="8">
        <v>15794000</v>
      </c>
      <c r="V11" s="8">
        <v>20297000</v>
      </c>
      <c r="W11" s="8">
        <v>19224000</v>
      </c>
      <c r="X11" s="13">
        <f t="shared" si="0"/>
        <v>18438333.333333332</v>
      </c>
      <c r="Y11" s="3" t="s">
        <v>80</v>
      </c>
      <c r="Z11" s="9" t="s">
        <v>85</v>
      </c>
    </row>
    <row r="12" spans="1:26" ht="15.6" customHeight="1" x14ac:dyDescent="0.25">
      <c r="A12" s="6">
        <v>10</v>
      </c>
      <c r="B12" s="7" t="s">
        <v>86</v>
      </c>
      <c r="C12" s="7" t="s">
        <v>33</v>
      </c>
      <c r="D12" s="8">
        <v>224.09</v>
      </c>
      <c r="E12" s="8">
        <v>136</v>
      </c>
      <c r="F12" s="8">
        <v>223.084</v>
      </c>
      <c r="G12" s="7" t="s">
        <v>87</v>
      </c>
      <c r="H12" s="7" t="s">
        <v>35</v>
      </c>
      <c r="I12" s="7" t="s">
        <v>36</v>
      </c>
      <c r="J12" s="3" t="s">
        <v>88</v>
      </c>
      <c r="K12" s="3" t="s">
        <v>318</v>
      </c>
      <c r="L12" s="3" t="s">
        <v>44</v>
      </c>
      <c r="M12" s="3" t="s">
        <v>305</v>
      </c>
      <c r="N12" s="3" t="s">
        <v>44</v>
      </c>
      <c r="O12" s="3" t="s">
        <v>305</v>
      </c>
      <c r="P12" s="7" t="s">
        <v>89</v>
      </c>
      <c r="Q12" s="7" t="s">
        <v>30</v>
      </c>
      <c r="R12" s="8">
        <v>18820000</v>
      </c>
      <c r="S12" s="8">
        <v>19058000</v>
      </c>
      <c r="T12" s="8">
        <v>19502000</v>
      </c>
      <c r="U12" s="8">
        <v>16357000</v>
      </c>
      <c r="V12" s="8">
        <v>19433000</v>
      </c>
      <c r="W12" s="8">
        <v>19103000</v>
      </c>
      <c r="X12" s="13">
        <f t="shared" si="0"/>
        <v>18297666.666666668</v>
      </c>
      <c r="Y12" s="3" t="s">
        <v>39</v>
      </c>
      <c r="Z12" s="9" t="s">
        <v>39</v>
      </c>
    </row>
    <row r="13" spans="1:26" ht="15.6" customHeight="1" x14ac:dyDescent="0.25">
      <c r="A13" s="6">
        <v>11</v>
      </c>
      <c r="B13" s="7" t="s">
        <v>90</v>
      </c>
      <c r="C13" s="7" t="s">
        <v>33</v>
      </c>
      <c r="D13" s="8">
        <v>104.1</v>
      </c>
      <c r="E13" s="8">
        <v>60.1</v>
      </c>
      <c r="F13" s="8">
        <v>103.09099999999999</v>
      </c>
      <c r="G13" s="7" t="s">
        <v>91</v>
      </c>
      <c r="H13" s="7" t="s">
        <v>35</v>
      </c>
      <c r="I13" s="7" t="s">
        <v>92</v>
      </c>
      <c r="J13" s="3" t="s">
        <v>93</v>
      </c>
      <c r="K13" s="3" t="s">
        <v>319</v>
      </c>
      <c r="L13" s="3" t="s">
        <v>38</v>
      </c>
      <c r="M13" s="3" t="s">
        <v>303</v>
      </c>
      <c r="N13" s="3" t="s">
        <v>38</v>
      </c>
      <c r="O13" s="3" t="s">
        <v>303</v>
      </c>
      <c r="P13" s="7" t="s">
        <v>94</v>
      </c>
      <c r="Q13" s="7" t="s">
        <v>54</v>
      </c>
      <c r="R13" s="8">
        <v>17233000</v>
      </c>
      <c r="S13" s="8">
        <v>17223000</v>
      </c>
      <c r="T13" s="8">
        <v>18275000</v>
      </c>
      <c r="U13" s="8">
        <v>16644000</v>
      </c>
      <c r="V13" s="8">
        <v>18189000</v>
      </c>
      <c r="W13" s="8">
        <v>18590000</v>
      </c>
      <c r="X13" s="13">
        <f t="shared" si="0"/>
        <v>17807666.666666668</v>
      </c>
      <c r="Y13" s="3" t="s">
        <v>92</v>
      </c>
      <c r="Z13" s="9" t="s">
        <v>95</v>
      </c>
    </row>
    <row r="14" spans="1:26" ht="15.6" customHeight="1" x14ac:dyDescent="0.25">
      <c r="A14" s="6">
        <v>12</v>
      </c>
      <c r="B14" s="7" t="s">
        <v>96</v>
      </c>
      <c r="C14" s="7" t="s">
        <v>33</v>
      </c>
      <c r="D14" s="8">
        <v>140</v>
      </c>
      <c r="E14" s="8">
        <v>99</v>
      </c>
      <c r="F14" s="8">
        <v>139.02699999999999</v>
      </c>
      <c r="G14" s="7" t="s">
        <v>97</v>
      </c>
      <c r="H14" s="7" t="s">
        <v>35</v>
      </c>
      <c r="I14" s="7" t="s">
        <v>98</v>
      </c>
      <c r="J14" s="3" t="s">
        <v>99</v>
      </c>
      <c r="K14" s="3" t="s">
        <v>320</v>
      </c>
      <c r="L14" s="3" t="s">
        <v>60</v>
      </c>
      <c r="M14" s="3" t="s">
        <v>310</v>
      </c>
      <c r="N14" s="3" t="s">
        <v>60</v>
      </c>
      <c r="O14" s="3" t="s">
        <v>310</v>
      </c>
      <c r="P14" s="7" t="s">
        <v>100</v>
      </c>
      <c r="Q14" s="7" t="s">
        <v>54</v>
      </c>
      <c r="R14" s="8">
        <v>18213000</v>
      </c>
      <c r="S14" s="8">
        <v>16518000</v>
      </c>
      <c r="T14" s="8">
        <v>17556000</v>
      </c>
      <c r="U14" s="8">
        <v>17489000</v>
      </c>
      <c r="V14" s="8">
        <v>18272000</v>
      </c>
      <c r="W14" s="8">
        <v>16750000</v>
      </c>
      <c r="X14" s="13">
        <f t="shared" si="0"/>
        <v>17503666.666666668</v>
      </c>
      <c r="Y14" s="3" t="s">
        <v>98</v>
      </c>
      <c r="Z14" s="9" t="s">
        <v>39</v>
      </c>
    </row>
    <row r="15" spans="1:26" ht="15.6" customHeight="1" x14ac:dyDescent="0.25">
      <c r="A15" s="6">
        <v>13</v>
      </c>
      <c r="B15" s="7" t="s">
        <v>101</v>
      </c>
      <c r="C15" s="7" t="s">
        <v>23</v>
      </c>
      <c r="D15" s="8">
        <v>157.19999999999999</v>
      </c>
      <c r="E15" s="8">
        <v>157.19999999999999</v>
      </c>
      <c r="F15" s="8">
        <v>158.28100000000001</v>
      </c>
      <c r="G15" s="7" t="s">
        <v>102</v>
      </c>
      <c r="H15" s="7" t="s">
        <v>25</v>
      </c>
      <c r="I15" s="7" t="s">
        <v>103</v>
      </c>
      <c r="J15" s="3" t="s">
        <v>104</v>
      </c>
      <c r="K15" s="3" t="s">
        <v>321</v>
      </c>
      <c r="L15" s="3" t="s">
        <v>82</v>
      </c>
      <c r="M15" s="3" t="s">
        <v>316</v>
      </c>
      <c r="N15" s="3" t="s">
        <v>105</v>
      </c>
      <c r="O15" s="3" t="s">
        <v>322</v>
      </c>
      <c r="P15" s="7" t="s">
        <v>106</v>
      </c>
      <c r="Q15" s="7" t="s">
        <v>54</v>
      </c>
      <c r="R15" s="8">
        <v>22189000</v>
      </c>
      <c r="S15" s="8">
        <v>21355000</v>
      </c>
      <c r="T15" s="8">
        <v>20786000</v>
      </c>
      <c r="U15" s="8">
        <v>16225000</v>
      </c>
      <c r="V15" s="8">
        <v>16010000</v>
      </c>
      <c r="W15" s="8">
        <v>18875000</v>
      </c>
      <c r="X15" s="13">
        <f t="shared" si="0"/>
        <v>17036666.666666668</v>
      </c>
      <c r="Y15" s="3" t="s">
        <v>103</v>
      </c>
      <c r="Z15" s="9" t="s">
        <v>39</v>
      </c>
    </row>
    <row r="16" spans="1:26" ht="15.6" customHeight="1" x14ac:dyDescent="0.25">
      <c r="A16" s="6">
        <v>14</v>
      </c>
      <c r="B16" s="7" t="s">
        <v>107</v>
      </c>
      <c r="C16" s="7" t="s">
        <v>33</v>
      </c>
      <c r="D16" s="8">
        <v>147.11000000000001</v>
      </c>
      <c r="E16" s="8">
        <v>84</v>
      </c>
      <c r="F16" s="8">
        <v>146.10599999999999</v>
      </c>
      <c r="G16" s="7" t="s">
        <v>108</v>
      </c>
      <c r="H16" s="7" t="s">
        <v>35</v>
      </c>
      <c r="I16" s="7" t="s">
        <v>109</v>
      </c>
      <c r="J16" s="3" t="s">
        <v>110</v>
      </c>
      <c r="K16" s="3" t="s">
        <v>323</v>
      </c>
      <c r="L16" s="3" t="s">
        <v>44</v>
      </c>
      <c r="M16" s="3" t="s">
        <v>305</v>
      </c>
      <c r="N16" s="3" t="s">
        <v>44</v>
      </c>
      <c r="O16" s="3" t="s">
        <v>305</v>
      </c>
      <c r="P16" s="7" t="s">
        <v>111</v>
      </c>
      <c r="Q16" s="7" t="s">
        <v>30</v>
      </c>
      <c r="R16" s="8">
        <v>16636000</v>
      </c>
      <c r="S16" s="8">
        <v>16750000</v>
      </c>
      <c r="T16" s="8">
        <v>15942000</v>
      </c>
      <c r="U16" s="8">
        <v>12358000</v>
      </c>
      <c r="V16" s="8">
        <v>17623000</v>
      </c>
      <c r="W16" s="8">
        <v>14930000</v>
      </c>
      <c r="X16" s="13">
        <f t="shared" si="0"/>
        <v>14970333.333333334</v>
      </c>
      <c r="Y16" s="3" t="s">
        <v>109</v>
      </c>
      <c r="Z16" s="9" t="s">
        <v>112</v>
      </c>
    </row>
    <row r="17" spans="1:26" ht="15.6" customHeight="1" x14ac:dyDescent="0.25">
      <c r="A17" s="6">
        <v>15</v>
      </c>
      <c r="B17" s="7" t="s">
        <v>113</v>
      </c>
      <c r="C17" s="7" t="s">
        <v>23</v>
      </c>
      <c r="D17" s="8">
        <v>131.03</v>
      </c>
      <c r="E17" s="8">
        <v>87.05</v>
      </c>
      <c r="F17" s="8">
        <v>132.042</v>
      </c>
      <c r="G17" s="7" t="s">
        <v>114</v>
      </c>
      <c r="H17" s="7" t="s">
        <v>25</v>
      </c>
      <c r="I17" s="7" t="s">
        <v>115</v>
      </c>
      <c r="J17" s="3" t="s">
        <v>116</v>
      </c>
      <c r="K17" s="3" t="s">
        <v>324</v>
      </c>
      <c r="L17" s="3" t="s">
        <v>28</v>
      </c>
      <c r="M17" s="3" t="s">
        <v>301</v>
      </c>
      <c r="N17" s="3" t="s">
        <v>28</v>
      </c>
      <c r="O17" s="3" t="s">
        <v>301</v>
      </c>
      <c r="P17" s="7" t="s">
        <v>117</v>
      </c>
      <c r="Q17" s="7" t="s">
        <v>54</v>
      </c>
      <c r="R17" s="8">
        <v>14775000</v>
      </c>
      <c r="S17" s="8">
        <v>15329000</v>
      </c>
      <c r="T17" s="8">
        <v>14670000</v>
      </c>
      <c r="U17" s="8">
        <v>12764000</v>
      </c>
      <c r="V17" s="8">
        <v>16586000</v>
      </c>
      <c r="W17" s="8">
        <v>15256000</v>
      </c>
      <c r="X17" s="13">
        <f t="shared" si="0"/>
        <v>14868666.666666666</v>
      </c>
      <c r="Y17" s="3" t="s">
        <v>115</v>
      </c>
      <c r="Z17" s="9" t="s">
        <v>118</v>
      </c>
    </row>
    <row r="18" spans="1:26" ht="15.6" customHeight="1" x14ac:dyDescent="0.25">
      <c r="A18" s="6">
        <v>16</v>
      </c>
      <c r="B18" s="7" t="s">
        <v>119</v>
      </c>
      <c r="C18" s="7" t="s">
        <v>33</v>
      </c>
      <c r="D18" s="8">
        <v>147.08000000000001</v>
      </c>
      <c r="E18" s="8">
        <v>84</v>
      </c>
      <c r="F18" s="8">
        <v>146.06899999999999</v>
      </c>
      <c r="G18" s="7" t="s">
        <v>120</v>
      </c>
      <c r="H18" s="7" t="s">
        <v>35</v>
      </c>
      <c r="I18" s="7" t="s">
        <v>121</v>
      </c>
      <c r="J18" s="3" t="s">
        <v>122</v>
      </c>
      <c r="K18" s="3" t="s">
        <v>325</v>
      </c>
      <c r="L18" s="3" t="s">
        <v>44</v>
      </c>
      <c r="M18" s="3" t="s">
        <v>305</v>
      </c>
      <c r="N18" s="3" t="s">
        <v>44</v>
      </c>
      <c r="O18" s="3" t="s">
        <v>305</v>
      </c>
      <c r="P18" s="7" t="s">
        <v>123</v>
      </c>
      <c r="Q18" s="7" t="s">
        <v>30</v>
      </c>
      <c r="R18" s="8">
        <v>15594000</v>
      </c>
      <c r="S18" s="8">
        <v>15704000</v>
      </c>
      <c r="T18" s="8">
        <v>15164000</v>
      </c>
      <c r="U18" s="8">
        <v>12414000</v>
      </c>
      <c r="V18" s="8">
        <v>16937000</v>
      </c>
      <c r="W18" s="8">
        <v>14641000</v>
      </c>
      <c r="X18" s="13">
        <f t="shared" si="0"/>
        <v>14664000</v>
      </c>
      <c r="Y18" s="3" t="s">
        <v>121</v>
      </c>
      <c r="Z18" s="9" t="s">
        <v>124</v>
      </c>
    </row>
    <row r="19" spans="1:26" ht="15.6" customHeight="1" x14ac:dyDescent="0.25">
      <c r="A19" s="6">
        <v>17</v>
      </c>
      <c r="B19" s="7" t="s">
        <v>125</v>
      </c>
      <c r="C19" s="7" t="s">
        <v>23</v>
      </c>
      <c r="D19" s="8">
        <v>133.01</v>
      </c>
      <c r="E19" s="8">
        <v>71.010000000000005</v>
      </c>
      <c r="F19" s="8">
        <v>134.02199999999999</v>
      </c>
      <c r="G19" s="7" t="s">
        <v>126</v>
      </c>
      <c r="H19" s="7" t="s">
        <v>25</v>
      </c>
      <c r="I19" s="7" t="s">
        <v>127</v>
      </c>
      <c r="J19" s="3" t="s">
        <v>128</v>
      </c>
      <c r="K19" s="3" t="s">
        <v>326</v>
      </c>
      <c r="L19" s="3" t="s">
        <v>28</v>
      </c>
      <c r="M19" s="3" t="s">
        <v>301</v>
      </c>
      <c r="N19" s="3" t="s">
        <v>28</v>
      </c>
      <c r="O19" s="3" t="s">
        <v>301</v>
      </c>
      <c r="P19" s="7" t="s">
        <v>129</v>
      </c>
      <c r="Q19" s="7" t="s">
        <v>30</v>
      </c>
      <c r="R19" s="8">
        <v>14250000</v>
      </c>
      <c r="S19" s="8">
        <v>13271000</v>
      </c>
      <c r="T19" s="8">
        <v>14294000</v>
      </c>
      <c r="U19" s="8">
        <v>13481000</v>
      </c>
      <c r="V19" s="8">
        <v>13343000</v>
      </c>
      <c r="W19" s="8">
        <v>15436000</v>
      </c>
      <c r="X19" s="13">
        <f t="shared" si="0"/>
        <v>14086666.666666666</v>
      </c>
      <c r="Y19" s="3" t="s">
        <v>127</v>
      </c>
      <c r="Z19" s="9" t="s">
        <v>130</v>
      </c>
    </row>
    <row r="20" spans="1:26" ht="15.6" customHeight="1" x14ac:dyDescent="0.25">
      <c r="A20" s="6">
        <v>18</v>
      </c>
      <c r="B20" s="7" t="s">
        <v>131</v>
      </c>
      <c r="C20" s="7" t="s">
        <v>23</v>
      </c>
      <c r="D20" s="8">
        <v>131.03</v>
      </c>
      <c r="E20" s="8">
        <v>87.05</v>
      </c>
      <c r="F20" s="8">
        <v>132.042</v>
      </c>
      <c r="G20" s="7" t="s">
        <v>114</v>
      </c>
      <c r="H20" s="7" t="s">
        <v>25</v>
      </c>
      <c r="I20" s="7" t="s">
        <v>36</v>
      </c>
      <c r="J20" s="3" t="s">
        <v>132</v>
      </c>
      <c r="K20" s="3" t="s">
        <v>327</v>
      </c>
      <c r="L20" s="3" t="s">
        <v>28</v>
      </c>
      <c r="M20" s="3" t="s">
        <v>301</v>
      </c>
      <c r="N20" s="3" t="s">
        <v>28</v>
      </c>
      <c r="O20" s="3" t="s">
        <v>301</v>
      </c>
      <c r="P20" s="7" t="s">
        <v>133</v>
      </c>
      <c r="Q20" s="7" t="s">
        <v>30</v>
      </c>
      <c r="R20" s="8">
        <v>14664000</v>
      </c>
      <c r="S20" s="8">
        <v>14961000</v>
      </c>
      <c r="T20" s="8">
        <v>14915000</v>
      </c>
      <c r="U20" s="8">
        <v>11707000</v>
      </c>
      <c r="V20" s="8">
        <v>16263000</v>
      </c>
      <c r="W20" s="8">
        <v>14265000</v>
      </c>
      <c r="X20" s="13">
        <f t="shared" si="0"/>
        <v>14078333.333333334</v>
      </c>
      <c r="Y20" s="3" t="s">
        <v>39</v>
      </c>
      <c r="Z20" s="9" t="s">
        <v>39</v>
      </c>
    </row>
    <row r="21" spans="1:26" ht="15.6" customHeight="1" x14ac:dyDescent="0.25">
      <c r="A21" s="6">
        <v>19</v>
      </c>
      <c r="B21" s="7" t="s">
        <v>134</v>
      </c>
      <c r="C21" s="7" t="s">
        <v>23</v>
      </c>
      <c r="D21" s="8">
        <v>279.23</v>
      </c>
      <c r="E21" s="8">
        <v>279.23</v>
      </c>
      <c r="F21" s="8">
        <v>280.24</v>
      </c>
      <c r="G21" s="7" t="s">
        <v>135</v>
      </c>
      <c r="H21" s="7" t="s">
        <v>25</v>
      </c>
      <c r="I21" s="7" t="s">
        <v>136</v>
      </c>
      <c r="J21" s="3" t="s">
        <v>137</v>
      </c>
      <c r="K21" s="3" t="s">
        <v>328</v>
      </c>
      <c r="L21" s="3" t="s">
        <v>51</v>
      </c>
      <c r="M21" s="3" t="s">
        <v>307</v>
      </c>
      <c r="N21" s="3" t="s">
        <v>52</v>
      </c>
      <c r="O21" s="3" t="s">
        <v>308</v>
      </c>
      <c r="P21" s="7" t="s">
        <v>138</v>
      </c>
      <c r="Q21" s="7" t="s">
        <v>30</v>
      </c>
      <c r="R21" s="8">
        <v>16602000</v>
      </c>
      <c r="S21" s="8">
        <v>17247000</v>
      </c>
      <c r="T21" s="8">
        <v>15642000</v>
      </c>
      <c r="U21" s="8">
        <v>13595000</v>
      </c>
      <c r="V21" s="8">
        <v>12972000</v>
      </c>
      <c r="W21" s="8">
        <v>15315000</v>
      </c>
      <c r="X21" s="13">
        <f t="shared" si="0"/>
        <v>13960666.666666666</v>
      </c>
      <c r="Y21" s="3" t="s">
        <v>136</v>
      </c>
      <c r="Z21" s="9" t="s">
        <v>67</v>
      </c>
    </row>
    <row r="22" spans="1:26" ht="15.6" customHeight="1" x14ac:dyDescent="0.25">
      <c r="A22" s="6">
        <v>20</v>
      </c>
      <c r="B22" s="7" t="s">
        <v>139</v>
      </c>
      <c r="C22" s="7" t="s">
        <v>33</v>
      </c>
      <c r="D22" s="8">
        <v>167.1</v>
      </c>
      <c r="E22" s="8">
        <v>121.1</v>
      </c>
      <c r="F22" s="8">
        <v>166.03100000000001</v>
      </c>
      <c r="G22" s="7" t="s">
        <v>140</v>
      </c>
      <c r="H22" s="7" t="s">
        <v>35</v>
      </c>
      <c r="I22" s="7" t="s">
        <v>141</v>
      </c>
      <c r="J22" s="3" t="s">
        <v>142</v>
      </c>
      <c r="K22" s="3" t="s">
        <v>329</v>
      </c>
      <c r="L22" s="3" t="s">
        <v>75</v>
      </c>
      <c r="M22" s="3" t="s">
        <v>314</v>
      </c>
      <c r="N22" s="3" t="s">
        <v>75</v>
      </c>
      <c r="O22" s="3" t="s">
        <v>314</v>
      </c>
      <c r="P22" s="7" t="s">
        <v>143</v>
      </c>
      <c r="Q22" s="7" t="s">
        <v>54</v>
      </c>
      <c r="R22" s="8">
        <v>13308000</v>
      </c>
      <c r="S22" s="8">
        <v>13561000</v>
      </c>
      <c r="T22" s="8">
        <v>13209000</v>
      </c>
      <c r="U22" s="8">
        <v>12369000</v>
      </c>
      <c r="V22" s="8">
        <v>14184000</v>
      </c>
      <c r="W22" s="8">
        <v>13214000</v>
      </c>
      <c r="X22" s="13">
        <f t="shared" si="0"/>
        <v>13255666.666666666</v>
      </c>
      <c r="Y22" s="3" t="s">
        <v>141</v>
      </c>
      <c r="Z22" s="9" t="s">
        <v>39</v>
      </c>
    </row>
    <row r="23" spans="1:26" ht="15.6" customHeight="1" x14ac:dyDescent="0.25">
      <c r="A23" s="6">
        <v>21</v>
      </c>
      <c r="B23" s="7" t="s">
        <v>144</v>
      </c>
      <c r="C23" s="7" t="s">
        <v>33</v>
      </c>
      <c r="D23" s="8">
        <v>279.16000000000003</v>
      </c>
      <c r="E23" s="8">
        <v>149.02000000000001</v>
      </c>
      <c r="F23" s="8">
        <v>278.15199999999999</v>
      </c>
      <c r="G23" s="7" t="s">
        <v>145</v>
      </c>
      <c r="H23" s="7" t="s">
        <v>35</v>
      </c>
      <c r="I23" s="7" t="s">
        <v>146</v>
      </c>
      <c r="J23" s="3" t="s">
        <v>147</v>
      </c>
      <c r="K23" s="3" t="s">
        <v>330</v>
      </c>
      <c r="L23" s="3" t="s">
        <v>60</v>
      </c>
      <c r="M23" s="3" t="s">
        <v>310</v>
      </c>
      <c r="N23" s="3" t="s">
        <v>60</v>
      </c>
      <c r="O23" s="3" t="s">
        <v>310</v>
      </c>
      <c r="P23" s="7" t="s">
        <v>148</v>
      </c>
      <c r="Q23" s="7" t="s">
        <v>30</v>
      </c>
      <c r="R23" s="8">
        <v>13408000</v>
      </c>
      <c r="S23" s="8">
        <v>13708000</v>
      </c>
      <c r="T23" s="8">
        <v>12472000</v>
      </c>
      <c r="U23" s="8">
        <v>11253000</v>
      </c>
      <c r="V23" s="8">
        <v>12520000</v>
      </c>
      <c r="W23" s="8">
        <v>14344000</v>
      </c>
      <c r="X23" s="13">
        <f t="shared" si="0"/>
        <v>12705666.666666666</v>
      </c>
      <c r="Y23" s="3" t="s">
        <v>146</v>
      </c>
      <c r="Z23" s="9" t="s">
        <v>39</v>
      </c>
    </row>
    <row r="24" spans="1:26" ht="15.6" customHeight="1" x14ac:dyDescent="0.25">
      <c r="A24" s="6">
        <v>22</v>
      </c>
      <c r="B24" s="7" t="s">
        <v>149</v>
      </c>
      <c r="C24" s="7" t="s">
        <v>33</v>
      </c>
      <c r="D24" s="8">
        <v>279.16000000000003</v>
      </c>
      <c r="E24" s="8">
        <v>149.02000000000001</v>
      </c>
      <c r="F24" s="8">
        <v>278.15199999999999</v>
      </c>
      <c r="G24" s="7" t="s">
        <v>145</v>
      </c>
      <c r="H24" s="7" t="s">
        <v>35</v>
      </c>
      <c r="I24" s="7" t="s">
        <v>150</v>
      </c>
      <c r="J24" s="3" t="s">
        <v>151</v>
      </c>
      <c r="K24" s="3" t="s">
        <v>331</v>
      </c>
      <c r="L24" s="3" t="s">
        <v>60</v>
      </c>
      <c r="M24" s="3" t="s">
        <v>310</v>
      </c>
      <c r="N24" s="3" t="s">
        <v>60</v>
      </c>
      <c r="O24" s="3" t="s">
        <v>310</v>
      </c>
      <c r="P24" s="7" t="s">
        <v>152</v>
      </c>
      <c r="Q24" s="7" t="s">
        <v>30</v>
      </c>
      <c r="R24" s="8">
        <v>13613000</v>
      </c>
      <c r="S24" s="8">
        <v>14061000</v>
      </c>
      <c r="T24" s="8">
        <v>13690000</v>
      </c>
      <c r="U24" s="8">
        <v>12072000</v>
      </c>
      <c r="V24" s="8">
        <v>11378000</v>
      </c>
      <c r="W24" s="8">
        <v>14139000</v>
      </c>
      <c r="X24" s="13">
        <f t="shared" si="0"/>
        <v>12529666.666666666</v>
      </c>
      <c r="Y24" s="3" t="s">
        <v>150</v>
      </c>
      <c r="Z24" s="9" t="s">
        <v>39</v>
      </c>
    </row>
    <row r="25" spans="1:26" ht="15.6" customHeight="1" x14ac:dyDescent="0.25">
      <c r="A25" s="6">
        <v>23</v>
      </c>
      <c r="B25" s="7" t="s">
        <v>153</v>
      </c>
      <c r="C25" s="7" t="s">
        <v>23</v>
      </c>
      <c r="D25" s="8">
        <v>206.08</v>
      </c>
      <c r="E25" s="8">
        <v>58.03</v>
      </c>
      <c r="F25" s="8">
        <v>207.09</v>
      </c>
      <c r="G25" s="7" t="s">
        <v>154</v>
      </c>
      <c r="H25" s="7" t="s">
        <v>25</v>
      </c>
      <c r="I25" s="7" t="s">
        <v>155</v>
      </c>
      <c r="J25" s="3" t="s">
        <v>156</v>
      </c>
      <c r="K25" s="3" t="s">
        <v>332</v>
      </c>
      <c r="L25" s="3" t="s">
        <v>44</v>
      </c>
      <c r="M25" s="3" t="s">
        <v>305</v>
      </c>
      <c r="N25" s="3" t="s">
        <v>44</v>
      </c>
      <c r="O25" s="3" t="s">
        <v>305</v>
      </c>
      <c r="P25" s="7" t="s">
        <v>157</v>
      </c>
      <c r="Q25" s="7" t="s">
        <v>30</v>
      </c>
      <c r="R25" s="8">
        <v>13935000</v>
      </c>
      <c r="S25" s="8">
        <v>13166000</v>
      </c>
      <c r="T25" s="8">
        <v>13101000</v>
      </c>
      <c r="U25" s="8">
        <v>10621000</v>
      </c>
      <c r="V25" s="8">
        <v>13740000</v>
      </c>
      <c r="W25" s="8">
        <v>13188000</v>
      </c>
      <c r="X25" s="13">
        <f t="shared" si="0"/>
        <v>12516333.333333334</v>
      </c>
      <c r="Y25" s="3" t="s">
        <v>155</v>
      </c>
      <c r="Z25" s="9" t="s">
        <v>158</v>
      </c>
    </row>
    <row r="26" spans="1:26" ht="15.6" customHeight="1" x14ac:dyDescent="0.25">
      <c r="A26" s="6">
        <v>24</v>
      </c>
      <c r="B26" s="7" t="s">
        <v>159</v>
      </c>
      <c r="C26" s="7" t="s">
        <v>23</v>
      </c>
      <c r="D26" s="8">
        <v>117.06</v>
      </c>
      <c r="E26" s="8">
        <v>59</v>
      </c>
      <c r="F26" s="8">
        <v>118.063</v>
      </c>
      <c r="G26" s="7" t="s">
        <v>160</v>
      </c>
      <c r="H26" s="7" t="s">
        <v>25</v>
      </c>
      <c r="I26" s="7" t="s">
        <v>161</v>
      </c>
      <c r="J26" s="3" t="s">
        <v>162</v>
      </c>
      <c r="K26" s="3" t="s">
        <v>333</v>
      </c>
      <c r="L26" s="3" t="s">
        <v>28</v>
      </c>
      <c r="M26" s="3" t="s">
        <v>301</v>
      </c>
      <c r="N26" s="3" t="s">
        <v>28</v>
      </c>
      <c r="O26" s="3" t="s">
        <v>301</v>
      </c>
      <c r="P26" s="7" t="s">
        <v>163</v>
      </c>
      <c r="Q26" s="7" t="s">
        <v>30</v>
      </c>
      <c r="R26" s="8">
        <v>11952000</v>
      </c>
      <c r="S26" s="8">
        <v>12495000</v>
      </c>
      <c r="T26" s="8">
        <v>12532000</v>
      </c>
      <c r="U26" s="8">
        <v>9719800</v>
      </c>
      <c r="V26" s="8">
        <v>14059000</v>
      </c>
      <c r="W26" s="8">
        <v>12607000</v>
      </c>
      <c r="X26" s="13">
        <f t="shared" si="0"/>
        <v>12128600</v>
      </c>
      <c r="Y26" s="3" t="s">
        <v>161</v>
      </c>
      <c r="Z26" s="9" t="s">
        <v>164</v>
      </c>
    </row>
    <row r="27" spans="1:26" ht="15.6" customHeight="1" x14ac:dyDescent="0.25">
      <c r="A27" s="6">
        <v>25</v>
      </c>
      <c r="B27" s="7" t="s">
        <v>165</v>
      </c>
      <c r="C27" s="7" t="s">
        <v>33</v>
      </c>
      <c r="D27" s="8">
        <v>197.13</v>
      </c>
      <c r="E27" s="8">
        <v>72.08</v>
      </c>
      <c r="F27" s="8">
        <v>196.12200000000001</v>
      </c>
      <c r="G27" s="7" t="s">
        <v>166</v>
      </c>
      <c r="H27" s="7" t="s">
        <v>35</v>
      </c>
      <c r="I27" s="7" t="s">
        <v>36</v>
      </c>
      <c r="J27" s="3" t="s">
        <v>167</v>
      </c>
      <c r="K27" s="3" t="s">
        <v>334</v>
      </c>
      <c r="L27" s="3" t="s">
        <v>44</v>
      </c>
      <c r="M27" s="3" t="s">
        <v>305</v>
      </c>
      <c r="N27" s="3" t="s">
        <v>44</v>
      </c>
      <c r="O27" s="3" t="s">
        <v>305</v>
      </c>
      <c r="P27" s="7" t="s">
        <v>168</v>
      </c>
      <c r="Q27" s="7" t="s">
        <v>30</v>
      </c>
      <c r="R27" s="8">
        <v>12101000</v>
      </c>
      <c r="S27" s="8">
        <v>12026000</v>
      </c>
      <c r="T27" s="8">
        <v>12123000</v>
      </c>
      <c r="U27" s="8">
        <v>11035000</v>
      </c>
      <c r="V27" s="8">
        <v>12466000</v>
      </c>
      <c r="W27" s="8">
        <v>11642000</v>
      </c>
      <c r="X27" s="13">
        <f t="shared" si="0"/>
        <v>11714333.333333334</v>
      </c>
      <c r="Y27" s="3" t="s">
        <v>39</v>
      </c>
      <c r="Z27" s="9" t="s">
        <v>39</v>
      </c>
    </row>
    <row r="28" spans="1:26" ht="15.6" customHeight="1" x14ac:dyDescent="0.25">
      <c r="A28" s="6">
        <v>26</v>
      </c>
      <c r="B28" s="7" t="s">
        <v>169</v>
      </c>
      <c r="C28" s="7" t="s">
        <v>33</v>
      </c>
      <c r="D28" s="8">
        <v>211.14</v>
      </c>
      <c r="E28" s="8">
        <v>70.06</v>
      </c>
      <c r="F28" s="8">
        <v>210.137</v>
      </c>
      <c r="G28" s="7" t="s">
        <v>170</v>
      </c>
      <c r="H28" s="7" t="s">
        <v>35</v>
      </c>
      <c r="I28" s="7" t="s">
        <v>36</v>
      </c>
      <c r="J28" s="3" t="s">
        <v>171</v>
      </c>
      <c r="K28" s="3" t="s">
        <v>335</v>
      </c>
      <c r="L28" s="3" t="s">
        <v>82</v>
      </c>
      <c r="M28" s="3" t="s">
        <v>316</v>
      </c>
      <c r="N28" s="3" t="s">
        <v>82</v>
      </c>
      <c r="O28" s="3" t="s">
        <v>336</v>
      </c>
      <c r="P28" s="7" t="s">
        <v>172</v>
      </c>
      <c r="Q28" s="7" t="s">
        <v>54</v>
      </c>
      <c r="R28" s="8">
        <v>11923000</v>
      </c>
      <c r="S28" s="8">
        <v>12005000</v>
      </c>
      <c r="T28" s="8">
        <v>11896000</v>
      </c>
      <c r="U28" s="8">
        <v>10333000</v>
      </c>
      <c r="V28" s="8">
        <v>12848000</v>
      </c>
      <c r="W28" s="8">
        <v>11845000</v>
      </c>
      <c r="X28" s="13">
        <f t="shared" si="0"/>
        <v>11675333.333333334</v>
      </c>
      <c r="Y28" s="3" t="s">
        <v>39</v>
      </c>
      <c r="Z28" s="9" t="s">
        <v>39</v>
      </c>
    </row>
    <row r="29" spans="1:26" ht="15.6" customHeight="1" x14ac:dyDescent="0.25">
      <c r="A29" s="6">
        <v>27</v>
      </c>
      <c r="B29" s="7" t="s">
        <v>173</v>
      </c>
      <c r="C29" s="7" t="s">
        <v>23</v>
      </c>
      <c r="D29" s="8">
        <v>188.06</v>
      </c>
      <c r="E29" s="8">
        <v>128</v>
      </c>
      <c r="F29" s="8">
        <v>189.06399999999999</v>
      </c>
      <c r="G29" s="7" t="s">
        <v>174</v>
      </c>
      <c r="H29" s="7" t="s">
        <v>25</v>
      </c>
      <c r="I29" s="7" t="s">
        <v>175</v>
      </c>
      <c r="J29" s="3" t="s">
        <v>176</v>
      </c>
      <c r="K29" s="3" t="s">
        <v>337</v>
      </c>
      <c r="L29" s="3" t="s">
        <v>44</v>
      </c>
      <c r="M29" s="3" t="s">
        <v>305</v>
      </c>
      <c r="N29" s="3" t="s">
        <v>44</v>
      </c>
      <c r="O29" s="3" t="s">
        <v>305</v>
      </c>
      <c r="P29" s="7" t="s">
        <v>177</v>
      </c>
      <c r="Q29" s="7" t="s">
        <v>54</v>
      </c>
      <c r="R29" s="8">
        <v>12196000</v>
      </c>
      <c r="S29" s="8">
        <v>10596000</v>
      </c>
      <c r="T29" s="8">
        <v>12577000</v>
      </c>
      <c r="U29" s="8">
        <v>9964200</v>
      </c>
      <c r="V29" s="8">
        <v>11809000</v>
      </c>
      <c r="W29" s="8">
        <v>11626000</v>
      </c>
      <c r="X29" s="13">
        <f t="shared" si="0"/>
        <v>11133066.666666666</v>
      </c>
      <c r="Y29" s="3" t="s">
        <v>175</v>
      </c>
      <c r="Z29" s="9" t="s">
        <v>178</v>
      </c>
    </row>
    <row r="30" spans="1:26" ht="15.6" customHeight="1" x14ac:dyDescent="0.25">
      <c r="A30" s="6">
        <v>28</v>
      </c>
      <c r="B30" s="7" t="s">
        <v>179</v>
      </c>
      <c r="C30" s="7" t="s">
        <v>33</v>
      </c>
      <c r="D30" s="8">
        <v>281.11</v>
      </c>
      <c r="E30" s="8">
        <v>166</v>
      </c>
      <c r="F30" s="8">
        <v>280.10599999999999</v>
      </c>
      <c r="G30" s="7" t="s">
        <v>180</v>
      </c>
      <c r="H30" s="7" t="s">
        <v>35</v>
      </c>
      <c r="I30" s="7" t="s">
        <v>36</v>
      </c>
      <c r="J30" s="3" t="s">
        <v>181</v>
      </c>
      <c r="K30" s="3" t="s">
        <v>338</v>
      </c>
      <c r="L30" s="3" t="s">
        <v>44</v>
      </c>
      <c r="M30" s="3" t="s">
        <v>305</v>
      </c>
      <c r="N30" s="3" t="s">
        <v>44</v>
      </c>
      <c r="O30" s="3" t="s">
        <v>305</v>
      </c>
      <c r="P30" s="7" t="s">
        <v>182</v>
      </c>
      <c r="Q30" s="7" t="s">
        <v>30</v>
      </c>
      <c r="R30" s="8">
        <v>10631000</v>
      </c>
      <c r="S30" s="8">
        <v>10564000</v>
      </c>
      <c r="T30" s="8">
        <v>11255000</v>
      </c>
      <c r="U30" s="8">
        <v>8834600</v>
      </c>
      <c r="V30" s="8">
        <v>11847000</v>
      </c>
      <c r="W30" s="8">
        <v>12136000</v>
      </c>
      <c r="X30" s="13">
        <f t="shared" si="0"/>
        <v>10939200</v>
      </c>
      <c r="Y30" s="3" t="s">
        <v>39</v>
      </c>
      <c r="Z30" s="9" t="s">
        <v>39</v>
      </c>
    </row>
    <row r="31" spans="1:26" ht="15.6" customHeight="1" x14ac:dyDescent="0.25">
      <c r="A31" s="6">
        <v>29</v>
      </c>
      <c r="B31" s="7" t="s">
        <v>183</v>
      </c>
      <c r="C31" s="7" t="s">
        <v>33</v>
      </c>
      <c r="D31" s="8">
        <v>136.07</v>
      </c>
      <c r="E31" s="8">
        <v>91.05</v>
      </c>
      <c r="F31" s="8">
        <v>135.06800000000001</v>
      </c>
      <c r="G31" s="7" t="s">
        <v>184</v>
      </c>
      <c r="H31" s="7" t="s">
        <v>35</v>
      </c>
      <c r="I31" s="7" t="s">
        <v>185</v>
      </c>
      <c r="J31" s="3" t="s">
        <v>186</v>
      </c>
      <c r="K31" s="3" t="s">
        <v>339</v>
      </c>
      <c r="L31" s="3" t="s">
        <v>38</v>
      </c>
      <c r="M31" s="3" t="s">
        <v>303</v>
      </c>
      <c r="N31" s="3" t="s">
        <v>38</v>
      </c>
      <c r="O31" s="3" t="s">
        <v>303</v>
      </c>
      <c r="P31" s="7" t="s">
        <v>187</v>
      </c>
      <c r="Q31" s="7" t="s">
        <v>30</v>
      </c>
      <c r="R31" s="8">
        <v>10597000</v>
      </c>
      <c r="S31" s="8">
        <v>10138000</v>
      </c>
      <c r="T31" s="8">
        <v>10700000</v>
      </c>
      <c r="U31" s="8">
        <v>11323000</v>
      </c>
      <c r="V31" s="8">
        <v>9958400</v>
      </c>
      <c r="W31" s="8">
        <v>10732000</v>
      </c>
      <c r="X31" s="13">
        <f t="shared" si="0"/>
        <v>10671133.333333334</v>
      </c>
      <c r="Y31" s="3" t="s">
        <v>185</v>
      </c>
      <c r="Z31" s="9" t="s">
        <v>39</v>
      </c>
    </row>
    <row r="32" spans="1:26" ht="15.6" customHeight="1" x14ac:dyDescent="0.25">
      <c r="A32" s="6">
        <v>30</v>
      </c>
      <c r="B32" s="7" t="s">
        <v>188</v>
      </c>
      <c r="C32" s="7" t="s">
        <v>23</v>
      </c>
      <c r="D32" s="8">
        <v>103</v>
      </c>
      <c r="E32" s="8">
        <v>59</v>
      </c>
      <c r="F32" s="8">
        <v>104.06</v>
      </c>
      <c r="G32" s="7" t="s">
        <v>189</v>
      </c>
      <c r="H32" s="7" t="s">
        <v>25</v>
      </c>
      <c r="I32" s="7" t="s">
        <v>190</v>
      </c>
      <c r="J32" s="3" t="s">
        <v>191</v>
      </c>
      <c r="K32" s="3" t="s">
        <v>340</v>
      </c>
      <c r="L32" s="3" t="s">
        <v>28</v>
      </c>
      <c r="M32" s="3" t="s">
        <v>301</v>
      </c>
      <c r="N32" s="3" t="s">
        <v>28</v>
      </c>
      <c r="O32" s="3" t="s">
        <v>301</v>
      </c>
      <c r="P32" s="7" t="s">
        <v>192</v>
      </c>
      <c r="Q32" s="7" t="s">
        <v>54</v>
      </c>
      <c r="R32" s="8">
        <v>10331000</v>
      </c>
      <c r="S32" s="8">
        <v>10460000</v>
      </c>
      <c r="T32" s="8">
        <v>10334000</v>
      </c>
      <c r="U32" s="8">
        <v>9256100</v>
      </c>
      <c r="V32" s="8">
        <v>11276000</v>
      </c>
      <c r="W32" s="8">
        <v>10277000</v>
      </c>
      <c r="X32" s="13">
        <f t="shared" si="0"/>
        <v>10269700</v>
      </c>
      <c r="Y32" s="3" t="s">
        <v>190</v>
      </c>
      <c r="Z32" s="9" t="s">
        <v>193</v>
      </c>
    </row>
    <row r="33" spans="1:26" ht="15.6" customHeight="1" x14ac:dyDescent="0.25">
      <c r="A33" s="6">
        <v>31</v>
      </c>
      <c r="B33" s="7" t="s">
        <v>194</v>
      </c>
      <c r="C33" s="7" t="s">
        <v>23</v>
      </c>
      <c r="D33" s="8">
        <v>103.04</v>
      </c>
      <c r="E33" s="8">
        <v>59.1</v>
      </c>
      <c r="F33" s="8">
        <v>104.047</v>
      </c>
      <c r="G33" s="7" t="s">
        <v>195</v>
      </c>
      <c r="H33" s="7" t="s">
        <v>25</v>
      </c>
      <c r="I33" s="7" t="s">
        <v>196</v>
      </c>
      <c r="J33" s="3" t="s">
        <v>197</v>
      </c>
      <c r="K33" s="3" t="s">
        <v>341</v>
      </c>
      <c r="L33" s="3" t="s">
        <v>28</v>
      </c>
      <c r="M33" s="3" t="s">
        <v>301</v>
      </c>
      <c r="N33" s="3" t="s">
        <v>28</v>
      </c>
      <c r="O33" s="3" t="s">
        <v>301</v>
      </c>
      <c r="P33" s="7" t="s">
        <v>198</v>
      </c>
      <c r="Q33" s="7" t="s">
        <v>54</v>
      </c>
      <c r="R33" s="8">
        <v>9806700</v>
      </c>
      <c r="S33" s="8">
        <v>10234000</v>
      </c>
      <c r="T33" s="8">
        <v>10388000</v>
      </c>
      <c r="U33" s="8">
        <v>8727900</v>
      </c>
      <c r="V33" s="8">
        <v>10789000</v>
      </c>
      <c r="W33" s="8">
        <v>10231000</v>
      </c>
      <c r="X33" s="13">
        <f t="shared" si="0"/>
        <v>9915966.666666666</v>
      </c>
      <c r="Y33" s="3" t="s">
        <v>196</v>
      </c>
      <c r="Z33" s="9" t="s">
        <v>199</v>
      </c>
    </row>
    <row r="34" spans="1:26" ht="15.6" customHeight="1" x14ac:dyDescent="0.25">
      <c r="A34" s="6">
        <v>32</v>
      </c>
      <c r="B34" s="7" t="s">
        <v>200</v>
      </c>
      <c r="C34" s="7" t="s">
        <v>23</v>
      </c>
      <c r="D34" s="8">
        <v>239</v>
      </c>
      <c r="E34" s="8">
        <v>223</v>
      </c>
      <c r="F34" s="8">
        <v>240.245</v>
      </c>
      <c r="G34" s="7" t="s">
        <v>201</v>
      </c>
      <c r="H34" s="7" t="s">
        <v>25</v>
      </c>
      <c r="I34" s="7" t="s">
        <v>202</v>
      </c>
      <c r="J34" s="3" t="s">
        <v>203</v>
      </c>
      <c r="K34" s="3" t="s">
        <v>342</v>
      </c>
      <c r="L34" s="3" t="s">
        <v>51</v>
      </c>
      <c r="M34" s="3" t="s">
        <v>307</v>
      </c>
      <c r="N34" s="3" t="s">
        <v>52</v>
      </c>
      <c r="O34" s="3" t="s">
        <v>308</v>
      </c>
      <c r="P34" s="7" t="s">
        <v>204</v>
      </c>
      <c r="Q34" s="7" t="s">
        <v>54</v>
      </c>
      <c r="R34" s="8">
        <v>12414000</v>
      </c>
      <c r="S34" s="8">
        <v>11756000</v>
      </c>
      <c r="T34" s="8">
        <v>12754000</v>
      </c>
      <c r="U34" s="8">
        <v>9665200</v>
      </c>
      <c r="V34" s="8">
        <v>9697600</v>
      </c>
      <c r="W34" s="8">
        <v>10010000</v>
      </c>
      <c r="X34" s="13">
        <f t="shared" si="0"/>
        <v>9790933.333333334</v>
      </c>
      <c r="Y34" s="3" t="s">
        <v>202</v>
      </c>
      <c r="Z34" s="9" t="s">
        <v>205</v>
      </c>
    </row>
    <row r="35" spans="1:26" ht="15.6" customHeight="1" x14ac:dyDescent="0.25">
      <c r="A35" s="6">
        <v>33</v>
      </c>
      <c r="B35" s="7" t="s">
        <v>206</v>
      </c>
      <c r="C35" s="7" t="s">
        <v>33</v>
      </c>
      <c r="D35" s="8">
        <v>169.1</v>
      </c>
      <c r="E35" s="8">
        <v>70.06</v>
      </c>
      <c r="F35" s="8">
        <v>168.09100000000001</v>
      </c>
      <c r="G35" s="7" t="s">
        <v>207</v>
      </c>
      <c r="H35" s="7" t="s">
        <v>35</v>
      </c>
      <c r="I35" s="7" t="s">
        <v>36</v>
      </c>
      <c r="J35" s="3" t="s">
        <v>208</v>
      </c>
      <c r="K35" s="3" t="s">
        <v>343</v>
      </c>
      <c r="L35" s="3" t="s">
        <v>44</v>
      </c>
      <c r="M35" s="3" t="s">
        <v>305</v>
      </c>
      <c r="N35" s="3" t="s">
        <v>44</v>
      </c>
      <c r="O35" s="3" t="s">
        <v>305</v>
      </c>
      <c r="P35" s="7" t="s">
        <v>36</v>
      </c>
      <c r="Q35" s="7" t="s">
        <v>30</v>
      </c>
      <c r="R35" s="8">
        <v>10178000</v>
      </c>
      <c r="S35" s="8">
        <v>9528700</v>
      </c>
      <c r="T35" s="8">
        <v>9754000</v>
      </c>
      <c r="U35" s="8">
        <v>8487100</v>
      </c>
      <c r="V35" s="8">
        <v>10100000</v>
      </c>
      <c r="W35" s="8">
        <v>9395700</v>
      </c>
      <c r="X35" s="13">
        <f t="shared" si="0"/>
        <v>9327600</v>
      </c>
      <c r="Y35" s="3" t="s">
        <v>39</v>
      </c>
      <c r="Z35" s="9" t="s">
        <v>39</v>
      </c>
    </row>
    <row r="36" spans="1:26" ht="15.6" customHeight="1" x14ac:dyDescent="0.25">
      <c r="A36" s="6">
        <v>34</v>
      </c>
      <c r="B36" s="7" t="s">
        <v>209</v>
      </c>
      <c r="C36" s="7" t="s">
        <v>33</v>
      </c>
      <c r="D36" s="8">
        <v>247.13</v>
      </c>
      <c r="E36" s="8">
        <v>86.09</v>
      </c>
      <c r="F36" s="8">
        <v>246.12100000000001</v>
      </c>
      <c r="G36" s="7" t="s">
        <v>210</v>
      </c>
      <c r="H36" s="7" t="s">
        <v>35</v>
      </c>
      <c r="I36" s="7" t="s">
        <v>36</v>
      </c>
      <c r="J36" s="3" t="s">
        <v>211</v>
      </c>
      <c r="K36" s="3" t="s">
        <v>344</v>
      </c>
      <c r="L36" s="3" t="s">
        <v>44</v>
      </c>
      <c r="M36" s="3" t="s">
        <v>305</v>
      </c>
      <c r="N36" s="3" t="s">
        <v>44</v>
      </c>
      <c r="O36" s="3" t="s">
        <v>305</v>
      </c>
      <c r="P36" s="7" t="s">
        <v>36</v>
      </c>
      <c r="Q36" s="7" t="s">
        <v>30</v>
      </c>
      <c r="R36" s="8">
        <v>9536800</v>
      </c>
      <c r="S36" s="8">
        <v>10030000</v>
      </c>
      <c r="T36" s="8">
        <v>9805600</v>
      </c>
      <c r="U36" s="8">
        <v>8462700</v>
      </c>
      <c r="V36" s="8">
        <v>9796000</v>
      </c>
      <c r="W36" s="8">
        <v>9629600</v>
      </c>
      <c r="X36" s="13">
        <f t="shared" si="0"/>
        <v>9296100</v>
      </c>
      <c r="Y36" s="3" t="s">
        <v>39</v>
      </c>
      <c r="Z36" s="9" t="s">
        <v>39</v>
      </c>
    </row>
    <row r="37" spans="1:26" ht="15.6" customHeight="1" x14ac:dyDescent="0.25">
      <c r="A37" s="6">
        <v>35</v>
      </c>
      <c r="B37" s="7" t="s">
        <v>212</v>
      </c>
      <c r="C37" s="7" t="s">
        <v>33</v>
      </c>
      <c r="D37" s="8">
        <v>132.1</v>
      </c>
      <c r="E37" s="8">
        <v>86</v>
      </c>
      <c r="F37" s="8">
        <v>131.095</v>
      </c>
      <c r="G37" s="7" t="s">
        <v>213</v>
      </c>
      <c r="H37" s="7" t="s">
        <v>35</v>
      </c>
      <c r="I37" s="7" t="s">
        <v>214</v>
      </c>
      <c r="J37" s="3" t="s">
        <v>215</v>
      </c>
      <c r="K37" s="3" t="s">
        <v>345</v>
      </c>
      <c r="L37" s="3" t="s">
        <v>44</v>
      </c>
      <c r="M37" s="3" t="s">
        <v>305</v>
      </c>
      <c r="N37" s="3" t="s">
        <v>44</v>
      </c>
      <c r="O37" s="3" t="s">
        <v>305</v>
      </c>
      <c r="P37" s="7" t="s">
        <v>216</v>
      </c>
      <c r="Q37" s="7" t="s">
        <v>30</v>
      </c>
      <c r="R37" s="8">
        <v>8908200</v>
      </c>
      <c r="S37" s="8">
        <v>9680900</v>
      </c>
      <c r="T37" s="8">
        <v>9465000</v>
      </c>
      <c r="U37" s="8">
        <v>8472200</v>
      </c>
      <c r="V37" s="8">
        <v>9573800</v>
      </c>
      <c r="W37" s="8">
        <v>9765800</v>
      </c>
      <c r="X37" s="13">
        <f t="shared" si="0"/>
        <v>9270600</v>
      </c>
      <c r="Y37" s="3" t="s">
        <v>214</v>
      </c>
      <c r="Z37" s="9" t="s">
        <v>39</v>
      </c>
    </row>
    <row r="38" spans="1:26" ht="15.6" customHeight="1" x14ac:dyDescent="0.25">
      <c r="A38" s="6">
        <v>36</v>
      </c>
      <c r="B38" s="7" t="s">
        <v>217</v>
      </c>
      <c r="C38" s="7" t="s">
        <v>33</v>
      </c>
      <c r="D38" s="8">
        <v>253.1</v>
      </c>
      <c r="E38" s="8">
        <v>137</v>
      </c>
      <c r="F38" s="8">
        <v>252.08600000000001</v>
      </c>
      <c r="G38" s="7" t="s">
        <v>218</v>
      </c>
      <c r="H38" s="7" t="s">
        <v>35</v>
      </c>
      <c r="I38" s="7" t="s">
        <v>219</v>
      </c>
      <c r="J38" s="3" t="s">
        <v>220</v>
      </c>
      <c r="K38" s="3" t="s">
        <v>346</v>
      </c>
      <c r="L38" s="3" t="s">
        <v>75</v>
      </c>
      <c r="M38" s="3" t="s">
        <v>314</v>
      </c>
      <c r="N38" s="3" t="s">
        <v>75</v>
      </c>
      <c r="O38" s="3" t="s">
        <v>314</v>
      </c>
      <c r="P38" s="7" t="s">
        <v>221</v>
      </c>
      <c r="Q38" s="7" t="s">
        <v>30</v>
      </c>
      <c r="R38" s="8">
        <v>10537000</v>
      </c>
      <c r="S38" s="8">
        <v>10101000</v>
      </c>
      <c r="T38" s="8">
        <v>11597000</v>
      </c>
      <c r="U38" s="8">
        <v>8332700</v>
      </c>
      <c r="V38" s="8">
        <v>10231000</v>
      </c>
      <c r="W38" s="8">
        <v>9205200</v>
      </c>
      <c r="X38" s="13">
        <f t="shared" si="0"/>
        <v>9256300</v>
      </c>
      <c r="Y38" s="3" t="s">
        <v>219</v>
      </c>
      <c r="Z38" s="9" t="s">
        <v>77</v>
      </c>
    </row>
    <row r="39" spans="1:26" ht="15.6" customHeight="1" x14ac:dyDescent="0.25">
      <c r="A39" s="6">
        <v>37</v>
      </c>
      <c r="B39" s="7" t="s">
        <v>222</v>
      </c>
      <c r="C39" s="7" t="s">
        <v>23</v>
      </c>
      <c r="D39" s="8">
        <v>132.03</v>
      </c>
      <c r="E39" s="8">
        <v>88</v>
      </c>
      <c r="F39" s="8">
        <v>133.03800000000001</v>
      </c>
      <c r="G39" s="7" t="s">
        <v>223</v>
      </c>
      <c r="H39" s="7" t="s">
        <v>25</v>
      </c>
      <c r="I39" s="7" t="s">
        <v>224</v>
      </c>
      <c r="J39" s="3" t="s">
        <v>225</v>
      </c>
      <c r="K39" s="3" t="s">
        <v>347</v>
      </c>
      <c r="L39" s="3" t="s">
        <v>44</v>
      </c>
      <c r="M39" s="3" t="s">
        <v>305</v>
      </c>
      <c r="N39" s="3" t="s">
        <v>44</v>
      </c>
      <c r="O39" s="3" t="s">
        <v>305</v>
      </c>
      <c r="P39" s="7" t="s">
        <v>226</v>
      </c>
      <c r="Q39" s="7" t="s">
        <v>30</v>
      </c>
      <c r="R39" s="8">
        <v>9120500</v>
      </c>
      <c r="S39" s="8">
        <v>9354800</v>
      </c>
      <c r="T39" s="8">
        <v>8550600</v>
      </c>
      <c r="U39" s="8">
        <v>7543200</v>
      </c>
      <c r="V39" s="8">
        <v>10505000</v>
      </c>
      <c r="W39" s="8">
        <v>9014100</v>
      </c>
      <c r="X39" s="13">
        <f t="shared" si="0"/>
        <v>9020766.666666666</v>
      </c>
      <c r="Y39" s="3" t="s">
        <v>224</v>
      </c>
      <c r="Z39" s="9" t="s">
        <v>227</v>
      </c>
    </row>
    <row r="40" spans="1:26" ht="15.6" customHeight="1" x14ac:dyDescent="0.25">
      <c r="A40" s="6">
        <v>38</v>
      </c>
      <c r="B40" s="7" t="s">
        <v>228</v>
      </c>
      <c r="C40" s="7" t="s">
        <v>33</v>
      </c>
      <c r="D40" s="8">
        <v>228.1</v>
      </c>
      <c r="E40" s="8">
        <v>112</v>
      </c>
      <c r="F40" s="8">
        <v>227.09100000000001</v>
      </c>
      <c r="G40" s="7" t="s">
        <v>229</v>
      </c>
      <c r="H40" s="7" t="s">
        <v>35</v>
      </c>
      <c r="I40" s="7" t="s">
        <v>230</v>
      </c>
      <c r="J40" s="3" t="s">
        <v>231</v>
      </c>
      <c r="K40" s="3" t="s">
        <v>348</v>
      </c>
      <c r="L40" s="3" t="s">
        <v>75</v>
      </c>
      <c r="M40" s="3" t="s">
        <v>314</v>
      </c>
      <c r="N40" s="3" t="s">
        <v>75</v>
      </c>
      <c r="O40" s="3" t="s">
        <v>314</v>
      </c>
      <c r="P40" s="7" t="s">
        <v>232</v>
      </c>
      <c r="Q40" s="7" t="s">
        <v>30</v>
      </c>
      <c r="R40" s="8">
        <v>8159500</v>
      </c>
      <c r="S40" s="8">
        <v>8312400</v>
      </c>
      <c r="T40" s="8">
        <v>8512500</v>
      </c>
      <c r="U40" s="8">
        <v>7979200</v>
      </c>
      <c r="V40" s="8">
        <v>9245600</v>
      </c>
      <c r="W40" s="8">
        <v>8954000</v>
      </c>
      <c r="X40" s="13">
        <f t="shared" si="0"/>
        <v>8726266.666666666</v>
      </c>
      <c r="Y40" s="3" t="s">
        <v>230</v>
      </c>
      <c r="Z40" s="9" t="s">
        <v>233</v>
      </c>
    </row>
    <row r="41" spans="1:26" ht="15.6" customHeight="1" x14ac:dyDescent="0.25">
      <c r="A41" s="6">
        <v>39</v>
      </c>
      <c r="B41" s="7" t="s">
        <v>234</v>
      </c>
      <c r="C41" s="7" t="s">
        <v>33</v>
      </c>
      <c r="D41" s="8">
        <v>284.10000000000002</v>
      </c>
      <c r="E41" s="8">
        <v>152.06</v>
      </c>
      <c r="F41" s="8">
        <v>283.09199999999998</v>
      </c>
      <c r="G41" s="7" t="s">
        <v>235</v>
      </c>
      <c r="H41" s="7" t="s">
        <v>35</v>
      </c>
      <c r="I41" s="7" t="s">
        <v>236</v>
      </c>
      <c r="J41" s="3" t="s">
        <v>237</v>
      </c>
      <c r="K41" s="3" t="s">
        <v>349</v>
      </c>
      <c r="L41" s="3" t="s">
        <v>75</v>
      </c>
      <c r="M41" s="3" t="s">
        <v>314</v>
      </c>
      <c r="N41" s="3" t="s">
        <v>75</v>
      </c>
      <c r="O41" s="3" t="s">
        <v>314</v>
      </c>
      <c r="P41" s="7" t="s">
        <v>238</v>
      </c>
      <c r="Q41" s="7" t="s">
        <v>30</v>
      </c>
      <c r="R41" s="8">
        <v>8115600</v>
      </c>
      <c r="S41" s="8">
        <v>8499900</v>
      </c>
      <c r="T41" s="8">
        <v>8724500</v>
      </c>
      <c r="U41" s="8">
        <v>7302100</v>
      </c>
      <c r="V41" s="8">
        <v>9476300</v>
      </c>
      <c r="W41" s="8">
        <v>8652200</v>
      </c>
      <c r="X41" s="13">
        <f t="shared" si="0"/>
        <v>8476866.666666666</v>
      </c>
      <c r="Y41" s="3" t="s">
        <v>236</v>
      </c>
      <c r="Z41" s="9" t="s">
        <v>39</v>
      </c>
    </row>
    <row r="42" spans="1:26" ht="15.6" customHeight="1" x14ac:dyDescent="0.25">
      <c r="A42" s="6">
        <v>40</v>
      </c>
      <c r="B42" s="7" t="s">
        <v>239</v>
      </c>
      <c r="C42" s="7" t="s">
        <v>23</v>
      </c>
      <c r="D42" s="8">
        <v>283.26</v>
      </c>
      <c r="E42" s="8">
        <v>283.26</v>
      </c>
      <c r="F42" s="8">
        <v>284.27199999999999</v>
      </c>
      <c r="G42" s="7" t="s">
        <v>240</v>
      </c>
      <c r="H42" s="7" t="s">
        <v>25</v>
      </c>
      <c r="I42" s="7" t="s">
        <v>241</v>
      </c>
      <c r="J42" s="3" t="s">
        <v>242</v>
      </c>
      <c r="K42" s="3" t="s">
        <v>350</v>
      </c>
      <c r="L42" s="3" t="s">
        <v>51</v>
      </c>
      <c r="M42" s="3" t="s">
        <v>307</v>
      </c>
      <c r="N42" s="3" t="s">
        <v>52</v>
      </c>
      <c r="O42" s="3" t="s">
        <v>308</v>
      </c>
      <c r="P42" s="7" t="s">
        <v>243</v>
      </c>
      <c r="Q42" s="7" t="s">
        <v>30</v>
      </c>
      <c r="R42" s="8">
        <v>4773800</v>
      </c>
      <c r="S42" s="8">
        <v>9086300</v>
      </c>
      <c r="T42" s="8">
        <v>8125900</v>
      </c>
      <c r="U42" s="8">
        <v>4641600</v>
      </c>
      <c r="V42" s="8">
        <v>9105200</v>
      </c>
      <c r="W42" s="8">
        <v>10625000</v>
      </c>
      <c r="X42" s="13">
        <f t="shared" si="0"/>
        <v>8123933.333333333</v>
      </c>
      <c r="Y42" s="3" t="s">
        <v>241</v>
      </c>
      <c r="Z42" s="9" t="s">
        <v>244</v>
      </c>
    </row>
    <row r="43" spans="1:26" ht="15.6" customHeight="1" x14ac:dyDescent="0.25">
      <c r="A43" s="6">
        <v>41</v>
      </c>
      <c r="B43" s="7" t="s">
        <v>245</v>
      </c>
      <c r="C43" s="7" t="s">
        <v>23</v>
      </c>
      <c r="D43" s="8">
        <v>153.02000000000001</v>
      </c>
      <c r="E43" s="8">
        <v>109.03</v>
      </c>
      <c r="F43" s="8">
        <v>154.02699999999999</v>
      </c>
      <c r="G43" s="7" t="s">
        <v>246</v>
      </c>
      <c r="H43" s="7" t="s">
        <v>25</v>
      </c>
      <c r="I43" s="7" t="s">
        <v>36</v>
      </c>
      <c r="J43" s="3" t="s">
        <v>247</v>
      </c>
      <c r="K43" s="3" t="s">
        <v>351</v>
      </c>
      <c r="L43" s="3" t="s">
        <v>60</v>
      </c>
      <c r="M43" s="3" t="s">
        <v>310</v>
      </c>
      <c r="N43" s="3" t="s">
        <v>60</v>
      </c>
      <c r="O43" s="3" t="s">
        <v>310</v>
      </c>
      <c r="P43" s="7" t="s">
        <v>248</v>
      </c>
      <c r="Q43" s="7" t="s">
        <v>54</v>
      </c>
      <c r="R43" s="8">
        <v>7427600</v>
      </c>
      <c r="S43" s="8">
        <v>7991000</v>
      </c>
      <c r="T43" s="8">
        <v>8225400</v>
      </c>
      <c r="U43" s="8">
        <v>5643000</v>
      </c>
      <c r="V43" s="8">
        <v>10192000</v>
      </c>
      <c r="W43" s="8">
        <v>8048600</v>
      </c>
      <c r="X43" s="13">
        <f t="shared" si="0"/>
        <v>7961200</v>
      </c>
      <c r="Y43" s="3" t="s">
        <v>39</v>
      </c>
      <c r="Z43" s="9" t="s">
        <v>39</v>
      </c>
    </row>
    <row r="44" spans="1:26" ht="15.6" customHeight="1" x14ac:dyDescent="0.25">
      <c r="A44" s="6">
        <v>42</v>
      </c>
      <c r="B44" s="7" t="s">
        <v>249</v>
      </c>
      <c r="C44" s="7" t="s">
        <v>33</v>
      </c>
      <c r="D44" s="8">
        <v>116.07</v>
      </c>
      <c r="E44" s="8">
        <v>70.099999999999994</v>
      </c>
      <c r="F44" s="8">
        <v>115.063</v>
      </c>
      <c r="G44" s="7" t="s">
        <v>250</v>
      </c>
      <c r="H44" s="7" t="s">
        <v>35</v>
      </c>
      <c r="I44" s="7" t="s">
        <v>251</v>
      </c>
      <c r="J44" s="3" t="s">
        <v>252</v>
      </c>
      <c r="K44" s="3" t="s">
        <v>352</v>
      </c>
      <c r="L44" s="3" t="s">
        <v>44</v>
      </c>
      <c r="M44" s="3" t="s">
        <v>305</v>
      </c>
      <c r="N44" s="3" t="s">
        <v>44</v>
      </c>
      <c r="O44" s="3" t="s">
        <v>305</v>
      </c>
      <c r="P44" s="7" t="s">
        <v>253</v>
      </c>
      <c r="Q44" s="7" t="s">
        <v>30</v>
      </c>
      <c r="R44" s="8">
        <v>8839900</v>
      </c>
      <c r="S44" s="8">
        <v>7005100</v>
      </c>
      <c r="T44" s="8">
        <v>8741100</v>
      </c>
      <c r="U44" s="8">
        <v>9076800</v>
      </c>
      <c r="V44" s="8">
        <v>6441400</v>
      </c>
      <c r="W44" s="8">
        <v>7284200</v>
      </c>
      <c r="X44" s="13">
        <f t="shared" si="0"/>
        <v>7600800</v>
      </c>
      <c r="Y44" s="3" t="s">
        <v>251</v>
      </c>
      <c r="Z44" s="9" t="s">
        <v>254</v>
      </c>
    </row>
    <row r="45" spans="1:26" ht="15.6" customHeight="1" x14ac:dyDescent="0.25">
      <c r="A45" s="6">
        <v>43</v>
      </c>
      <c r="B45" s="7" t="s">
        <v>255</v>
      </c>
      <c r="C45" s="7" t="s">
        <v>33</v>
      </c>
      <c r="D45" s="8">
        <v>235.1</v>
      </c>
      <c r="E45" s="8">
        <v>118.3</v>
      </c>
      <c r="F45" s="8">
        <v>234.15799999999999</v>
      </c>
      <c r="G45" s="7" t="s">
        <v>256</v>
      </c>
      <c r="H45" s="7" t="s">
        <v>35</v>
      </c>
      <c r="I45" s="7" t="s">
        <v>36</v>
      </c>
      <c r="J45" s="3" t="s">
        <v>257</v>
      </c>
      <c r="K45" s="3" t="s">
        <v>353</v>
      </c>
      <c r="L45" s="3" t="s">
        <v>44</v>
      </c>
      <c r="M45" s="3" t="s">
        <v>305</v>
      </c>
      <c r="N45" s="3" t="s">
        <v>44</v>
      </c>
      <c r="O45" s="3" t="s">
        <v>305</v>
      </c>
      <c r="P45" s="7" t="s">
        <v>258</v>
      </c>
      <c r="Q45" s="7" t="s">
        <v>54</v>
      </c>
      <c r="R45" s="8">
        <v>10102000</v>
      </c>
      <c r="S45" s="8">
        <v>7023400</v>
      </c>
      <c r="T45" s="8">
        <v>6706500</v>
      </c>
      <c r="U45" s="8">
        <v>7593000</v>
      </c>
      <c r="V45" s="8">
        <v>6628600</v>
      </c>
      <c r="W45" s="8">
        <v>7598900</v>
      </c>
      <c r="X45" s="13">
        <f t="shared" si="0"/>
        <v>7273500</v>
      </c>
      <c r="Y45" s="3" t="s">
        <v>39</v>
      </c>
      <c r="Z45" s="9" t="s">
        <v>39</v>
      </c>
    </row>
    <row r="46" spans="1:26" ht="15.6" customHeight="1" x14ac:dyDescent="0.25">
      <c r="A46" s="6">
        <v>44</v>
      </c>
      <c r="B46" s="7" t="s">
        <v>259</v>
      </c>
      <c r="C46" s="7" t="s">
        <v>33</v>
      </c>
      <c r="D46" s="8">
        <v>120.07</v>
      </c>
      <c r="E46" s="8">
        <v>74.099999999999994</v>
      </c>
      <c r="F46" s="8">
        <v>119.05800000000001</v>
      </c>
      <c r="G46" s="7" t="s">
        <v>260</v>
      </c>
      <c r="H46" s="7" t="s">
        <v>35</v>
      </c>
      <c r="I46" s="7" t="s">
        <v>261</v>
      </c>
      <c r="J46" s="3" t="s">
        <v>262</v>
      </c>
      <c r="K46" s="3" t="s">
        <v>354</v>
      </c>
      <c r="L46" s="3" t="s">
        <v>28</v>
      </c>
      <c r="M46" s="3" t="s">
        <v>301</v>
      </c>
      <c r="N46" s="3" t="s">
        <v>28</v>
      </c>
      <c r="O46" s="3" t="s">
        <v>301</v>
      </c>
      <c r="P46" s="7" t="s">
        <v>263</v>
      </c>
      <c r="Q46" s="7" t="s">
        <v>30</v>
      </c>
      <c r="R46" s="8">
        <v>7116400</v>
      </c>
      <c r="S46" s="8">
        <v>7906100</v>
      </c>
      <c r="T46" s="8">
        <v>6592900</v>
      </c>
      <c r="U46" s="8">
        <v>8788600</v>
      </c>
      <c r="V46" s="8">
        <v>6529400</v>
      </c>
      <c r="W46" s="8">
        <v>5876700</v>
      </c>
      <c r="X46" s="13">
        <f t="shared" si="0"/>
        <v>7064900</v>
      </c>
      <c r="Y46" s="3" t="s">
        <v>261</v>
      </c>
      <c r="Z46" s="9" t="s">
        <v>264</v>
      </c>
    </row>
    <row r="47" spans="1:26" ht="15.6" customHeight="1" x14ac:dyDescent="0.25">
      <c r="A47" s="6">
        <v>45</v>
      </c>
      <c r="B47" s="7" t="s">
        <v>265</v>
      </c>
      <c r="C47" s="7" t="s">
        <v>33</v>
      </c>
      <c r="D47" s="8">
        <v>130.09</v>
      </c>
      <c r="E47" s="8">
        <v>84.08</v>
      </c>
      <c r="F47" s="8">
        <v>129.07900000000001</v>
      </c>
      <c r="G47" s="7" t="s">
        <v>266</v>
      </c>
      <c r="H47" s="7" t="s">
        <v>35</v>
      </c>
      <c r="I47" s="7" t="s">
        <v>267</v>
      </c>
      <c r="J47" s="3" t="s">
        <v>268</v>
      </c>
      <c r="K47" s="3" t="s">
        <v>355</v>
      </c>
      <c r="L47" s="3" t="s">
        <v>44</v>
      </c>
      <c r="M47" s="3" t="s">
        <v>305</v>
      </c>
      <c r="N47" s="3" t="s">
        <v>44</v>
      </c>
      <c r="O47" s="3" t="s">
        <v>305</v>
      </c>
      <c r="P47" s="7" t="s">
        <v>269</v>
      </c>
      <c r="Q47" s="7" t="s">
        <v>30</v>
      </c>
      <c r="R47" s="8">
        <v>5953100</v>
      </c>
      <c r="S47" s="8">
        <v>6499600</v>
      </c>
      <c r="T47" s="8">
        <v>7127100</v>
      </c>
      <c r="U47" s="8">
        <v>8202800</v>
      </c>
      <c r="V47" s="8">
        <v>5837400</v>
      </c>
      <c r="W47" s="8">
        <v>6296500</v>
      </c>
      <c r="X47" s="13">
        <f t="shared" si="0"/>
        <v>6778900</v>
      </c>
      <c r="Y47" s="3" t="s">
        <v>267</v>
      </c>
      <c r="Z47" s="9" t="s">
        <v>270</v>
      </c>
    </row>
    <row r="48" spans="1:26" ht="15.6" customHeight="1" x14ac:dyDescent="0.25">
      <c r="A48" s="6">
        <v>46</v>
      </c>
      <c r="B48" s="7" t="s">
        <v>271</v>
      </c>
      <c r="C48" s="7" t="s">
        <v>33</v>
      </c>
      <c r="D48" s="8">
        <v>124.04</v>
      </c>
      <c r="E48" s="8">
        <v>78</v>
      </c>
      <c r="F48" s="8">
        <v>123.032</v>
      </c>
      <c r="G48" s="7" t="s">
        <v>272</v>
      </c>
      <c r="H48" s="7" t="s">
        <v>35</v>
      </c>
      <c r="I48" s="7" t="s">
        <v>273</v>
      </c>
      <c r="J48" s="3" t="s">
        <v>274</v>
      </c>
      <c r="K48" s="3" t="s">
        <v>356</v>
      </c>
      <c r="L48" s="3" t="s">
        <v>82</v>
      </c>
      <c r="M48" s="3" t="s">
        <v>316</v>
      </c>
      <c r="N48" s="3" t="s">
        <v>83</v>
      </c>
      <c r="O48" s="3" t="s">
        <v>317</v>
      </c>
      <c r="P48" s="7" t="s">
        <v>275</v>
      </c>
      <c r="Q48" s="7" t="s">
        <v>30</v>
      </c>
      <c r="R48" s="8">
        <v>7189000</v>
      </c>
      <c r="S48" s="8">
        <v>7103300</v>
      </c>
      <c r="T48" s="8">
        <v>6820500</v>
      </c>
      <c r="U48" s="8">
        <v>5375800</v>
      </c>
      <c r="V48" s="8">
        <v>7801700</v>
      </c>
      <c r="W48" s="8">
        <v>6956300</v>
      </c>
      <c r="X48" s="13">
        <f t="shared" si="0"/>
        <v>6711266.666666667</v>
      </c>
      <c r="Y48" s="3" t="s">
        <v>273</v>
      </c>
      <c r="Z48" s="9" t="s">
        <v>276</v>
      </c>
    </row>
    <row r="49" spans="1:26" ht="15.6" customHeight="1" x14ac:dyDescent="0.25">
      <c r="A49" s="6">
        <v>47</v>
      </c>
      <c r="B49" s="7" t="s">
        <v>277</v>
      </c>
      <c r="C49" s="7" t="s">
        <v>23</v>
      </c>
      <c r="D49" s="8">
        <v>245.09</v>
      </c>
      <c r="E49" s="8">
        <v>203.2</v>
      </c>
      <c r="F49" s="8">
        <v>246.1</v>
      </c>
      <c r="G49" s="7" t="s">
        <v>278</v>
      </c>
      <c r="H49" s="7" t="s">
        <v>25</v>
      </c>
      <c r="I49" s="7" t="s">
        <v>36</v>
      </c>
      <c r="J49" s="3" t="s">
        <v>279</v>
      </c>
      <c r="K49" s="3" t="s">
        <v>357</v>
      </c>
      <c r="L49" s="3" t="s">
        <v>44</v>
      </c>
      <c r="M49" s="3" t="s">
        <v>305</v>
      </c>
      <c r="N49" s="3" t="s">
        <v>44</v>
      </c>
      <c r="O49" s="3" t="s">
        <v>305</v>
      </c>
      <c r="P49" s="7" t="s">
        <v>280</v>
      </c>
      <c r="Q49" s="7" t="s">
        <v>30</v>
      </c>
      <c r="R49" s="8">
        <v>7059200</v>
      </c>
      <c r="S49" s="8">
        <v>6736100</v>
      </c>
      <c r="T49" s="8">
        <v>7155900</v>
      </c>
      <c r="U49" s="8">
        <v>5382400</v>
      </c>
      <c r="V49" s="8">
        <v>7641000</v>
      </c>
      <c r="W49" s="8">
        <v>6965300</v>
      </c>
      <c r="X49" s="13">
        <f t="shared" si="0"/>
        <v>6662900</v>
      </c>
      <c r="Y49" s="3" t="s">
        <v>39</v>
      </c>
      <c r="Z49" s="9" t="s">
        <v>39</v>
      </c>
    </row>
    <row r="50" spans="1:26" ht="15.6" customHeight="1" x14ac:dyDescent="0.25">
      <c r="A50" s="6">
        <v>48</v>
      </c>
      <c r="B50" s="7" t="s">
        <v>281</v>
      </c>
      <c r="C50" s="7" t="s">
        <v>23</v>
      </c>
      <c r="D50" s="8">
        <v>160.04</v>
      </c>
      <c r="E50" s="8">
        <v>116</v>
      </c>
      <c r="F50" s="8">
        <v>161.048</v>
      </c>
      <c r="G50" s="7" t="s">
        <v>282</v>
      </c>
      <c r="H50" s="7" t="s">
        <v>25</v>
      </c>
      <c r="I50" s="7" t="s">
        <v>283</v>
      </c>
      <c r="J50" s="3" t="s">
        <v>284</v>
      </c>
      <c r="K50" s="3" t="s">
        <v>358</v>
      </c>
      <c r="L50" s="3" t="s">
        <v>38</v>
      </c>
      <c r="M50" s="3" t="s">
        <v>303</v>
      </c>
      <c r="N50" s="3" t="s">
        <v>285</v>
      </c>
      <c r="O50" s="3" t="s">
        <v>359</v>
      </c>
      <c r="P50" s="7" t="s">
        <v>286</v>
      </c>
      <c r="Q50" s="7" t="s">
        <v>30</v>
      </c>
      <c r="R50" s="8">
        <v>6144100</v>
      </c>
      <c r="S50" s="8">
        <v>6193400</v>
      </c>
      <c r="T50" s="8">
        <v>6040400</v>
      </c>
      <c r="U50" s="8">
        <v>5160600</v>
      </c>
      <c r="V50" s="8">
        <v>6666800</v>
      </c>
      <c r="W50" s="8">
        <v>6109400</v>
      </c>
      <c r="X50" s="13">
        <f t="shared" si="0"/>
        <v>5978933.333333333</v>
      </c>
      <c r="Y50" s="3" t="s">
        <v>283</v>
      </c>
      <c r="Z50" s="9" t="s">
        <v>39</v>
      </c>
    </row>
    <row r="51" spans="1:26" ht="15.6" customHeight="1" x14ac:dyDescent="0.25">
      <c r="A51" s="6">
        <v>49</v>
      </c>
      <c r="B51" s="7" t="s">
        <v>287</v>
      </c>
      <c r="C51" s="7" t="s">
        <v>33</v>
      </c>
      <c r="D51" s="8">
        <v>120.07</v>
      </c>
      <c r="E51" s="8">
        <v>74</v>
      </c>
      <c r="F51" s="8">
        <v>119.05800000000001</v>
      </c>
      <c r="G51" s="7" t="s">
        <v>260</v>
      </c>
      <c r="H51" s="7" t="s">
        <v>35</v>
      </c>
      <c r="I51" s="7" t="s">
        <v>288</v>
      </c>
      <c r="J51" s="3" t="s">
        <v>289</v>
      </c>
      <c r="K51" s="3" t="s">
        <v>360</v>
      </c>
      <c r="L51" s="3" t="s">
        <v>44</v>
      </c>
      <c r="M51" s="3" t="s">
        <v>305</v>
      </c>
      <c r="N51" s="3" t="s">
        <v>44</v>
      </c>
      <c r="O51" s="3" t="s">
        <v>305</v>
      </c>
      <c r="P51" s="7" t="s">
        <v>290</v>
      </c>
      <c r="Q51" s="7" t="s">
        <v>30</v>
      </c>
      <c r="R51" s="8">
        <v>6892000</v>
      </c>
      <c r="S51" s="8">
        <v>6359800</v>
      </c>
      <c r="T51" s="8">
        <v>6176700</v>
      </c>
      <c r="U51" s="8">
        <v>6987300</v>
      </c>
      <c r="V51" s="8">
        <v>5342200</v>
      </c>
      <c r="W51" s="8">
        <v>5528400</v>
      </c>
      <c r="X51" s="13">
        <f t="shared" si="0"/>
        <v>5952633.333333333</v>
      </c>
      <c r="Y51" s="3" t="s">
        <v>288</v>
      </c>
      <c r="Z51" s="9" t="s">
        <v>291</v>
      </c>
    </row>
    <row r="52" spans="1:26" ht="15.6" customHeight="1" x14ac:dyDescent="0.25">
      <c r="A52" s="10">
        <v>50</v>
      </c>
      <c r="B52" s="4" t="s">
        <v>292</v>
      </c>
      <c r="C52" s="4" t="s">
        <v>33</v>
      </c>
      <c r="D52" s="11">
        <v>188.07</v>
      </c>
      <c r="E52" s="11">
        <v>118.07</v>
      </c>
      <c r="F52" s="11">
        <v>187.06299999999999</v>
      </c>
      <c r="G52" s="4" t="s">
        <v>293</v>
      </c>
      <c r="H52" s="4" t="s">
        <v>35</v>
      </c>
      <c r="I52" s="4" t="s">
        <v>294</v>
      </c>
      <c r="J52" s="2" t="s">
        <v>295</v>
      </c>
      <c r="K52" s="2" t="s">
        <v>361</v>
      </c>
      <c r="L52" s="2" t="s">
        <v>38</v>
      </c>
      <c r="M52" s="2" t="s">
        <v>303</v>
      </c>
      <c r="N52" s="2" t="s">
        <v>38</v>
      </c>
      <c r="O52" s="2" t="s">
        <v>303</v>
      </c>
      <c r="P52" s="4" t="s">
        <v>296</v>
      </c>
      <c r="Q52" s="4" t="s">
        <v>30</v>
      </c>
      <c r="R52" s="11">
        <v>6124700</v>
      </c>
      <c r="S52" s="11">
        <v>5969000</v>
      </c>
      <c r="T52" s="11">
        <v>6007300</v>
      </c>
      <c r="U52" s="11">
        <v>5000300</v>
      </c>
      <c r="V52" s="11">
        <v>6674400</v>
      </c>
      <c r="W52" s="11">
        <v>6079000</v>
      </c>
      <c r="X52" s="14">
        <f t="shared" si="0"/>
        <v>5917900</v>
      </c>
      <c r="Y52" s="2" t="s">
        <v>294</v>
      </c>
      <c r="Z52" s="5" t="s">
        <v>39</v>
      </c>
    </row>
  </sheetData>
  <mergeCells count="1">
    <mergeCell ref="A1: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2022-05-11T01:46:05Z</dcterms:modified>
</cp:coreProperties>
</file>