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2883" documentId="8_{3BAA4E05-85DC-4689-9347-38426449B74E}" xr6:coauthVersionLast="47" xr6:coauthVersionMax="47" xr10:uidLastSave="{7264511E-D687-423D-BDD4-B3022074C40D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4" hidden="1">Borrador!$C$10:$BM$70</definedName>
    <definedName name="_xlnm._FilterDatabase" localSheetId="5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2" i="8" l="1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54" i="3"/>
  <c r="BG53" i="8" s="1" a="1"/>
  <c r="BG53" i="8" s="1"/>
  <c r="AV14" i="3"/>
  <c r="BB14" i="3" s="1"/>
  <c r="BJ13" i="8" s="1" a="1"/>
  <c r="BJ13" i="8" s="1"/>
  <c r="AV12" i="3"/>
  <c r="BG11" i="8" s="1" a="1"/>
  <c r="BG11" i="8" s="1"/>
  <c r="AV13" i="3"/>
  <c r="BG12" i="8" s="1" a="1"/>
  <c r="BG12" i="8" s="1"/>
  <c r="AV15" i="3"/>
  <c r="BG14" i="8" s="1" a="1"/>
  <c r="BG14" i="8" s="1"/>
  <c r="AV16" i="3"/>
  <c r="BG15" i="8" s="1" a="1"/>
  <c r="BG15" i="8" s="1"/>
  <c r="AV17" i="3"/>
  <c r="BG16" i="8" s="1" a="1"/>
  <c r="BG16" i="8" s="1"/>
  <c r="AV18" i="3"/>
  <c r="BG17" i="8" s="1" a="1"/>
  <c r="BG17" i="8" s="1"/>
  <c r="AV19" i="3"/>
  <c r="BG18" i="8" s="1" a="1"/>
  <c r="BG18" i="8" s="1"/>
  <c r="AV20" i="3"/>
  <c r="BG19" i="8" s="1" a="1"/>
  <c r="BG19" i="8" s="1"/>
  <c r="AV21" i="3"/>
  <c r="BG20" i="8" s="1" a="1"/>
  <c r="BG20" i="8" s="1"/>
  <c r="AV22" i="3"/>
  <c r="BG21" i="8" s="1" a="1"/>
  <c r="BG21" i="8" s="1"/>
  <c r="AV23" i="3"/>
  <c r="BG22" i="8" s="1" a="1"/>
  <c r="BG22" i="8" s="1"/>
  <c r="AV24" i="3"/>
  <c r="BG23" i="8" s="1" a="1"/>
  <c r="BG23" i="8" s="1"/>
  <c r="AV25" i="3"/>
  <c r="BG24" i="8" s="1" a="1"/>
  <c r="BG24" i="8" s="1"/>
  <c r="AV26" i="3"/>
  <c r="BG25" i="8" s="1" a="1"/>
  <c r="BG25" i="8" s="1"/>
  <c r="AV27" i="3"/>
  <c r="BG26" i="8" s="1" a="1"/>
  <c r="BG26" i="8" s="1"/>
  <c r="AV28" i="3"/>
  <c r="BG27" i="8" s="1" a="1"/>
  <c r="BG27" i="8" s="1"/>
  <c r="AV29" i="3"/>
  <c r="BG28" i="8" s="1" a="1"/>
  <c r="BG28" i="8" s="1"/>
  <c r="AV30" i="3"/>
  <c r="BG29" i="8" s="1" a="1"/>
  <c r="BG29" i="8" s="1"/>
  <c r="AV31" i="3"/>
  <c r="BG30" i="8" s="1" a="1"/>
  <c r="BG30" i="8" s="1"/>
  <c r="AV32" i="3"/>
  <c r="BG31" i="8" s="1" a="1"/>
  <c r="BG31" i="8" s="1"/>
  <c r="AV33" i="3"/>
  <c r="BG32" i="8" s="1" a="1"/>
  <c r="BG32" i="8" s="1"/>
  <c r="AV34" i="3"/>
  <c r="BG33" i="8" s="1" a="1"/>
  <c r="BG33" i="8" s="1"/>
  <c r="AV35" i="3"/>
  <c r="BG34" i="8" s="1" a="1"/>
  <c r="BG34" i="8" s="1"/>
  <c r="AV36" i="3"/>
  <c r="BG35" i="8" s="1" a="1"/>
  <c r="BG35" i="8" s="1"/>
  <c r="AV37" i="3"/>
  <c r="BG36" i="8" s="1" a="1"/>
  <c r="BG36" i="8" s="1"/>
  <c r="AV38" i="3"/>
  <c r="BG37" i="8" s="1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AV42" i="3"/>
  <c r="BG41" i="8" s="1" a="1"/>
  <c r="BG41" i="8" s="1"/>
  <c r="AV43" i="3"/>
  <c r="BG42" i="8" s="1" a="1"/>
  <c r="BG42" i="8" s="1"/>
  <c r="AV44" i="3"/>
  <c r="BG43" i="8" s="1" a="1"/>
  <c r="BG43" i="8" s="1"/>
  <c r="AV45" i="3"/>
  <c r="BG44" i="8" s="1" a="1"/>
  <c r="BG44" i="8" s="1"/>
  <c r="AV46" i="3"/>
  <c r="BG45" i="8" s="1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AV50" i="3"/>
  <c r="BG49" i="8" s="1" a="1"/>
  <c r="BG49" i="8" s="1"/>
  <c r="AV51" i="3"/>
  <c r="BG50" i="8" s="1" a="1"/>
  <c r="BG50" i="8" s="1"/>
  <c r="AV52" i="3"/>
  <c r="BG51" i="8" s="1" a="1"/>
  <c r="BG51" i="8" s="1"/>
  <c r="AV53" i="3"/>
  <c r="BG52" i="8" s="1" a="1"/>
  <c r="BG52" i="8" s="1"/>
  <c r="AV55" i="3"/>
  <c r="BG54" i="8" s="1" a="1"/>
  <c r="BG54" i="8" s="1"/>
  <c r="AV56" i="3"/>
  <c r="BG55" i="8" s="1" a="1"/>
  <c r="BG55" i="8" s="1"/>
  <c r="AV57" i="3"/>
  <c r="BG56" i="8" s="1" a="1"/>
  <c r="BG56" i="8" s="1"/>
  <c r="AV58" i="3"/>
  <c r="BG57" i="8" s="1" a="1"/>
  <c r="BG57" i="8" s="1"/>
  <c r="AV59" i="3"/>
  <c r="BG58" i="8" s="1" a="1"/>
  <c r="BG58" i="8" s="1"/>
  <c r="AV60" i="3"/>
  <c r="BG59" i="8" s="1" a="1"/>
  <c r="BG59" i="8" s="1"/>
  <c r="AV61" i="3"/>
  <c r="BG60" i="8" s="1" a="1"/>
  <c r="BG60" i="8" s="1"/>
  <c r="AV62" i="3"/>
  <c r="BG61" i="8" s="1" a="1"/>
  <c r="BG61" i="8" s="1"/>
  <c r="AV63" i="3"/>
  <c r="BG62" i="8" s="1" a="1"/>
  <c r="BG62" i="8" s="1"/>
  <c r="AV64" i="3"/>
  <c r="BG63" i="8" s="1" a="1"/>
  <c r="BG63" i="8" s="1"/>
  <c r="AV65" i="3"/>
  <c r="BG64" i="8" s="1" a="1"/>
  <c r="BG64" i="8" s="1"/>
  <c r="AV66" i="3"/>
  <c r="BG65" i="8" s="1" a="1"/>
  <c r="BG65" i="8" s="1"/>
  <c r="AV67" i="3"/>
  <c r="BG66" i="8" s="1" a="1"/>
  <c r="BG66" i="8" s="1"/>
  <c r="AV68" i="3"/>
  <c r="BG67" i="8" s="1" a="1"/>
  <c r="BG67" i="8" s="1"/>
  <c r="AV69" i="3"/>
  <c r="BG68" i="8" s="1" a="1"/>
  <c r="BG68" i="8" s="1"/>
  <c r="AV70" i="3"/>
  <c r="AV11" i="3"/>
  <c r="D23" i="7" l="1"/>
  <c r="BG13" i="8" a="1"/>
  <c r="BG13" i="8" s="1"/>
  <c r="BG69" i="8" a="1"/>
  <c r="BG69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B54" i="3"/>
  <c r="BJ53" i="8" s="1" a="1"/>
  <c r="BJ53" i="8" s="1"/>
  <c r="BB24" i="3"/>
  <c r="BJ23" i="8" s="1" a="1"/>
  <c r="BJ23" i="8" s="1"/>
  <c r="BB29" i="3"/>
  <c r="BJ28" i="8" s="1" a="1"/>
  <c r="BJ28" i="8" s="1"/>
  <c r="BB56" i="3"/>
  <c r="BJ55" i="8" s="1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B15" i="3"/>
  <c r="BJ14" i="8" s="1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B64" i="3"/>
  <c r="BJ63" i="8" s="1" a="1"/>
  <c r="BJ63" i="8" s="1"/>
  <c r="BB37" i="3"/>
  <c r="BJ36" i="8" s="1" a="1"/>
  <c r="BJ36" i="8" s="1"/>
  <c r="BB13" i="3"/>
  <c r="BJ12" i="8" s="1" a="1"/>
  <c r="BJ12" i="8" s="1"/>
  <c r="BB26" i="3"/>
  <c r="BJ25" i="8" s="1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<sst xmlns="http://schemas.openxmlformats.org/spreadsheetml/2006/main" count="4044" uniqueCount="410">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</sst>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16" t="s">
        <v>7</v>
      </c>
      <c r="F3" s="317"/>
      <c r="G3" s="318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32</v>
      </c>
      <c r="H10" s="132">
        <f t="shared" si="2"/>
        <v>0.53333333333333333</v>
      </c>
      <c r="I10" s="133">
        <f t="shared" si="3"/>
        <v>26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58</v>
      </c>
      <c r="H11" s="144">
        <f t="shared" si="2"/>
        <v>0.96666666666666667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32</v>
      </c>
      <c r="H12" s="132">
        <f t="shared" si="2"/>
        <v>0.53333333333333333</v>
      </c>
      <c r="I12" s="133">
        <f t="shared" si="3"/>
        <v>26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19" t="s">
        <v>100</v>
      </c>
      <c r="E20" s="319"/>
      <c r="F20" s="319"/>
      <c r="G20" s="320" t="s">
        <v>88</v>
      </c>
      <c r="H20" s="320"/>
      <c r="I20" s="320"/>
      <c r="J20" s="321" t="s">
        <v>6</v>
      </c>
      <c r="K20" s="321"/>
      <c r="L20" s="32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1</v>
      </c>
      <c r="F25" s="155">
        <f>COUNTIFS(Maestro!F11:F70,"Presencial",Maestro!AQ11:AQ70,0)</f>
        <v>28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26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0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0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0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0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0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0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0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0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0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0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0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0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0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0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0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0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0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0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0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35" t="s">
        <v>191</v>
      </c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5"/>
      <c r="AC3" s="335"/>
    </row>
    <row r="4" spans="3:78" x14ac:dyDescent="0.3">
      <c r="J4" s="3" t="s">
        <v>192</v>
      </c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5"/>
      <c r="AC4" s="335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31" t="s">
        <v>195</v>
      </c>
      <c r="K8" s="331"/>
      <c r="L8" s="331"/>
      <c r="M8" s="331"/>
      <c r="N8" s="331"/>
      <c r="O8" s="331"/>
      <c r="P8" s="331"/>
      <c r="Q8" s="331"/>
      <c r="R8" s="331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36" t="s">
        <v>198</v>
      </c>
      <c r="AD8" s="337"/>
      <c r="AE8" s="337"/>
      <c r="AF8" s="337"/>
      <c r="AG8" s="337"/>
      <c r="AH8" s="338"/>
      <c r="AI8" s="339" t="s">
        <v>199</v>
      </c>
      <c r="AJ8" s="170"/>
      <c r="AK8" s="170"/>
      <c r="AL8" s="341" t="s">
        <v>200</v>
      </c>
      <c r="AM8" s="342"/>
      <c r="AN8" s="342"/>
      <c r="AO8" s="342"/>
      <c r="AP8" s="342"/>
      <c r="AQ8" s="342"/>
      <c r="AR8" s="328" t="s">
        <v>201</v>
      </c>
      <c r="AS8" s="328"/>
      <c r="AT8" s="328"/>
      <c r="AU8" s="328"/>
      <c r="AV8" s="328"/>
      <c r="AW8" s="328"/>
      <c r="AX8" s="328"/>
      <c r="AY8" s="328"/>
      <c r="AZ8" s="328"/>
      <c r="BA8" s="174"/>
      <c r="BB8" s="174"/>
      <c r="BC8" s="174"/>
      <c r="BD8" s="324" t="s">
        <v>202</v>
      </c>
      <c r="BE8" s="324"/>
      <c r="BF8" s="324"/>
      <c r="BG8" s="324"/>
      <c r="BH8" s="324"/>
      <c r="BI8" s="324"/>
      <c r="BJ8" s="324"/>
      <c r="BK8" s="324"/>
      <c r="BL8" s="324"/>
      <c r="BM8" s="324"/>
      <c r="BN8" s="324"/>
      <c r="BO8" s="324"/>
      <c r="BP8" s="324"/>
      <c r="BQ8" s="325" t="s">
        <v>203</v>
      </c>
      <c r="BR8" s="325"/>
      <c r="BS8" s="325"/>
      <c r="BT8" s="14"/>
      <c r="BU8" s="14"/>
      <c r="BV8" s="14"/>
      <c r="BW8" s="14"/>
    </row>
    <row r="9" spans="3:78" s="2" customFormat="1" ht="58.2" customHeight="1" x14ac:dyDescent="0.3">
      <c r="C9" s="330" t="s">
        <v>204</v>
      </c>
      <c r="D9" s="330"/>
      <c r="E9" s="330"/>
      <c r="F9" s="330"/>
      <c r="G9" s="330"/>
      <c r="H9" s="330"/>
      <c r="I9" s="330"/>
      <c r="J9" s="331" t="s">
        <v>18</v>
      </c>
      <c r="K9" s="331"/>
      <c r="L9" s="331"/>
      <c r="M9" s="331"/>
      <c r="N9" s="331"/>
      <c r="O9" s="331"/>
      <c r="P9" s="331"/>
      <c r="Q9" s="331"/>
      <c r="R9" s="331"/>
      <c r="S9" s="332" t="s">
        <v>205</v>
      </c>
      <c r="T9" s="333" t="s">
        <v>206</v>
      </c>
      <c r="U9" s="333" t="s">
        <v>158</v>
      </c>
      <c r="V9" s="333" t="s">
        <v>207</v>
      </c>
      <c r="W9" s="199"/>
      <c r="X9" s="199"/>
      <c r="Y9" s="199"/>
      <c r="Z9" s="199"/>
      <c r="AA9" s="336" t="s">
        <v>208</v>
      </c>
      <c r="AB9" s="337"/>
      <c r="AC9" s="337"/>
      <c r="AD9" s="337"/>
      <c r="AE9" s="337"/>
      <c r="AF9" s="337"/>
      <c r="AG9" s="337"/>
      <c r="AH9" s="338"/>
      <c r="AI9" s="340"/>
      <c r="AJ9" s="172"/>
      <c r="AK9" s="172"/>
      <c r="AL9" s="343" t="s">
        <v>209</v>
      </c>
      <c r="AM9" s="343"/>
      <c r="AN9" s="343"/>
      <c r="AO9" s="343"/>
      <c r="AP9" s="343"/>
      <c r="AQ9" s="343"/>
      <c r="AR9" s="329" t="s">
        <v>201</v>
      </c>
      <c r="AS9" s="329"/>
      <c r="AT9" s="329"/>
      <c r="AU9" s="329"/>
      <c r="AV9" s="329"/>
      <c r="AW9" s="329"/>
      <c r="AX9" s="329"/>
      <c r="AY9" s="329"/>
      <c r="AZ9" s="329"/>
      <c r="BA9" s="175"/>
      <c r="BB9" s="175"/>
      <c r="BC9" s="175"/>
      <c r="BD9" s="326" t="s">
        <v>210</v>
      </c>
      <c r="BE9" s="326"/>
      <c r="BF9" s="326"/>
      <c r="BG9" s="326"/>
      <c r="BH9" s="326"/>
      <c r="BI9" s="326"/>
      <c r="BJ9" s="326"/>
      <c r="BK9" s="326"/>
      <c r="BL9" s="326"/>
      <c r="BM9" s="326"/>
      <c r="BN9" s="326"/>
      <c r="BO9" s="326"/>
      <c r="BP9" s="326"/>
      <c r="BQ9" s="327" t="s">
        <v>211</v>
      </c>
      <c r="BR9" s="327"/>
      <c r="BS9" s="327"/>
      <c r="BT9" s="322" t="s">
        <v>212</v>
      </c>
      <c r="BU9" s="322" t="s">
        <v>213</v>
      </c>
      <c r="BV9" s="322" t="s">
        <v>214</v>
      </c>
      <c r="BW9" s="32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32"/>
      <c r="T10" s="334"/>
      <c r="U10" s="334"/>
      <c r="V10" s="33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22"/>
      <c r="BU10" s="322"/>
      <c r="BV10" s="322"/>
      <c r="BW10" s="32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>Sin iniciar</v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 aplica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>Sin iniciar</v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cm="1">
        <f t="array" ref="AQ12">IFERROR(_xlfn.XLOOKUP($I12,Borrador!$I$11:$I$70,_xlfn.XLOOKUP(AQ$10,Borrador!$C$10:$BL$10,Borrador!$C$11:$BL$70,"",0,1),""),"")</f>
        <v>0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>
        <f>IFERROR(_xlfn.XLOOKUP($I12,Borrador!$I$11:$I$70,Borrador!$AQ$11:$AQ$70,""),"")</f>
        <v>0</v>
      </c>
      <c r="AX12" s="12">
        <f>IFERROR(_xlfn.XLOOKUP($I12,Borrador!$I$11:$I$70,Borrador!$AR$11:$AR$70,""),"")</f>
        <v>0</v>
      </c>
      <c r="AY12" s="12">
        <f>IFERROR(_xlfn.XLOOKUP($I12,Borrador!$I$11:$I$70,Borrador!$AS$11:$AS$70,""),"")</f>
        <v>0</v>
      </c>
      <c r="AZ12" s="11" cm="1">
        <f t="array" ref="AZ12">IFERROR(_xlfn.XLOOKUP($I12,Borrador!$I$11:$I$70,_xlfn.XLOOKUP(AZ$10,Borrador!$C$10:$BL$10,Borrador!$C$11:$BL$70,"",0,1),""),"")</f>
        <v>0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Si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>Sin iniciar</v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Validar datos de Aulas Master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>Sin iniciar</v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Validar datos de Aulas Master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cm="1">
        <f t="array" ref="Q15">IFERROR(_xlfn.XLOOKUP($I15,Borrador!$I$11:$I$70,_xlfn.XLOOKUP(Q$10,Borrador!$C$10:$BL$10,Borrador!$C$11:$BL$70,"",0,1),""),"")</f>
        <v>0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>Sin iniciar</v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cm="1">
        <f t="array" ref="BD15">IFERROR(_xlfn.XLOOKUP($I15,Borrador!$I$11:$I$70,_xlfn.XLOOKUP(BD$10,Borrador!$C$10:$BL$10,Borrador!$C$11:$BL$70,"",0,1),""),"")</f>
        <v>0</v>
      </c>
      <c r="BE15" s="12" cm="1">
        <f t="array" ref="BE15">IFERROR(_xlfn.XLOOKUP($I15,Borrador!$I$11:$I$70,_xlfn.XLOOKUP(BE$10,Borrador!$C$10:$BL$10,Borrador!$C$11:$BL$70,"",0,1),""),"")</f>
        <v>0</v>
      </c>
      <c r="BF15" s="12" cm="1">
        <f t="array" ref="BF15">IFERROR(_xlfn.XLOOKUP($I15,Borrador!$I$11:$I$70,_xlfn.XLOOKUP(BF$10,Borrador!$C$10:$BL$10,Borrador!$C$11:$BL$70,"",0,1),""),"")</f>
        <v>0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cm="1">
        <f t="array" ref="BH15">IFERROR(_xlfn.XLOOKUP($I15,Borrador!$I$11:$I$70,_xlfn.XLOOKUP(BH$10,Borrador!$C$10:$BL$10,Borrador!$C$11:$BL$70,"",0,1),""),"")</f>
        <v>0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cm="1">
        <f t="array" ref="BJ15">IFERROR(_xlfn.XLOOKUP($I15,Borrador!$I$11:$I$70,_xlfn.XLOOKUP(BJ$10,Borrador!$C$10:$BL$10,Borrador!$C$11:$BL$70,"",0,1),""),"")</f>
        <v>0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cm="1">
        <f t="array" ref="Q16">IFERROR(_xlfn.XLOOKUP($I16,Borrador!$I$11:$I$70,_xlfn.XLOOKUP(Q$10,Borrador!$C$10:$BL$10,Borrador!$C$11:$BL$70,"",0,1),""),"")</f>
        <v>0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>Sin iniciar</v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cm="1">
        <f t="array" ref="AQ16">IFERROR(_xlfn.XLOOKUP($I16,Borrador!$I$11:$I$70,_xlfn.XLOOKUP(AQ$10,Borrador!$C$10:$BL$10,Borrador!$C$11:$BL$70,"",0,1),""),"")</f>
        <v>0</v>
      </c>
      <c r="AR16" s="12" cm="1">
        <f t="array" ref="AR16">IFERROR(_xlfn.XLOOKUP($I16,Borrador!$I$11:$I$70,_xlfn.XLOOKUP(AR$10,Borrador!$C$10:$BL$10,Borrador!$C$11:$BL$70,"",0,1),""),"")</f>
        <v>0</v>
      </c>
      <c r="AS16" s="12" cm="1">
        <f t="array" ref="AS16">IFERROR(_xlfn.XLOOKUP($I16,Borrador!$I$11:$I$70,_xlfn.XLOOKUP(AS$10,Borrador!$C$10:$BL$10,Borrador!$C$11:$BL$70,"",0,1),""),"")</f>
        <v>0</v>
      </c>
      <c r="AT16" s="12" cm="1">
        <f t="array" ref="AT16">IFERROR(_xlfn.XLOOKUP($I16,Borrador!$I$11:$I$70,_xlfn.XLOOKUP(AT$10,Borrador!$C$10:$BL$10,Borrador!$C$11:$BL$70,"",0,1),""),"")</f>
        <v>0</v>
      </c>
      <c r="AU16" s="12" cm="1">
        <f t="array" ref="AU16">IFERROR(_xlfn.XLOOKUP($I16,Borrador!$I$11:$I$70,_xlfn.XLOOKUP(AU$10,Borrador!$C$10:$BL$10,Borrador!$C$11:$BL$70,"",0,1),""),"")</f>
        <v>0</v>
      </c>
      <c r="AV16" s="12" cm="1">
        <f t="array" ref="AV16">IFERROR(_xlfn.XLOOKUP($I16,Borrador!$I$11:$I$70,_xlfn.XLOOKUP(AV$10,Borrador!$C$10:$BL$10,Borrador!$C$11:$BL$70,"",0,1),""),"")</f>
        <v>0</v>
      </c>
      <c r="AW16" s="12">
        <f>IFERROR(_xlfn.XLOOKUP($I16,Borrador!$I$11:$I$70,Borrador!$AQ$11:$AQ$70,""),"")</f>
        <v>0</v>
      </c>
      <c r="AX16" s="12">
        <f>IFERROR(_xlfn.XLOOKUP($I16,Borrador!$I$11:$I$70,Borrador!$AR$11:$AR$70,""),"")</f>
        <v>0</v>
      </c>
      <c r="AY16" s="12">
        <f>IFERROR(_xlfn.XLOOKUP($I16,Borrador!$I$11:$I$70,Borrador!$AS$11:$AS$70,""),"")</f>
        <v>0</v>
      </c>
      <c r="AZ16" s="11" cm="1">
        <f t="array" ref="AZ16">IFERROR(_xlfn.XLOOKUP($I16,Borrador!$I$11:$I$70,_xlfn.XLOOKUP(AZ$10,Borrador!$C$10:$BL$10,Borrador!$C$11:$BL$70,"",0,1),""),"")</f>
        <v>0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cm="1">
        <f t="array" ref="BD16">IFERROR(_xlfn.XLOOKUP($I16,Borrador!$I$11:$I$70,_xlfn.XLOOKUP(BD$10,Borrador!$C$10:$BL$10,Borrador!$C$11:$BL$70,"",0,1),""),"")</f>
        <v>0</v>
      </c>
      <c r="BE16" s="12" cm="1">
        <f t="array" ref="BE16">IFERROR(_xlfn.XLOOKUP($I16,Borrador!$I$11:$I$70,_xlfn.XLOOKUP(BE$10,Borrador!$C$10:$BL$10,Borrador!$C$11:$BL$70,"",0,1),""),"")</f>
        <v>0</v>
      </c>
      <c r="BF16" s="12" cm="1">
        <f t="array" ref="BF16">IFERROR(_xlfn.XLOOKUP($I16,Borrador!$I$11:$I$70,_xlfn.XLOOKUP(BF$10,Borrador!$C$10:$BL$10,Borrador!$C$11:$BL$70,"",0,1),""),"")</f>
        <v>0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cm="1">
        <f t="array" ref="BH16">IFERROR(_xlfn.XLOOKUP($I16,Borrador!$I$11:$I$70,_xlfn.XLOOKUP(BH$10,Borrador!$C$10:$BL$10,Borrador!$C$11:$BL$70,"",0,1),""),"")</f>
        <v>0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cm="1">
        <f t="array" ref="BJ16">IFERROR(_xlfn.XLOOKUP($I16,Borrador!$I$11:$I$70,_xlfn.XLOOKUP(BJ$10,Borrador!$C$10:$BL$10,Borrador!$C$11:$BL$70,"",0,1),""),"")</f>
        <v>0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>Sin iniciar</v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cm="1">
        <f t="array" ref="Q18">IFERROR(_xlfn.XLOOKUP($I18,Borrador!$I$11:$I$70,_xlfn.XLOOKUP(Q$10,Borrador!$C$10:$BL$10,Borrador!$C$11:$BL$70,"",0,1),""),"")</f>
        <v>0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>Sin iniciar</v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cm="1">
        <f t="array" ref="BE18">IFERROR(_xlfn.XLOOKUP($I18,Borrador!$I$11:$I$70,_xlfn.XLOOKUP(BE$10,Borrador!$C$10:$BL$10,Borrador!$C$11:$BL$70,"",0,1),""),"")</f>
        <v>0</v>
      </c>
      <c r="BF18" s="12" cm="1">
        <f t="array" ref="BF18">IFERROR(_xlfn.XLOOKUP($I18,Borrador!$I$11:$I$70,_xlfn.XLOOKUP(BF$10,Borrador!$C$10:$BL$10,Borrador!$C$11:$BL$70,"",0,1),""),"")</f>
        <v>0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cm="1">
        <f t="array" ref="BH18">IFERROR(_xlfn.XLOOKUP($I18,Borrador!$I$11:$I$70,_xlfn.XLOOKUP(BH$10,Borrador!$C$10:$BL$10,Borrador!$C$11:$BL$70,"",0,1),""),"")</f>
        <v>0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cm="1">
        <f t="array" ref="BJ18">IFERROR(_xlfn.XLOOKUP($I18,Borrador!$I$11:$I$70,_xlfn.XLOOKUP(BJ$10,Borrador!$C$10:$BL$10,Borrador!$C$11:$BL$70,"",0,1),""),"")</f>
        <v>0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cm="1">
        <f t="array" ref="Q19">IFERROR(_xlfn.XLOOKUP($I19,Borrador!$I$11:$I$70,_xlfn.XLOOKUP(Q$10,Borrador!$C$10:$BL$10,Borrador!$C$11:$BL$70,"",0,1),""),"")</f>
        <v>0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>Sin iniciar</v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cm="1">
        <f t="array" ref="BE19">IFERROR(_xlfn.XLOOKUP($I19,Borrador!$I$11:$I$70,_xlfn.XLOOKUP(BE$10,Borrador!$C$10:$BL$10,Borrador!$C$11:$BL$70,"",0,1),""),"")</f>
        <v>0</v>
      </c>
      <c r="BF19" s="12" cm="1">
        <f t="array" ref="BF19">IFERROR(_xlfn.XLOOKUP($I19,Borrador!$I$11:$I$70,_xlfn.XLOOKUP(BF$10,Borrador!$C$10:$BL$10,Borrador!$C$11:$BL$70,"",0,1),""),"")</f>
        <v>0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cm="1">
        <f t="array" ref="BH19">IFERROR(_xlfn.XLOOKUP($I19,Borrador!$I$11:$I$70,_xlfn.XLOOKUP(BH$10,Borrador!$C$10:$BL$10,Borrador!$C$11:$BL$70,"",0,1),""),"")</f>
        <v>0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cm="1">
        <f t="array" ref="BJ19">IFERROR(_xlfn.XLOOKUP($I19,Borrador!$I$11:$I$70,_xlfn.XLOOKUP(BJ$10,Borrador!$C$10:$BL$10,Borrador!$C$11:$BL$70,"",0,1),""),"")</f>
        <v>0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cm="1">
        <f t="array" ref="Q20">IFERROR(_xlfn.XLOOKUP($I20,Borrador!$I$11:$I$70,_xlfn.XLOOKUP(Q$10,Borrador!$C$10:$BL$10,Borrador!$C$11:$BL$70,"",0,1),""),"")</f>
        <v>0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>Sin iniciar</v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cm="1">
        <f t="array" ref="BE20">IFERROR(_xlfn.XLOOKUP($I20,Borrador!$I$11:$I$70,_xlfn.XLOOKUP(BE$10,Borrador!$C$10:$BL$10,Borrador!$C$11:$BL$70,"",0,1),""),"")</f>
        <v>0</v>
      </c>
      <c r="BF20" s="12" cm="1">
        <f t="array" ref="BF20">IFERROR(_xlfn.XLOOKUP($I20,Borrador!$I$11:$I$70,_xlfn.XLOOKUP(BF$10,Borrador!$C$10:$BL$10,Borrador!$C$11:$BL$70,"",0,1),""),"")</f>
        <v>0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cm="1">
        <f t="array" ref="BH20">IFERROR(_xlfn.XLOOKUP($I20,Borrador!$I$11:$I$70,_xlfn.XLOOKUP(BH$10,Borrador!$C$10:$BL$10,Borrador!$C$11:$BL$70,"",0,1),""),"")</f>
        <v>0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cm="1">
        <f t="array" ref="BJ20">IFERROR(_xlfn.XLOOKUP($I20,Borrador!$I$11:$I$70,_xlfn.XLOOKUP(BJ$10,Borrador!$C$10:$BL$10,Borrador!$C$11:$BL$70,"",0,1),""),"")</f>
        <v>0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cm="1">
        <f t="array" ref="Q21">IFERROR(_xlfn.XLOOKUP($I21,Borrador!$I$11:$I$70,_xlfn.XLOOKUP(Q$10,Borrador!$C$10:$BL$10,Borrador!$C$11:$BL$70,"",0,1),""),"")</f>
        <v>0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>Sin iniciar</v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cm="1">
        <f t="array" ref="BE21">IFERROR(_xlfn.XLOOKUP($I21,Borrador!$I$11:$I$70,_xlfn.XLOOKUP(BE$10,Borrador!$C$10:$BL$10,Borrador!$C$11:$BL$70,"",0,1),""),"")</f>
        <v>0</v>
      </c>
      <c r="BF21" s="12" cm="1">
        <f t="array" ref="BF21">IFERROR(_xlfn.XLOOKUP($I21,Borrador!$I$11:$I$70,_xlfn.XLOOKUP(BF$10,Borrador!$C$10:$BL$10,Borrador!$C$11:$BL$70,"",0,1),""),"")</f>
        <v>0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cm="1">
        <f t="array" ref="BH21">IFERROR(_xlfn.XLOOKUP($I21,Borrador!$I$11:$I$70,_xlfn.XLOOKUP(BH$10,Borrador!$C$10:$BL$10,Borrador!$C$11:$BL$70,"",0,1),""),"")</f>
        <v>0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cm="1">
        <f t="array" ref="BJ21">IFERROR(_xlfn.XLOOKUP($I21,Borrador!$I$11:$I$70,_xlfn.XLOOKUP(BJ$10,Borrador!$C$10:$BL$10,Borrador!$C$11:$BL$70,"",0,1),""),"")</f>
        <v>0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>Sin iniciar</v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>Sin iniciar</v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cm="1">
        <f t="array" ref="AQ23">IFERROR(_xlfn.XLOOKUP($I23,Borrador!$I$11:$I$70,_xlfn.XLOOKUP(AQ$10,Borrador!$C$10:$BL$10,Borrador!$C$11:$BL$70,"",0,1),""),"")</f>
        <v>0</v>
      </c>
      <c r="AR23" s="12" cm="1">
        <f t="array" ref="AR23">IFERROR(_xlfn.XLOOKUP($I23,Borrador!$I$11:$I$70,_xlfn.XLOOKUP(AR$10,Borrador!$C$10:$BL$10,Borrador!$C$11:$BL$70,"",0,1),""),"")</f>
        <v>0</v>
      </c>
      <c r="AS23" s="12" cm="1">
        <f t="array" ref="AS23">IFERROR(_xlfn.XLOOKUP($I23,Borrador!$I$11:$I$70,_xlfn.XLOOKUP(AS$10,Borrador!$C$10:$BL$10,Borrador!$C$11:$BL$70,"",0,1),""),"")</f>
        <v>0</v>
      </c>
      <c r="AT23" s="12" cm="1">
        <f t="array" ref="AT23">IFERROR(_xlfn.XLOOKUP($I23,Borrador!$I$11:$I$70,_xlfn.XLOOKUP(AT$10,Borrador!$C$10:$BL$10,Borrador!$C$11:$BL$70,"",0,1),""),"")</f>
        <v>0</v>
      </c>
      <c r="AU23" s="12" cm="1">
        <f t="array" ref="AU23">IFERROR(_xlfn.XLOOKUP($I23,Borrador!$I$11:$I$70,_xlfn.XLOOKUP(AU$10,Borrador!$C$10:$BL$10,Borrador!$C$11:$BL$70,"",0,1),""),"")</f>
        <v>0</v>
      </c>
      <c r="AV23" s="12" cm="1">
        <f t="array" ref="AV23">IFERROR(_xlfn.XLOOKUP($I23,Borrador!$I$11:$I$70,_xlfn.XLOOKUP(AV$10,Borrador!$C$10:$BL$10,Borrador!$C$11:$BL$70,"",0,1),""),"")</f>
        <v>0</v>
      </c>
      <c r="AW23" s="12">
        <f>IFERROR(_xlfn.XLOOKUP($I23,Borrador!$I$11:$I$70,Borrador!$AQ$11:$AQ$70,""),"")</f>
        <v>0</v>
      </c>
      <c r="AX23" s="12">
        <f>IFERROR(_xlfn.XLOOKUP($I23,Borrador!$I$11:$I$70,Borrador!$AR$11:$AR$70,""),"")</f>
        <v>0</v>
      </c>
      <c r="AY23" s="12">
        <f>IFERROR(_xlfn.XLOOKUP($I23,Borrador!$I$11:$I$70,Borrador!$AS$11:$AS$70,""),"")</f>
        <v>0</v>
      </c>
      <c r="AZ23" s="11" cm="1">
        <f t="array" ref="AZ23">IFERROR(_xlfn.XLOOKUP($I23,Borrador!$I$11:$I$70,_xlfn.XLOOKUP(AZ$10,Borrador!$C$10:$BL$10,Borrador!$C$11:$BL$70,"",0,1),""),"")</f>
        <v>0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Validar datos de Aulas Master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cm="1">
        <f t="array" ref="Q24">IFERROR(_xlfn.XLOOKUP($I24,Borrador!$I$11:$I$70,_xlfn.XLOOKUP(Q$10,Borrador!$C$10:$BL$10,Borrador!$C$11:$BL$70,"",0,1),""),"")</f>
        <v>0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>Sin iniciar</v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cm="1">
        <f t="array" ref="BE24">IFERROR(_xlfn.XLOOKUP($I24,Borrador!$I$11:$I$70,_xlfn.XLOOKUP(BE$10,Borrador!$C$10:$BL$10,Borrador!$C$11:$BL$70,"",0,1),""),"")</f>
        <v>0</v>
      </c>
      <c r="BF24" s="12" cm="1">
        <f t="array" ref="BF24">IFERROR(_xlfn.XLOOKUP($I24,Borrador!$I$11:$I$70,_xlfn.XLOOKUP(BF$10,Borrador!$C$10:$BL$10,Borrador!$C$11:$BL$70,"",0,1),""),"")</f>
        <v>0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cm="1">
        <f t="array" ref="BH24">IFERROR(_xlfn.XLOOKUP($I24,Borrador!$I$11:$I$70,_xlfn.XLOOKUP(BH$10,Borrador!$C$10:$BL$10,Borrador!$C$11:$BL$70,"",0,1),""),"")</f>
        <v>0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cm="1">
        <f t="array" ref="BJ24">IFERROR(_xlfn.XLOOKUP($I24,Borrador!$I$11:$I$70,_xlfn.XLOOKUP(BJ$10,Borrador!$C$10:$BL$10,Borrador!$C$11:$BL$70,"",0,1),""),"")</f>
        <v>0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>Sin iniciar</v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Validar datos de Aulas Master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cm="1">
        <f t="array" ref="Q26">IFERROR(_xlfn.XLOOKUP($I26,Borrador!$I$11:$I$70,_xlfn.XLOOKUP(Q$10,Borrador!$C$10:$BL$10,Borrador!$C$11:$BL$70,"",0,1),""),"")</f>
        <v>0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>Sin iniciar</v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cm="1">
        <f t="array" ref="BE26">IFERROR(_xlfn.XLOOKUP($I26,Borrador!$I$11:$I$70,_xlfn.XLOOKUP(BE$10,Borrador!$C$10:$BL$10,Borrador!$C$11:$BL$70,"",0,1),""),"")</f>
        <v>0</v>
      </c>
      <c r="BF26" s="12" cm="1">
        <f t="array" ref="BF26">IFERROR(_xlfn.XLOOKUP($I26,Borrador!$I$11:$I$70,_xlfn.XLOOKUP(BF$10,Borrador!$C$10:$BL$10,Borrador!$C$11:$BL$70,"",0,1),""),"")</f>
        <v>0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cm="1">
        <f t="array" ref="BH26">IFERROR(_xlfn.XLOOKUP($I26,Borrador!$I$11:$I$70,_xlfn.XLOOKUP(BH$10,Borrador!$C$10:$BL$10,Borrador!$C$11:$BL$70,"",0,1),""),"")</f>
        <v>0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cm="1">
        <f t="array" ref="BJ26">IFERROR(_xlfn.XLOOKUP($I26,Borrador!$I$11:$I$70,_xlfn.XLOOKUP(BJ$10,Borrador!$C$10:$BL$10,Borrador!$C$11:$BL$70,"",0,1),""),"")</f>
        <v>0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>Sin iniciar</v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>Sin iniciar</v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cm="1">
        <f t="array" ref="Q29">IFERROR(_xlfn.XLOOKUP($I29,Borrador!$I$11:$I$70,_xlfn.XLOOKUP(Q$10,Borrador!$C$10:$BL$10,Borrador!$C$11:$BL$70,"",0,1),""),"")</f>
        <v>0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>Sin iniciar</v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cm="1">
        <f t="array" ref="AQ29">IFERROR(_xlfn.XLOOKUP($I29,Borrador!$I$11:$I$70,_xlfn.XLOOKUP(AQ$10,Borrador!$C$10:$BL$10,Borrador!$C$11:$BL$70,"",0,1),""),"")</f>
        <v>0</v>
      </c>
      <c r="AR29" s="12" cm="1">
        <f t="array" ref="AR29">IFERROR(_xlfn.XLOOKUP($I29,Borrador!$I$11:$I$70,_xlfn.XLOOKUP(AR$10,Borrador!$C$10:$BL$10,Borrador!$C$11:$BL$70,"",0,1),""),"")</f>
        <v>0</v>
      </c>
      <c r="AS29" s="12" cm="1">
        <f t="array" ref="AS29">IFERROR(_xlfn.XLOOKUP($I29,Borrador!$I$11:$I$70,_xlfn.XLOOKUP(AS$10,Borrador!$C$10:$BL$10,Borrador!$C$11:$BL$70,"",0,1),""),"")</f>
        <v>0</v>
      </c>
      <c r="AT29" s="12" cm="1">
        <f t="array" ref="AT29">IFERROR(_xlfn.XLOOKUP($I29,Borrador!$I$11:$I$70,_xlfn.XLOOKUP(AT$10,Borrador!$C$10:$BL$10,Borrador!$C$11:$BL$70,"",0,1),""),"")</f>
        <v>0</v>
      </c>
      <c r="AU29" s="12" cm="1">
        <f t="array" ref="AU29">IFERROR(_xlfn.XLOOKUP($I29,Borrador!$I$11:$I$70,_xlfn.XLOOKUP(AU$10,Borrador!$C$10:$BL$10,Borrador!$C$11:$BL$70,"",0,1),""),"")</f>
        <v>0</v>
      </c>
      <c r="AV29" s="12" cm="1">
        <f t="array" ref="AV29">IFERROR(_xlfn.XLOOKUP($I29,Borrador!$I$11:$I$70,_xlfn.XLOOKUP(AV$10,Borrador!$C$10:$BL$10,Borrador!$C$11:$BL$70,"",0,1),""),"")</f>
        <v>0</v>
      </c>
      <c r="AW29" s="12">
        <f>IFERROR(_xlfn.XLOOKUP($I29,Borrador!$I$11:$I$70,Borrador!$AQ$11:$AQ$70,""),"")</f>
        <v>0</v>
      </c>
      <c r="AX29" s="12">
        <f>IFERROR(_xlfn.XLOOKUP($I29,Borrador!$I$11:$I$70,Borrador!$AR$11:$AR$70,""),"")</f>
        <v>0</v>
      </c>
      <c r="AY29" s="12">
        <f>IFERROR(_xlfn.XLOOKUP($I29,Borrador!$I$11:$I$70,Borrador!$AS$11:$AS$70,""),"")</f>
        <v>0</v>
      </c>
      <c r="AZ29" s="11" cm="1">
        <f t="array" ref="AZ29">IFERROR(_xlfn.XLOOKUP($I29,Borrador!$I$11:$I$70,_xlfn.XLOOKUP(AZ$10,Borrador!$C$10:$BL$10,Borrador!$C$11:$BL$70,"",0,1),""),"")</f>
        <v>0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cm="1">
        <f t="array" ref="BD29">IFERROR(_xlfn.XLOOKUP($I29,Borrador!$I$11:$I$70,_xlfn.XLOOKUP(BD$10,Borrador!$C$10:$BL$10,Borrador!$C$11:$BL$70,"",0,1),""),"")</f>
        <v>0</v>
      </c>
      <c r="BE29" s="12" cm="1">
        <f t="array" ref="BE29">IFERROR(_xlfn.XLOOKUP($I29,Borrador!$I$11:$I$70,_xlfn.XLOOKUP(BE$10,Borrador!$C$10:$BL$10,Borrador!$C$11:$BL$70,"",0,1),""),"")</f>
        <v>0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cm="1">
        <f t="array" ref="BH29">IFERROR(_xlfn.XLOOKUP($I29,Borrador!$I$11:$I$70,_xlfn.XLOOKUP(BH$10,Borrador!$C$10:$BL$10,Borrador!$C$11:$BL$70,"",0,1),""),"")</f>
        <v>0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cm="1">
        <f t="array" ref="BJ29">IFERROR(_xlfn.XLOOKUP($I29,Borrador!$I$11:$I$70,_xlfn.XLOOKUP(BJ$10,Borrador!$C$10:$BL$10,Borrador!$C$11:$BL$70,"",0,1),""),"")</f>
        <v>0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>Sin iniciar</v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>Sin iniciar</v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</v>
      </c>
      <c r="AZ31" s="11" cm="1">
        <f t="array" ref="AZ31">IFERROR(_xlfn.XLOOKUP($I31,Borrador!$I$11:$I$70,_xlfn.XLOOKUP(AZ$10,Borrador!$C$10:$BL$10,Borrador!$C$11:$BL$70,"",0,1),""),"")</f>
        <v>0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cm="1">
        <f t="array" ref="Q32">IFERROR(_xlfn.XLOOKUP($I32,Borrador!$I$11:$I$70,_xlfn.XLOOKUP(Q$10,Borrador!$C$10:$BL$10,Borrador!$C$11:$BL$70,"",0,1),""),"")</f>
        <v>0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>Sin iniciar</v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cm="1">
        <f t="array" ref="BE32">IFERROR(_xlfn.XLOOKUP($I32,Borrador!$I$11:$I$70,_xlfn.XLOOKUP(BE$10,Borrador!$C$10:$BL$10,Borrador!$C$11:$BL$70,"",0,1),""),"")</f>
        <v>0</v>
      </c>
      <c r="BF32" s="12" cm="1">
        <f t="array" ref="BF32">IFERROR(_xlfn.XLOOKUP($I32,Borrador!$I$11:$I$70,_xlfn.XLOOKUP(BF$10,Borrador!$C$10:$BL$10,Borrador!$C$11:$BL$70,"",0,1),""),"")</f>
        <v>0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cm="1">
        <f t="array" ref="BH32">IFERROR(_xlfn.XLOOKUP($I32,Borrador!$I$11:$I$70,_xlfn.XLOOKUP(BH$10,Borrador!$C$10:$BL$10,Borrador!$C$11:$BL$70,"",0,1),""),"")</f>
        <v>0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cm="1">
        <f t="array" ref="BJ32">IFERROR(_xlfn.XLOOKUP($I32,Borrador!$I$11:$I$70,_xlfn.XLOOKUP(BJ$10,Borrador!$C$10:$BL$10,Borrador!$C$11:$BL$70,"",0,1),""),"")</f>
        <v>0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cm="1">
        <f t="array" ref="Q33">IFERROR(_xlfn.XLOOKUP($I33,Borrador!$I$11:$I$70,_xlfn.XLOOKUP(Q$10,Borrador!$C$10:$BL$10,Borrador!$C$11:$BL$70,"",0,1),""),"")</f>
        <v>0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>Sin iniciar</v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cm="1">
        <f t="array" ref="AQ33">IFERROR(_xlfn.XLOOKUP($I33,Borrador!$I$11:$I$70,_xlfn.XLOOKUP(AQ$10,Borrador!$C$10:$BL$10,Borrador!$C$11:$BL$70,"",0,1),""),"")</f>
        <v>0</v>
      </c>
      <c r="AR33" s="12" cm="1">
        <f t="array" ref="AR33">IFERROR(_xlfn.XLOOKUP($I33,Borrador!$I$11:$I$70,_xlfn.XLOOKUP(AR$10,Borrador!$C$10:$BL$10,Borrador!$C$11:$BL$70,"",0,1),""),"")</f>
        <v>0</v>
      </c>
      <c r="AS33" s="12" cm="1">
        <f t="array" ref="AS33">IFERROR(_xlfn.XLOOKUP($I33,Borrador!$I$11:$I$70,_xlfn.XLOOKUP(AS$10,Borrador!$C$10:$BL$10,Borrador!$C$11:$BL$70,"",0,1),""),"")</f>
        <v>0</v>
      </c>
      <c r="AT33" s="12" cm="1">
        <f t="array" ref="AT33">IFERROR(_xlfn.XLOOKUP($I33,Borrador!$I$11:$I$70,_xlfn.XLOOKUP(AT$10,Borrador!$C$10:$BL$10,Borrador!$C$11:$BL$70,"",0,1),""),"")</f>
        <v>0</v>
      </c>
      <c r="AU33" s="12" cm="1">
        <f t="array" ref="AU33">IFERROR(_xlfn.XLOOKUP($I33,Borrador!$I$11:$I$70,_xlfn.XLOOKUP(AU$10,Borrador!$C$10:$BL$10,Borrador!$C$11:$BL$70,"",0,1),""),"")</f>
        <v>0</v>
      </c>
      <c r="AV33" s="12" cm="1">
        <f t="array" ref="AV33">IFERROR(_xlfn.XLOOKUP($I33,Borrador!$I$11:$I$70,_xlfn.XLOOKUP(AV$10,Borrador!$C$10:$BL$10,Borrador!$C$11:$BL$70,"",0,1),""),"")</f>
        <v>0</v>
      </c>
      <c r="AW33" s="12">
        <f>IFERROR(_xlfn.XLOOKUP($I33,Borrador!$I$11:$I$70,Borrador!$AQ$11:$AQ$70,""),"")</f>
        <v>0</v>
      </c>
      <c r="AX33" s="12">
        <f>IFERROR(_xlfn.XLOOKUP($I33,Borrador!$I$11:$I$70,Borrador!$AR$11:$AR$70,""),"")</f>
        <v>0</v>
      </c>
      <c r="AY33" s="12">
        <f>IFERROR(_xlfn.XLOOKUP($I33,Borrador!$I$11:$I$70,Borrador!$AS$11:$AS$70,""),"")</f>
        <v>0</v>
      </c>
      <c r="AZ33" s="11" cm="1">
        <f t="array" ref="AZ33">IFERROR(_xlfn.XLOOKUP($I33,Borrador!$I$11:$I$70,_xlfn.XLOOKUP(AZ$10,Borrador!$C$10:$BL$10,Borrador!$C$11:$BL$70,"",0,1),""),"")</f>
        <v>0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cm="1">
        <f t="array" ref="BD33">IFERROR(_xlfn.XLOOKUP($I33,Borrador!$I$11:$I$70,_xlfn.XLOOKUP(BD$10,Borrador!$C$10:$BL$10,Borrador!$C$11:$BL$70,"",0,1),""),"")</f>
        <v>0</v>
      </c>
      <c r="BE33" s="12" cm="1">
        <f t="array" ref="BE33">IFERROR(_xlfn.XLOOKUP($I33,Borrador!$I$11:$I$70,_xlfn.XLOOKUP(BE$10,Borrador!$C$10:$BL$10,Borrador!$C$11:$BL$70,"",0,1),""),"")</f>
        <v>0</v>
      </c>
      <c r="BF33" s="12" cm="1">
        <f t="array" ref="BF33">IFERROR(_xlfn.XLOOKUP($I33,Borrador!$I$11:$I$70,_xlfn.XLOOKUP(BF$10,Borrador!$C$10:$BL$10,Borrador!$C$11:$BL$70,"",0,1),""),"")</f>
        <v>0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cm="1">
        <f t="array" ref="BH33">IFERROR(_xlfn.XLOOKUP($I33,Borrador!$I$11:$I$70,_xlfn.XLOOKUP(BH$10,Borrador!$C$10:$BL$10,Borrador!$C$11:$BL$70,"",0,1),""),"")</f>
        <v>0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cm="1">
        <f t="array" ref="BJ33">IFERROR(_xlfn.XLOOKUP($I33,Borrador!$I$11:$I$70,_xlfn.XLOOKUP(BJ$10,Borrador!$C$10:$BL$10,Borrador!$C$11:$BL$70,"",0,1),""),"")</f>
        <v>0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cm="1">
        <f t="array" ref="Q34">IFERROR(_xlfn.XLOOKUP($I34,Borrador!$I$11:$I$70,_xlfn.XLOOKUP(Q$10,Borrador!$C$10:$BL$10,Borrador!$C$11:$BL$70,"",0,1),""),"")</f>
        <v>0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>Sin iniciar</v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cm="1">
        <f t="array" ref="BE34">IFERROR(_xlfn.XLOOKUP($I34,Borrador!$I$11:$I$70,_xlfn.XLOOKUP(BE$10,Borrador!$C$10:$BL$10,Borrador!$C$11:$BL$70,"",0,1),""),"")</f>
        <v>0</v>
      </c>
      <c r="BF34" s="12" cm="1">
        <f t="array" ref="BF34">IFERROR(_xlfn.XLOOKUP($I34,Borrador!$I$11:$I$70,_xlfn.XLOOKUP(BF$10,Borrador!$C$10:$BL$10,Borrador!$C$11:$BL$70,"",0,1),""),"")</f>
        <v>0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cm="1">
        <f t="array" ref="BH34">IFERROR(_xlfn.XLOOKUP($I34,Borrador!$I$11:$I$70,_xlfn.XLOOKUP(BH$10,Borrador!$C$10:$BL$10,Borrador!$C$11:$BL$70,"",0,1),""),"")</f>
        <v>0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cm="1">
        <f t="array" ref="BJ34">IFERROR(_xlfn.XLOOKUP($I34,Borrador!$I$11:$I$70,_xlfn.XLOOKUP(BJ$10,Borrador!$C$10:$BL$10,Borrador!$C$11:$BL$70,"",0,1),""),"")</f>
        <v>0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>Sin iniciar</v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cm="1">
        <f t="array" ref="AQ35">IFERROR(_xlfn.XLOOKUP($I35,Borrador!$I$11:$I$70,_xlfn.XLOOKUP(AQ$10,Borrador!$C$10:$BL$10,Borrador!$C$11:$BL$70,"",0,1),""),"")</f>
        <v>0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>
        <f>IFERROR(_xlfn.XLOOKUP($I35,Borrador!$I$11:$I$70,Borrador!$AQ$11:$AQ$70,""),"")</f>
        <v>0</v>
      </c>
      <c r="AX35" s="12">
        <f>IFERROR(_xlfn.XLOOKUP($I35,Borrador!$I$11:$I$70,Borrador!$AR$11:$AR$70,""),"")</f>
        <v>0</v>
      </c>
      <c r="AY35" s="12">
        <f>IFERROR(_xlfn.XLOOKUP($I35,Borrador!$I$11:$I$70,Borrador!$AS$11:$AS$70,""),"")</f>
        <v>0</v>
      </c>
      <c r="AZ35" s="11" cm="1">
        <f t="array" ref="AZ35">IFERROR(_xlfn.XLOOKUP($I35,Borrador!$I$11:$I$70,_xlfn.XLOOKUP(AZ$10,Borrador!$C$10:$BL$10,Borrador!$C$11:$BL$70,"",0,1),""),"")</f>
        <v>0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>Sin iniciar</v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cm="1">
        <f t="array" ref="AV36">IFERROR(_xlfn.XLOOKUP($I36,Borrador!$I$11:$I$70,_xlfn.XLOOKUP(AV$10,Borrador!$C$10:$BL$10,Borrador!$C$11:$BL$70,"",0,1),""),"")</f>
        <v>0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Validar datos de Aulas Master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cm="1">
        <f t="array" ref="Q37">IFERROR(_xlfn.XLOOKUP($I37,Borrador!$I$11:$I$70,_xlfn.XLOOKUP(Q$10,Borrador!$C$10:$BL$10,Borrador!$C$11:$BL$70,"",0,1),""),"")</f>
        <v>0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>Sin iniciar</v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cm="1">
        <f t="array" ref="AV37">IFERROR(_xlfn.XLOOKUP($I37,Borrador!$I$11:$I$70,_xlfn.XLOOKUP(AV$10,Borrador!$C$10:$BL$10,Borrador!$C$11:$BL$70,"",0,1),""),"")</f>
        <v>0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cm="1">
        <f t="array" ref="BE37">IFERROR(_xlfn.XLOOKUP($I37,Borrador!$I$11:$I$70,_xlfn.XLOOKUP(BE$10,Borrador!$C$10:$BL$10,Borrador!$C$11:$BL$70,"",0,1),""),"")</f>
        <v>0</v>
      </c>
      <c r="BF37" s="12" cm="1">
        <f t="array" ref="BF37">IFERROR(_xlfn.XLOOKUP($I37,Borrador!$I$11:$I$70,_xlfn.XLOOKUP(BF$10,Borrador!$C$10:$BL$10,Borrador!$C$11:$BL$70,"",0,1),""),"")</f>
        <v>0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cm="1">
        <f t="array" ref="BH37">IFERROR(_xlfn.XLOOKUP($I37,Borrador!$I$11:$I$70,_xlfn.XLOOKUP(BH$10,Borrador!$C$10:$BL$10,Borrador!$C$11:$BL$70,"",0,1),""),"")</f>
        <v>0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0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>Sin iniciar</v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>Sin iniciar</v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>Sin iniciar</v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cm="1">
        <f t="array" ref="AQ40">IFERROR(_xlfn.XLOOKUP($I40,Borrador!$I$11:$I$70,_xlfn.XLOOKUP(AQ$10,Borrador!$C$10:$BL$10,Borrador!$C$11:$BL$70,"",0,1),""),"")</f>
        <v>0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>
        <f>IFERROR(_xlfn.XLOOKUP($I40,Borrador!$I$11:$I$70,Borrador!$AQ$11:$AQ$70,""),"")</f>
        <v>0</v>
      </c>
      <c r="AX40" s="12">
        <f>IFERROR(_xlfn.XLOOKUP($I40,Borrador!$I$11:$I$70,Borrador!$AR$11:$AR$70,""),"")</f>
        <v>0</v>
      </c>
      <c r="AY40" s="12">
        <f>IFERROR(_xlfn.XLOOKUP($I40,Borrador!$I$11:$I$70,Borrador!$AS$11:$AS$70,""),"")</f>
        <v>0</v>
      </c>
      <c r="AZ40" s="11" cm="1">
        <f t="array" ref="AZ40">IFERROR(_xlfn.XLOOKUP($I40,Borrador!$I$11:$I$70,_xlfn.XLOOKUP(AZ$10,Borrador!$C$10:$BL$10,Borrador!$C$11:$BL$70,"",0,1),""),"")</f>
        <v>0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cm="1">
        <f t="array" ref="Q41">IFERROR(_xlfn.XLOOKUP($I41,Borrador!$I$11:$I$70,_xlfn.XLOOKUP(Q$10,Borrador!$C$10:$BL$10,Borrador!$C$11:$BL$70,"",0,1),""),"")</f>
        <v>0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>Sin iniciar</v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cm="1">
        <f t="array" ref="BE41">IFERROR(_xlfn.XLOOKUP($I41,Borrador!$I$11:$I$70,_xlfn.XLOOKUP(BE$10,Borrador!$C$10:$BL$10,Borrador!$C$11:$BL$70,"",0,1),""),"")</f>
        <v>0</v>
      </c>
      <c r="BF41" s="12" cm="1">
        <f t="array" ref="BF41">IFERROR(_xlfn.XLOOKUP($I41,Borrador!$I$11:$I$70,_xlfn.XLOOKUP(BF$10,Borrador!$C$10:$BL$10,Borrador!$C$11:$BL$70,"",0,1),""),"")</f>
        <v>0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cm="1">
        <f t="array" ref="BH41">IFERROR(_xlfn.XLOOKUP($I41,Borrador!$I$11:$I$70,_xlfn.XLOOKUP(BH$10,Borrador!$C$10:$BL$10,Borrador!$C$11:$BL$70,"",0,1),""),"")</f>
        <v>0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cm="1">
        <f t="array" ref="BJ41">IFERROR(_xlfn.XLOOKUP($I41,Borrador!$I$11:$I$70,_xlfn.XLOOKUP(BJ$10,Borrador!$C$10:$BL$10,Borrador!$C$11:$BL$70,"",0,1),""),"")</f>
        <v>0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>Sin iniciar</v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>Sin iniciar</v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cm="1">
        <f t="array" ref="AQ43">IFERROR(_xlfn.XLOOKUP($I43,Borrador!$I$11:$I$70,_xlfn.XLOOKUP(AQ$10,Borrador!$C$10:$BL$10,Borrador!$C$11:$BL$70,"",0,1),""),"")</f>
        <v>0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>
        <f>IFERROR(_xlfn.XLOOKUP($I43,Borrador!$I$11:$I$70,Borrador!$AQ$11:$AQ$70,""),"")</f>
        <v>0</v>
      </c>
      <c r="AX43" s="12">
        <f>IFERROR(_xlfn.XLOOKUP($I43,Borrador!$I$11:$I$70,Borrador!$AR$11:$AR$70,""),"")</f>
        <v>0</v>
      </c>
      <c r="AY43" s="12">
        <f>IFERROR(_xlfn.XLOOKUP($I43,Borrador!$I$11:$I$70,Borrador!$AS$11:$AS$70,""),"")</f>
        <v>0</v>
      </c>
      <c r="AZ43" s="11" cm="1">
        <f t="array" ref="AZ43">IFERROR(_xlfn.XLOOKUP($I43,Borrador!$I$11:$I$70,_xlfn.XLOOKUP(AZ$10,Borrador!$C$10:$BL$10,Borrador!$C$11:$BL$70,"",0,1),""),"")</f>
        <v>0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cm="1">
        <f t="array" ref="Q44">IFERROR(_xlfn.XLOOKUP($I44,Borrador!$I$11:$I$70,_xlfn.XLOOKUP(Q$10,Borrador!$C$10:$BL$10,Borrador!$C$11:$BL$70,"",0,1),""),"")</f>
        <v>0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>Sin iniciar</v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cm="1">
        <f t="array" ref="AQ44">IFERROR(_xlfn.XLOOKUP($I44,Borrador!$I$11:$I$70,_xlfn.XLOOKUP(AQ$10,Borrador!$C$10:$BL$10,Borrador!$C$11:$BL$70,"",0,1),""),"")</f>
        <v>0</v>
      </c>
      <c r="AR44" s="12" cm="1">
        <f t="array" ref="AR44">IFERROR(_xlfn.XLOOKUP($I44,Borrador!$I$11:$I$70,_xlfn.XLOOKUP(AR$10,Borrador!$C$10:$BL$10,Borrador!$C$11:$BL$70,"",0,1),""),"")</f>
        <v>0</v>
      </c>
      <c r="AS44" s="12" cm="1">
        <f t="array" ref="AS44">IFERROR(_xlfn.XLOOKUP($I44,Borrador!$I$11:$I$70,_xlfn.XLOOKUP(AS$10,Borrador!$C$10:$BL$10,Borrador!$C$11:$BL$70,"",0,1),""),"")</f>
        <v>0</v>
      </c>
      <c r="AT44" s="12" cm="1">
        <f t="array" ref="AT44">IFERROR(_xlfn.XLOOKUP($I44,Borrador!$I$11:$I$70,_xlfn.XLOOKUP(AT$10,Borrador!$C$10:$BL$10,Borrador!$C$11:$BL$70,"",0,1),""),"")</f>
        <v>0</v>
      </c>
      <c r="AU44" s="12" cm="1">
        <f t="array" ref="AU44">IFERROR(_xlfn.XLOOKUP($I44,Borrador!$I$11:$I$70,_xlfn.XLOOKUP(AU$10,Borrador!$C$10:$BL$10,Borrador!$C$11:$BL$70,"",0,1),""),"")</f>
        <v>0</v>
      </c>
      <c r="AV44" s="12" cm="1">
        <f t="array" ref="AV44">IFERROR(_xlfn.XLOOKUP($I44,Borrador!$I$11:$I$70,_xlfn.XLOOKUP(AV$10,Borrador!$C$10:$BL$10,Borrador!$C$11:$BL$70,"",0,1),""),"")</f>
        <v>0</v>
      </c>
      <c r="AW44" s="12">
        <f>IFERROR(_xlfn.XLOOKUP($I44,Borrador!$I$11:$I$70,Borrador!$AQ$11:$AQ$70,""),"")</f>
        <v>0</v>
      </c>
      <c r="AX44" s="12">
        <f>IFERROR(_xlfn.XLOOKUP($I44,Borrador!$I$11:$I$70,Borrador!$AR$11:$AR$70,""),"")</f>
        <v>0</v>
      </c>
      <c r="AY44" s="12">
        <f>IFERROR(_xlfn.XLOOKUP($I44,Borrador!$I$11:$I$70,Borrador!$AS$11:$AS$70,""),"")</f>
        <v>0</v>
      </c>
      <c r="AZ44" s="11" cm="1">
        <f t="array" ref="AZ44">IFERROR(_xlfn.XLOOKUP($I44,Borrador!$I$11:$I$70,_xlfn.XLOOKUP(AZ$10,Borrador!$C$10:$BL$10,Borrador!$C$11:$BL$70,"",0,1),""),"")</f>
        <v>0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cm="1">
        <f t="array" ref="BD44">IFERROR(_xlfn.XLOOKUP($I44,Borrador!$I$11:$I$70,_xlfn.XLOOKUP(BD$10,Borrador!$C$10:$BL$10,Borrador!$C$11:$BL$70,"",0,1),""),"")</f>
        <v>0</v>
      </c>
      <c r="BE44" s="12" cm="1">
        <f t="array" ref="BE44">IFERROR(_xlfn.XLOOKUP($I44,Borrador!$I$11:$I$70,_xlfn.XLOOKUP(BE$10,Borrador!$C$10:$BL$10,Borrador!$C$11:$BL$70,"",0,1),""),"")</f>
        <v>0</v>
      </c>
      <c r="BF44" s="12" cm="1">
        <f t="array" ref="BF44">IFERROR(_xlfn.XLOOKUP($I44,Borrador!$I$11:$I$70,_xlfn.XLOOKUP(BF$10,Borrador!$C$10:$BL$10,Borrador!$C$11:$BL$70,"",0,1),""),"")</f>
        <v>0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cm="1">
        <f t="array" ref="BH44">IFERROR(_xlfn.XLOOKUP($I44,Borrador!$I$11:$I$70,_xlfn.XLOOKUP(BH$10,Borrador!$C$10:$BL$10,Borrador!$C$11:$BL$70,"",0,1),""),"")</f>
        <v>0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cm="1">
        <f t="array" ref="BJ44">IFERROR(_xlfn.XLOOKUP($I44,Borrador!$I$11:$I$70,_xlfn.XLOOKUP(BJ$10,Borrador!$C$10:$BL$10,Borrador!$C$11:$BL$70,"",0,1),""),"")</f>
        <v>0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cm="1">
        <f t="array" ref="Q45">IFERROR(_xlfn.XLOOKUP($I45,Borrador!$I$11:$I$70,_xlfn.XLOOKUP(Q$10,Borrador!$C$10:$BL$10,Borrador!$C$11:$BL$70,"",0,1),""),"")</f>
        <v>0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>Sin iniciar</v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sin iniciar</v>
      </c>
      <c r="AU45" s="12" t="str" cm="1">
        <f t="array" ref="AU45">IFERROR(_xlfn.XLOOKUP($I45,Borrador!$I$11:$I$70,_xlfn.XLOOKUP(AU$10,Borrador!$C$10:$BL$10,Borrador!$C$11:$BL$70,"",0,1),""),"")</f>
        <v>sin iniciar</v>
      </c>
      <c r="AV45" s="12" t="str" cm="1">
        <f t="array" ref="AV45">IFERROR(_xlfn.XLOOKUP($I45,Borrador!$I$11:$I$70,_xlfn.XLOOKUP(AV$10,Borrador!$C$10:$BL$10,Borrador!$C$11:$BL$70,"",0,1),""),"")</f>
        <v>sin iniciar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</v>
      </c>
      <c r="AZ45" s="11" cm="1">
        <f t="array" ref="AZ45">IFERROR(_xlfn.XLOOKUP($I45,Borrador!$I$11:$I$70,_xlfn.XLOOKUP(AZ$10,Borrador!$C$10:$BL$10,Borrador!$C$11:$BL$70,"",0,1),""),"")</f>
        <v>0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cm="1">
        <f t="array" ref="BD45">IFERROR(_xlfn.XLOOKUP($I45,Borrador!$I$11:$I$70,_xlfn.XLOOKUP(BD$10,Borrador!$C$10:$BL$10,Borrador!$C$11:$BL$70,"",0,1),""),"")</f>
        <v>0</v>
      </c>
      <c r="BE45" s="12" cm="1">
        <f t="array" ref="BE45">IFERROR(_xlfn.XLOOKUP($I45,Borrador!$I$11:$I$70,_xlfn.XLOOKUP(BE$10,Borrador!$C$10:$BL$10,Borrador!$C$11:$BL$70,"",0,1),""),"")</f>
        <v>0</v>
      </c>
      <c r="BF45" s="12" cm="1">
        <f t="array" ref="BF45">IFERROR(_xlfn.XLOOKUP($I45,Borrador!$I$11:$I$70,_xlfn.XLOOKUP(BF$10,Borrador!$C$10:$BL$10,Borrador!$C$11:$BL$70,"",0,1),""),"")</f>
        <v>0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cm="1">
        <f t="array" ref="BH45">IFERROR(_xlfn.XLOOKUP($I45,Borrador!$I$11:$I$70,_xlfn.XLOOKUP(BH$10,Borrador!$C$10:$BL$10,Borrador!$C$11:$BL$70,"",0,1),""),"")</f>
        <v>0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0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>Sin iniciar</v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sin iniciar</v>
      </c>
      <c r="AU46" s="12" t="str" cm="1">
        <f t="array" ref="AU46">IFERROR(_xlfn.XLOOKUP($I46,Borrador!$I$11:$I$70,_xlfn.XLOOKUP(AU$10,Borrador!$C$10:$BL$10,Borrador!$C$11:$BL$70,"",0,1),""),"")</f>
        <v>sin iniciar</v>
      </c>
      <c r="AV46" s="12" t="str" cm="1">
        <f t="array" ref="AV46">IFERROR(_xlfn.XLOOKUP($I46,Borrador!$I$11:$I$70,_xlfn.XLOOKUP(AV$10,Borrador!$C$10:$BL$10,Borrador!$C$11:$BL$70,"",0,1),""),"")</f>
        <v>sin iniciar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</v>
      </c>
      <c r="AZ46" s="11" cm="1">
        <f t="array" ref="AZ46">IFERROR(_xlfn.XLOOKUP($I46,Borrador!$I$11:$I$70,_xlfn.XLOOKUP(AZ$10,Borrador!$C$10:$BL$10,Borrador!$C$11:$BL$70,"",0,1),""),"")</f>
        <v>0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>Sin iniciar</v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cm="1">
        <f t="array" ref="AQ47">IFERROR(_xlfn.XLOOKUP($I47,Borrador!$I$11:$I$70,_xlfn.XLOOKUP(AQ$10,Borrador!$C$10:$BL$10,Borrador!$C$11:$BL$70,"",0,1),""),"")</f>
        <v>0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>
        <f>IFERROR(_xlfn.XLOOKUP($I47,Borrador!$I$11:$I$70,Borrador!$AQ$11:$AQ$70,""),"")</f>
        <v>0</v>
      </c>
      <c r="AX47" s="12">
        <f>IFERROR(_xlfn.XLOOKUP($I47,Borrador!$I$11:$I$70,Borrador!$AR$11:$AR$70,""),"")</f>
        <v>0</v>
      </c>
      <c r="AY47" s="12">
        <f>IFERROR(_xlfn.XLOOKUP($I47,Borrador!$I$11:$I$70,Borrador!$AS$11:$AS$70,""),"")</f>
        <v>0</v>
      </c>
      <c r="AZ47" s="11" cm="1">
        <f t="array" ref="AZ47">IFERROR(_xlfn.XLOOKUP($I47,Borrador!$I$11:$I$70,_xlfn.XLOOKUP(AZ$10,Borrador!$C$10:$BL$10,Borrador!$C$11:$BL$70,"",0,1),""),"")</f>
        <v>0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cm="1">
        <f t="array" ref="Q48">IFERROR(_xlfn.XLOOKUP($I48,Borrador!$I$11:$I$70,_xlfn.XLOOKUP(Q$10,Borrador!$C$10:$BL$10,Borrador!$C$11:$BL$70,"",0,1),""),"")</f>
        <v>0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>Sin iniciar</v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cm="1">
        <f t="array" ref="AR48">IFERROR(_xlfn.XLOOKUP($I48,Borrador!$I$11:$I$70,_xlfn.XLOOKUP(AR$10,Borrador!$C$10:$BL$10,Borrador!$C$11:$BL$70,"",0,1),""),"")</f>
        <v>0</v>
      </c>
      <c r="AS48" s="12" cm="1">
        <f t="array" ref="AS48">IFERROR(_xlfn.XLOOKUP($I48,Borrador!$I$11:$I$70,_xlfn.XLOOKUP(AS$10,Borrador!$C$10:$BL$10,Borrador!$C$11:$BL$70,"",0,1),""),"")</f>
        <v>0</v>
      </c>
      <c r="AT48" s="12" cm="1">
        <f t="array" ref="AT48">IFERROR(_xlfn.XLOOKUP($I48,Borrador!$I$11:$I$70,_xlfn.XLOOKUP(AT$10,Borrador!$C$10:$BL$10,Borrador!$C$11:$BL$70,"",0,1),""),"")</f>
        <v>0</v>
      </c>
      <c r="AU48" s="12" cm="1">
        <f t="array" ref="AU48">IFERROR(_xlfn.XLOOKUP($I48,Borrador!$I$11:$I$70,_xlfn.XLOOKUP(AU$10,Borrador!$C$10:$BL$10,Borrador!$C$11:$BL$70,"",0,1),""),"")</f>
        <v>0</v>
      </c>
      <c r="AV48" s="12" cm="1">
        <f t="array" ref="AV48">IFERROR(_xlfn.XLOOKUP($I48,Borrador!$I$11:$I$70,_xlfn.XLOOKUP(AV$10,Borrador!$C$10:$BL$10,Borrador!$C$11:$BL$70,"",0,1),""),"")</f>
        <v>0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cm="1">
        <f t="array" ref="BD48">IFERROR(_xlfn.XLOOKUP($I48,Borrador!$I$11:$I$70,_xlfn.XLOOKUP(BD$10,Borrador!$C$10:$BL$10,Borrador!$C$11:$BL$70,"",0,1),""),"")</f>
        <v>0</v>
      </c>
      <c r="BE48" s="12" cm="1">
        <f t="array" ref="BE48">IFERROR(_xlfn.XLOOKUP($I48,Borrador!$I$11:$I$70,_xlfn.XLOOKUP(BE$10,Borrador!$C$10:$BL$10,Borrador!$C$11:$BL$70,"",0,1),""),"")</f>
        <v>0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cm="1">
        <f t="array" ref="BH48">IFERROR(_xlfn.XLOOKUP($I48,Borrador!$I$11:$I$70,_xlfn.XLOOKUP(BH$10,Borrador!$C$10:$BL$10,Borrador!$C$11:$BL$70,"",0,1),""),"")</f>
        <v>0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cm="1">
        <f t="array" ref="BJ48">IFERROR(_xlfn.XLOOKUP($I48,Borrador!$I$11:$I$70,_xlfn.XLOOKUP(BJ$10,Borrador!$C$10:$BL$10,Borrador!$C$11:$BL$70,"",0,1),""),"")</f>
        <v>0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cm="1">
        <f t="array" ref="Q49">IFERROR(_xlfn.XLOOKUP($I49,Borrador!$I$11:$I$70,_xlfn.XLOOKUP(Q$10,Borrador!$C$10:$BL$10,Borrador!$C$11:$BL$70,"",0,1),""),"")</f>
        <v>0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>Sin iniciar</v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cm="1">
        <f t="array" ref="BD49">IFERROR(_xlfn.XLOOKUP($I49,Borrador!$I$11:$I$70,_xlfn.XLOOKUP(BD$10,Borrador!$C$10:$BL$10,Borrador!$C$11:$BL$70,"",0,1),""),"")</f>
        <v>0</v>
      </c>
      <c r="BE49" s="12" cm="1">
        <f t="array" ref="BE49">IFERROR(_xlfn.XLOOKUP($I49,Borrador!$I$11:$I$70,_xlfn.XLOOKUP(BE$10,Borrador!$C$10:$BL$10,Borrador!$C$11:$BL$70,"",0,1),""),"")</f>
        <v>0</v>
      </c>
      <c r="BF49" s="12" cm="1">
        <f t="array" ref="BF49">IFERROR(_xlfn.XLOOKUP($I49,Borrador!$I$11:$I$70,_xlfn.XLOOKUP(BF$10,Borrador!$C$10:$BL$10,Borrador!$C$11:$BL$70,"",0,1),""),"")</f>
        <v>0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cm="1">
        <f t="array" ref="BH49">IFERROR(_xlfn.XLOOKUP($I49,Borrador!$I$11:$I$70,_xlfn.XLOOKUP(BH$10,Borrador!$C$10:$BL$10,Borrador!$C$11:$BL$70,"",0,1),""),"")</f>
        <v>0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cm="1">
        <f t="array" ref="BJ49">IFERROR(_xlfn.XLOOKUP($I49,Borrador!$I$11:$I$70,_xlfn.XLOOKUP(BJ$10,Borrador!$C$10:$BL$10,Borrador!$C$11:$BL$70,"",0,1),""),"")</f>
        <v>0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>Sin iniciar</v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cm="1">
        <f t="array" ref="Q51">IFERROR(_xlfn.XLOOKUP($I51,Borrador!$I$11:$I$70,_xlfn.XLOOKUP(Q$10,Borrador!$C$10:$BL$10,Borrador!$C$11:$BL$70,"",0,1),""),"")</f>
        <v>0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>Sin iniciar</v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cm="1">
        <f t="array" ref="BD51">IFERROR(_xlfn.XLOOKUP($I51,Borrador!$I$11:$I$70,_xlfn.XLOOKUP(BD$10,Borrador!$C$10:$BL$10,Borrador!$C$11:$BL$70,"",0,1),""),"")</f>
        <v>0</v>
      </c>
      <c r="BE51" s="12" cm="1">
        <f t="array" ref="BE51">IFERROR(_xlfn.XLOOKUP($I51,Borrador!$I$11:$I$70,_xlfn.XLOOKUP(BE$10,Borrador!$C$10:$BL$10,Borrador!$C$11:$BL$70,"",0,1),""),"")</f>
        <v>0</v>
      </c>
      <c r="BF51" s="12" cm="1">
        <f t="array" ref="BF51">IFERROR(_xlfn.XLOOKUP($I51,Borrador!$I$11:$I$70,_xlfn.XLOOKUP(BF$10,Borrador!$C$10:$BL$10,Borrador!$C$11:$BL$70,"",0,1),""),"")</f>
        <v>0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cm="1">
        <f t="array" ref="BH51">IFERROR(_xlfn.XLOOKUP($I51,Borrador!$I$11:$I$70,_xlfn.XLOOKUP(BH$10,Borrador!$C$10:$BL$10,Borrador!$C$11:$BL$70,"",0,1),""),"")</f>
        <v>0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cm="1">
        <f t="array" ref="BJ51">IFERROR(_xlfn.XLOOKUP($I51,Borrador!$I$11:$I$70,_xlfn.XLOOKUP(BJ$10,Borrador!$C$10:$BL$10,Borrador!$C$11:$BL$70,"",0,1),""),"")</f>
        <v>0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cm="1">
        <f t="array" ref="Q52">IFERROR(_xlfn.XLOOKUP($I52,Borrador!$I$11:$I$70,_xlfn.XLOOKUP(Q$10,Borrador!$C$10:$BL$10,Borrador!$C$11:$BL$70,"",0,1),""),"")</f>
        <v>0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>Sin iniciar</v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cm="1">
        <f t="array" ref="BD52">IFERROR(_xlfn.XLOOKUP($I52,Borrador!$I$11:$I$70,_xlfn.XLOOKUP(BD$10,Borrador!$C$10:$BL$10,Borrador!$C$11:$BL$70,"",0,1),""),"")</f>
        <v>0</v>
      </c>
      <c r="BE52" s="12" cm="1">
        <f t="array" ref="BE52">IFERROR(_xlfn.XLOOKUP($I52,Borrador!$I$11:$I$70,_xlfn.XLOOKUP(BE$10,Borrador!$C$10:$BL$10,Borrador!$C$11:$BL$70,"",0,1),""),"")</f>
        <v>0</v>
      </c>
      <c r="BF52" s="12" cm="1">
        <f t="array" ref="BF52">IFERROR(_xlfn.XLOOKUP($I52,Borrador!$I$11:$I$70,_xlfn.XLOOKUP(BF$10,Borrador!$C$10:$BL$10,Borrador!$C$11:$BL$70,"",0,1),""),"")</f>
        <v>0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cm="1">
        <f t="array" ref="BH52">IFERROR(_xlfn.XLOOKUP($I52,Borrador!$I$11:$I$70,_xlfn.XLOOKUP(BH$10,Borrador!$C$10:$BL$10,Borrador!$C$11:$BL$70,"",0,1),""),"")</f>
        <v>0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cm="1">
        <f t="array" ref="BJ52">IFERROR(_xlfn.XLOOKUP($I52,Borrador!$I$11:$I$70,_xlfn.XLOOKUP(BJ$10,Borrador!$C$10:$BL$10,Borrador!$C$11:$BL$70,"",0,1),""),"")</f>
        <v>0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>Sin iniciar</v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Validar datos de Aulas Master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cm="1">
        <f t="array" ref="Q54">IFERROR(_xlfn.XLOOKUP($I54,Borrador!$I$11:$I$70,_xlfn.XLOOKUP(Q$10,Borrador!$C$10:$BL$10,Borrador!$C$11:$BL$70,"",0,1),""),"")</f>
        <v>0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>Sin iniciar</v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cm="1">
        <f t="array" ref="AQ54">IFERROR(_xlfn.XLOOKUP($I54,Borrador!$I$11:$I$70,_xlfn.XLOOKUP(AQ$10,Borrador!$C$10:$BL$10,Borrador!$C$11:$BL$70,"",0,1),""),"")</f>
        <v>0</v>
      </c>
      <c r="AR54" s="12" cm="1">
        <f t="array" ref="AR54">IFERROR(_xlfn.XLOOKUP($I54,Borrador!$I$11:$I$70,_xlfn.XLOOKUP(AR$10,Borrador!$C$10:$BL$10,Borrador!$C$11:$BL$70,"",0,1),""),"")</f>
        <v>0</v>
      </c>
      <c r="AS54" s="12" cm="1">
        <f t="array" ref="AS54">IFERROR(_xlfn.XLOOKUP($I54,Borrador!$I$11:$I$70,_xlfn.XLOOKUP(AS$10,Borrador!$C$10:$BL$10,Borrador!$C$11:$BL$70,"",0,1),""),"")</f>
        <v>0</v>
      </c>
      <c r="AT54" s="12" cm="1">
        <f t="array" ref="AT54">IFERROR(_xlfn.XLOOKUP($I54,Borrador!$I$11:$I$70,_xlfn.XLOOKUP(AT$10,Borrador!$C$10:$BL$10,Borrador!$C$11:$BL$70,"",0,1),""),"")</f>
        <v>0</v>
      </c>
      <c r="AU54" s="12" cm="1">
        <f t="array" ref="AU54">IFERROR(_xlfn.XLOOKUP($I54,Borrador!$I$11:$I$70,_xlfn.XLOOKUP(AU$10,Borrador!$C$10:$BL$10,Borrador!$C$11:$BL$70,"",0,1),""),"")</f>
        <v>0</v>
      </c>
      <c r="AV54" s="12" cm="1">
        <f t="array" ref="AV54">IFERROR(_xlfn.XLOOKUP($I54,Borrador!$I$11:$I$70,_xlfn.XLOOKUP(AV$10,Borrador!$C$10:$BL$10,Borrador!$C$11:$BL$70,"",0,1),""),"")</f>
        <v>0</v>
      </c>
      <c r="AW54" s="12">
        <f>IFERROR(_xlfn.XLOOKUP($I54,Borrador!$I$11:$I$70,Borrador!$AQ$11:$AQ$70,""),"")</f>
        <v>0</v>
      </c>
      <c r="AX54" s="12">
        <f>IFERROR(_xlfn.XLOOKUP($I54,Borrador!$I$11:$I$70,Borrador!$AR$11:$AR$70,""),"")</f>
        <v>0</v>
      </c>
      <c r="AY54" s="12">
        <f>IFERROR(_xlfn.XLOOKUP($I54,Borrador!$I$11:$I$70,Borrador!$AS$11:$AS$70,""),"")</f>
        <v>0</v>
      </c>
      <c r="AZ54" s="11" cm="1">
        <f t="array" ref="AZ54">IFERROR(_xlfn.XLOOKUP($I54,Borrador!$I$11:$I$70,_xlfn.XLOOKUP(AZ$10,Borrador!$C$10:$BL$10,Borrador!$C$11:$BL$70,"",0,1),""),"")</f>
        <v>0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cm="1">
        <f t="array" ref="BD54">IFERROR(_xlfn.XLOOKUP($I54,Borrador!$I$11:$I$70,_xlfn.XLOOKUP(BD$10,Borrador!$C$10:$BL$10,Borrador!$C$11:$BL$70,"",0,1),""),"")</f>
        <v>0</v>
      </c>
      <c r="BE54" s="12" cm="1">
        <f t="array" ref="BE54">IFERROR(_xlfn.XLOOKUP($I54,Borrador!$I$11:$I$70,_xlfn.XLOOKUP(BE$10,Borrador!$C$10:$BL$10,Borrador!$C$11:$BL$70,"",0,1),""),"")</f>
        <v>0</v>
      </c>
      <c r="BF54" s="12" cm="1">
        <f t="array" ref="BF54">IFERROR(_xlfn.XLOOKUP($I54,Borrador!$I$11:$I$70,_xlfn.XLOOKUP(BF$10,Borrador!$C$10:$BL$10,Borrador!$C$11:$BL$70,"",0,1),""),"")</f>
        <v>0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cm="1">
        <f t="array" ref="BH54">IFERROR(_xlfn.XLOOKUP($I54,Borrador!$I$11:$I$70,_xlfn.XLOOKUP(BH$10,Borrador!$C$10:$BL$10,Borrador!$C$11:$BL$70,"",0,1),""),"")</f>
        <v>0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cm="1">
        <f t="array" ref="BJ54">IFERROR(_xlfn.XLOOKUP($I54,Borrador!$I$11:$I$70,_xlfn.XLOOKUP(BJ$10,Borrador!$C$10:$BL$10,Borrador!$C$11:$BL$70,"",0,1),""),"")</f>
        <v>0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 aplica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>Sin iniciar</v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cm="1">
        <f t="array" ref="AQ55">IFERROR(_xlfn.XLOOKUP($I55,Borrador!$I$11:$I$70,_xlfn.XLOOKUP(AQ$10,Borrador!$C$10:$BL$10,Borrador!$C$11:$BL$70,"",0,1),""),"")</f>
        <v>0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>
        <f>IFERROR(_xlfn.XLOOKUP($I55,Borrador!$I$11:$I$70,Borrador!$AQ$11:$AQ$70,""),"")</f>
        <v>0</v>
      </c>
      <c r="AX55" s="12">
        <f>IFERROR(_xlfn.XLOOKUP($I55,Borrador!$I$11:$I$70,Borrador!$AR$11:$AR$70,""),"")</f>
        <v>0</v>
      </c>
      <c r="AY55" s="12">
        <f>IFERROR(_xlfn.XLOOKUP($I55,Borrador!$I$11:$I$70,Borrador!$AS$11:$AS$70,""),"")</f>
        <v>0</v>
      </c>
      <c r="AZ55" s="11" cm="1">
        <f t="array" ref="AZ55">IFERROR(_xlfn.XLOOKUP($I55,Borrador!$I$11:$I$70,_xlfn.XLOOKUP(AZ$10,Borrador!$C$10:$BL$10,Borrador!$C$11:$BL$70,"",0,1),""),"")</f>
        <v>0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17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t="str" cm="1">
        <f t="array" ref="BJ55">IFERROR(_xlfn.XLOOKUP($I55,Borrador!$I$11:$I$70,_xlfn.XLOOKUP(BJ$10,Borrador!$C$10:$BL$10,Borrador!$C$11:$BL$70,"",0,1),""),"")</f>
        <v>Validar datos de Aulas Master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>Sin iniciar</v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cm="1">
        <f t="array" ref="AQ56">IFERROR(_xlfn.XLOOKUP($I56,Borrador!$I$11:$I$70,_xlfn.XLOOKUP(AQ$10,Borrador!$C$10:$BL$10,Borrador!$C$11:$BL$70,"",0,1),""),"")</f>
        <v>0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>
        <f>IFERROR(_xlfn.XLOOKUP($I56,Borrador!$I$11:$I$70,Borrador!$AQ$11:$AQ$70,""),"")</f>
        <v>0</v>
      </c>
      <c r="AX56" s="12">
        <f>IFERROR(_xlfn.XLOOKUP($I56,Borrador!$I$11:$I$70,Borrador!$AR$11:$AR$70,""),"")</f>
        <v>0</v>
      </c>
      <c r="AY56" s="12">
        <f>IFERROR(_xlfn.XLOOKUP($I56,Borrador!$I$11:$I$70,Borrador!$AS$11:$AS$70,""),"")</f>
        <v>0</v>
      </c>
      <c r="AZ56" s="11" cm="1">
        <f t="array" ref="AZ56">IFERROR(_xlfn.XLOOKUP($I56,Borrador!$I$11:$I$70,_xlfn.XLOOKUP(AZ$10,Borrador!$C$10:$BL$10,Borrador!$C$11:$BL$70,"",0,1),""),"")</f>
        <v>0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cm="1">
        <f t="array" ref="Q57">IFERROR(_xlfn.XLOOKUP($I57,Borrador!$I$11:$I$70,_xlfn.XLOOKUP(Q$10,Borrador!$C$10:$BL$10,Borrador!$C$11:$BL$70,"",0,1),""),"")</f>
        <v>0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>Sin iniciar</v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cm="1">
        <f t="array" ref="AQ57">IFERROR(_xlfn.XLOOKUP($I57,Borrador!$I$11:$I$70,_xlfn.XLOOKUP(AQ$10,Borrador!$C$10:$BL$10,Borrador!$C$11:$BL$70,"",0,1),""),"")</f>
        <v>0</v>
      </c>
      <c r="AR57" s="12" cm="1">
        <f t="array" ref="AR57">IFERROR(_xlfn.XLOOKUP($I57,Borrador!$I$11:$I$70,_xlfn.XLOOKUP(AR$10,Borrador!$C$10:$BL$10,Borrador!$C$11:$BL$70,"",0,1),""),"")</f>
        <v>0</v>
      </c>
      <c r="AS57" s="12" cm="1">
        <f t="array" ref="AS57">IFERROR(_xlfn.XLOOKUP($I57,Borrador!$I$11:$I$70,_xlfn.XLOOKUP(AS$10,Borrador!$C$10:$BL$10,Borrador!$C$11:$BL$70,"",0,1),""),"")</f>
        <v>0</v>
      </c>
      <c r="AT57" s="12" cm="1">
        <f t="array" ref="AT57">IFERROR(_xlfn.XLOOKUP($I57,Borrador!$I$11:$I$70,_xlfn.XLOOKUP(AT$10,Borrador!$C$10:$BL$10,Borrador!$C$11:$BL$70,"",0,1),""),"")</f>
        <v>0</v>
      </c>
      <c r="AU57" s="12" cm="1">
        <f t="array" ref="AU57">IFERROR(_xlfn.XLOOKUP($I57,Borrador!$I$11:$I$70,_xlfn.XLOOKUP(AU$10,Borrador!$C$10:$BL$10,Borrador!$C$11:$BL$70,"",0,1),""),"")</f>
        <v>0</v>
      </c>
      <c r="AV57" s="12" cm="1">
        <f t="array" ref="AV57">IFERROR(_xlfn.XLOOKUP($I57,Borrador!$I$11:$I$70,_xlfn.XLOOKUP(AV$10,Borrador!$C$10:$BL$10,Borrador!$C$11:$BL$70,"",0,1),""),"")</f>
        <v>0</v>
      </c>
      <c r="AW57" s="12">
        <f>IFERROR(_xlfn.XLOOKUP($I57,Borrador!$I$11:$I$70,Borrador!$AQ$11:$AQ$70,""),"")</f>
        <v>0</v>
      </c>
      <c r="AX57" s="12">
        <f>IFERROR(_xlfn.XLOOKUP($I57,Borrador!$I$11:$I$70,Borrador!$AR$11:$AR$70,""),"")</f>
        <v>0</v>
      </c>
      <c r="AY57" s="12">
        <f>IFERROR(_xlfn.XLOOKUP($I57,Borrador!$I$11:$I$70,Borrador!$AS$11:$AS$70,""),"")</f>
        <v>0</v>
      </c>
      <c r="AZ57" s="11" cm="1">
        <f t="array" ref="AZ57">IFERROR(_xlfn.XLOOKUP($I57,Borrador!$I$11:$I$70,_xlfn.XLOOKUP(AZ$10,Borrador!$C$10:$BL$10,Borrador!$C$11:$BL$70,"",0,1),""),"")</f>
        <v>0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cm="1">
        <f t="array" ref="BD57">IFERROR(_xlfn.XLOOKUP($I57,Borrador!$I$11:$I$70,_xlfn.XLOOKUP(BD$10,Borrador!$C$10:$BL$10,Borrador!$C$11:$BL$70,"",0,1),""),"")</f>
        <v>0</v>
      </c>
      <c r="BE57" s="12" cm="1">
        <f t="array" ref="BE57">IFERROR(_xlfn.XLOOKUP($I57,Borrador!$I$11:$I$70,_xlfn.XLOOKUP(BE$10,Borrador!$C$10:$BL$10,Borrador!$C$11:$BL$70,"",0,1),""),"")</f>
        <v>0</v>
      </c>
      <c r="BF57" s="12" cm="1">
        <f t="array" ref="BF57">IFERROR(_xlfn.XLOOKUP($I57,Borrador!$I$11:$I$70,_xlfn.XLOOKUP(BF$10,Borrador!$C$10:$BL$10,Borrador!$C$11:$BL$70,"",0,1),""),"")</f>
        <v>0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cm="1">
        <f t="array" ref="BH57">IFERROR(_xlfn.XLOOKUP($I57,Borrador!$I$11:$I$70,_xlfn.XLOOKUP(BH$10,Borrador!$C$10:$BL$10,Borrador!$C$11:$BL$70,"",0,1),""),"")</f>
        <v>0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cm="1">
        <f t="array" ref="BJ57">IFERROR(_xlfn.XLOOKUP($I57,Borrador!$I$11:$I$70,_xlfn.XLOOKUP(BJ$10,Borrador!$C$10:$BL$10,Borrador!$C$11:$BL$70,"",0,1),""),"")</f>
        <v>0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cm="1">
        <f t="array" ref="Q58">IFERROR(_xlfn.XLOOKUP($I58,Borrador!$I$11:$I$70,_xlfn.XLOOKUP(Q$10,Borrador!$C$10:$BL$10,Borrador!$C$11:$BL$70,"",0,1),""),"")</f>
        <v>0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>Sin iniciar</v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cm="1">
        <f t="array" ref="AQ58">IFERROR(_xlfn.XLOOKUP($I58,Borrador!$I$11:$I$70,_xlfn.XLOOKUP(AQ$10,Borrador!$C$10:$BL$10,Borrador!$C$11:$BL$70,"",0,1),""),"")</f>
        <v>0</v>
      </c>
      <c r="AR58" s="12" cm="1">
        <f t="array" ref="AR58">IFERROR(_xlfn.XLOOKUP($I58,Borrador!$I$11:$I$70,_xlfn.XLOOKUP(AR$10,Borrador!$C$10:$BL$10,Borrador!$C$11:$BL$70,"",0,1),""),"")</f>
        <v>0</v>
      </c>
      <c r="AS58" s="12" cm="1">
        <f t="array" ref="AS58">IFERROR(_xlfn.XLOOKUP($I58,Borrador!$I$11:$I$70,_xlfn.XLOOKUP(AS$10,Borrador!$C$10:$BL$10,Borrador!$C$11:$BL$70,"",0,1),""),"")</f>
        <v>0</v>
      </c>
      <c r="AT58" s="12" cm="1">
        <f t="array" ref="AT58">IFERROR(_xlfn.XLOOKUP($I58,Borrador!$I$11:$I$70,_xlfn.XLOOKUP(AT$10,Borrador!$C$10:$BL$10,Borrador!$C$11:$BL$70,"",0,1),""),"")</f>
        <v>0</v>
      </c>
      <c r="AU58" s="12" cm="1">
        <f t="array" ref="AU58">IFERROR(_xlfn.XLOOKUP($I58,Borrador!$I$11:$I$70,_xlfn.XLOOKUP(AU$10,Borrador!$C$10:$BL$10,Borrador!$C$11:$BL$70,"",0,1),""),"")</f>
        <v>0</v>
      </c>
      <c r="AV58" s="12" cm="1">
        <f t="array" ref="AV58">IFERROR(_xlfn.XLOOKUP($I58,Borrador!$I$11:$I$70,_xlfn.XLOOKUP(AV$10,Borrador!$C$10:$BL$10,Borrador!$C$11:$BL$70,"",0,1),""),"")</f>
        <v>0</v>
      </c>
      <c r="AW58" s="12">
        <f>IFERROR(_xlfn.XLOOKUP($I58,Borrador!$I$11:$I$70,Borrador!$AQ$11:$AQ$70,""),"")</f>
        <v>0</v>
      </c>
      <c r="AX58" s="12">
        <f>IFERROR(_xlfn.XLOOKUP($I58,Borrador!$I$11:$I$70,Borrador!$AR$11:$AR$70,""),"")</f>
        <v>0</v>
      </c>
      <c r="AY58" s="12">
        <f>IFERROR(_xlfn.XLOOKUP($I58,Borrador!$I$11:$I$70,Borrador!$AS$11:$AS$70,""),"")</f>
        <v>0</v>
      </c>
      <c r="AZ58" s="11" cm="1">
        <f t="array" ref="AZ58">IFERROR(_xlfn.XLOOKUP($I58,Borrador!$I$11:$I$70,_xlfn.XLOOKUP(AZ$10,Borrador!$C$10:$BL$10,Borrador!$C$11:$BL$70,"",0,1),""),"")</f>
        <v>0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cm="1">
        <f t="array" ref="BD58">IFERROR(_xlfn.XLOOKUP($I58,Borrador!$I$11:$I$70,_xlfn.XLOOKUP(BD$10,Borrador!$C$10:$BL$10,Borrador!$C$11:$BL$70,"",0,1),""),"")</f>
        <v>0</v>
      </c>
      <c r="BE58" s="12" cm="1">
        <f t="array" ref="BE58">IFERROR(_xlfn.XLOOKUP($I58,Borrador!$I$11:$I$70,_xlfn.XLOOKUP(BE$10,Borrador!$C$10:$BL$10,Borrador!$C$11:$BL$70,"",0,1),""),"")</f>
        <v>0</v>
      </c>
      <c r="BF58" s="12" cm="1">
        <f t="array" ref="BF58">IFERROR(_xlfn.XLOOKUP($I58,Borrador!$I$11:$I$70,_xlfn.XLOOKUP(BF$10,Borrador!$C$10:$BL$10,Borrador!$C$11:$BL$70,"",0,1),""),"")</f>
        <v>0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cm="1">
        <f t="array" ref="BH58">IFERROR(_xlfn.XLOOKUP($I58,Borrador!$I$11:$I$70,_xlfn.XLOOKUP(BH$10,Borrador!$C$10:$BL$10,Borrador!$C$11:$BL$70,"",0,1),""),"")</f>
        <v>0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cm="1">
        <f t="array" ref="BJ58">IFERROR(_xlfn.XLOOKUP($I58,Borrador!$I$11:$I$70,_xlfn.XLOOKUP(BJ$10,Borrador!$C$10:$BL$10,Borrador!$C$11:$BL$70,"",0,1),""),"")</f>
        <v>0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cm="1">
        <f t="array" ref="Q59">IFERROR(_xlfn.XLOOKUP($I59,Borrador!$I$11:$I$70,_xlfn.XLOOKUP(Q$10,Borrador!$C$10:$BL$10,Borrador!$C$11:$BL$70,"",0,1),""),"")</f>
        <v>0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>Sin iniciar</v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cm="1">
        <f t="array" ref="AQ59">IFERROR(_xlfn.XLOOKUP($I59,Borrador!$I$11:$I$70,_xlfn.XLOOKUP(AQ$10,Borrador!$C$10:$BL$10,Borrador!$C$11:$BL$70,"",0,1),""),"")</f>
        <v>0</v>
      </c>
      <c r="AR59" s="12" cm="1">
        <f t="array" ref="AR59">IFERROR(_xlfn.XLOOKUP($I59,Borrador!$I$11:$I$70,_xlfn.XLOOKUP(AR$10,Borrador!$C$10:$BL$10,Borrador!$C$11:$BL$70,"",0,1),""),"")</f>
        <v>0</v>
      </c>
      <c r="AS59" s="12" cm="1">
        <f t="array" ref="AS59">IFERROR(_xlfn.XLOOKUP($I59,Borrador!$I$11:$I$70,_xlfn.XLOOKUP(AS$10,Borrador!$C$10:$BL$10,Borrador!$C$11:$BL$70,"",0,1),""),"")</f>
        <v>0</v>
      </c>
      <c r="AT59" s="12" cm="1">
        <f t="array" ref="AT59">IFERROR(_xlfn.XLOOKUP($I59,Borrador!$I$11:$I$70,_xlfn.XLOOKUP(AT$10,Borrador!$C$10:$BL$10,Borrador!$C$11:$BL$70,"",0,1),""),"")</f>
        <v>0</v>
      </c>
      <c r="AU59" s="12" cm="1">
        <f t="array" ref="AU59">IFERROR(_xlfn.XLOOKUP($I59,Borrador!$I$11:$I$70,_xlfn.XLOOKUP(AU$10,Borrador!$C$10:$BL$10,Borrador!$C$11:$BL$70,"",0,1),""),"")</f>
        <v>0</v>
      </c>
      <c r="AV59" s="12" cm="1">
        <f t="array" ref="AV59">IFERROR(_xlfn.XLOOKUP($I59,Borrador!$I$11:$I$70,_xlfn.XLOOKUP(AV$10,Borrador!$C$10:$BL$10,Borrador!$C$11:$BL$70,"",0,1),""),"")</f>
        <v>0</v>
      </c>
      <c r="AW59" s="12">
        <f>IFERROR(_xlfn.XLOOKUP($I59,Borrador!$I$11:$I$70,Borrador!$AQ$11:$AQ$70,""),"")</f>
        <v>0</v>
      </c>
      <c r="AX59" s="12">
        <f>IFERROR(_xlfn.XLOOKUP($I59,Borrador!$I$11:$I$70,Borrador!$AR$11:$AR$70,""),"")</f>
        <v>0</v>
      </c>
      <c r="AY59" s="12">
        <f>IFERROR(_xlfn.XLOOKUP($I59,Borrador!$I$11:$I$70,Borrador!$AS$11:$AS$70,""),"")</f>
        <v>0</v>
      </c>
      <c r="AZ59" s="11" cm="1">
        <f t="array" ref="AZ59">IFERROR(_xlfn.XLOOKUP($I59,Borrador!$I$11:$I$70,_xlfn.XLOOKUP(AZ$10,Borrador!$C$10:$BL$10,Borrador!$C$11:$BL$70,"",0,1),""),"")</f>
        <v>0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cm="1">
        <f t="array" ref="BD59">IFERROR(_xlfn.XLOOKUP($I59,Borrador!$I$11:$I$70,_xlfn.XLOOKUP(BD$10,Borrador!$C$10:$BL$10,Borrador!$C$11:$BL$70,"",0,1),""),"")</f>
        <v>0</v>
      </c>
      <c r="BE59" s="12" cm="1">
        <f t="array" ref="BE59">IFERROR(_xlfn.XLOOKUP($I59,Borrador!$I$11:$I$70,_xlfn.XLOOKUP(BE$10,Borrador!$C$10:$BL$10,Borrador!$C$11:$BL$70,"",0,1),""),"")</f>
        <v>0</v>
      </c>
      <c r="BF59" s="12" cm="1">
        <f t="array" ref="BF59">IFERROR(_xlfn.XLOOKUP($I59,Borrador!$I$11:$I$70,_xlfn.XLOOKUP(BF$10,Borrador!$C$10:$BL$10,Borrador!$C$11:$BL$70,"",0,1),""),"")</f>
        <v>0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cm="1">
        <f t="array" ref="BH59">IFERROR(_xlfn.XLOOKUP($I59,Borrador!$I$11:$I$70,_xlfn.XLOOKUP(BH$10,Borrador!$C$10:$BL$10,Borrador!$C$11:$BL$70,"",0,1),""),"")</f>
        <v>0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cm="1">
        <f t="array" ref="BJ59">IFERROR(_xlfn.XLOOKUP($I59,Borrador!$I$11:$I$70,_xlfn.XLOOKUP(BJ$10,Borrador!$C$10:$BL$10,Borrador!$C$11:$BL$70,"",0,1),""),"")</f>
        <v>0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cm="1">
        <f t="array" ref="Q60">IFERROR(_xlfn.XLOOKUP($I60,Borrador!$I$11:$I$70,_xlfn.XLOOKUP(Q$10,Borrador!$C$10:$BL$10,Borrador!$C$11:$BL$70,"",0,1),""),"")</f>
        <v>0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>Sin iniciar</v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cm="1">
        <f t="array" ref="BD60">IFERROR(_xlfn.XLOOKUP($I60,Borrador!$I$11:$I$70,_xlfn.XLOOKUP(BD$10,Borrador!$C$10:$BL$10,Borrador!$C$11:$BL$70,"",0,1),""),"")</f>
        <v>0</v>
      </c>
      <c r="BE60" s="12" cm="1">
        <f t="array" ref="BE60">IFERROR(_xlfn.XLOOKUP($I60,Borrador!$I$11:$I$70,_xlfn.XLOOKUP(BE$10,Borrador!$C$10:$BL$10,Borrador!$C$11:$BL$70,"",0,1),""),"")</f>
        <v>0</v>
      </c>
      <c r="BF60" s="12" cm="1">
        <f t="array" ref="BF60">IFERROR(_xlfn.XLOOKUP($I60,Borrador!$I$11:$I$70,_xlfn.XLOOKUP(BF$10,Borrador!$C$10:$BL$10,Borrador!$C$11:$BL$70,"",0,1),""),"")</f>
        <v>0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cm="1">
        <f t="array" ref="BH60">IFERROR(_xlfn.XLOOKUP($I60,Borrador!$I$11:$I$70,_xlfn.XLOOKUP(BH$10,Borrador!$C$10:$BL$10,Borrador!$C$11:$BL$70,"",0,1),""),"")</f>
        <v>0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cm="1">
        <f t="array" ref="BJ60">IFERROR(_xlfn.XLOOKUP($I60,Borrador!$I$11:$I$70,_xlfn.XLOOKUP(BJ$10,Borrador!$C$10:$BL$10,Borrador!$C$11:$BL$70,"",0,1),""),"")</f>
        <v>0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>Sin iniciar</v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cm="1">
        <f t="array" ref="AQ61">IFERROR(_xlfn.XLOOKUP($I61,Borrador!$I$11:$I$70,_xlfn.XLOOKUP(AQ$10,Borrador!$C$10:$BL$10,Borrador!$C$11:$BL$70,"",0,1),""),"")</f>
        <v>0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>
        <f>IFERROR(_xlfn.XLOOKUP($I61,Borrador!$I$11:$I$70,Borrador!$AQ$11:$AQ$70,""),"")</f>
        <v>0</v>
      </c>
      <c r="AX61" s="12">
        <f>IFERROR(_xlfn.XLOOKUP($I61,Borrador!$I$11:$I$70,Borrador!$AR$11:$AR$70,""),"")</f>
        <v>0</v>
      </c>
      <c r="AY61" s="12">
        <f>IFERROR(_xlfn.XLOOKUP($I61,Borrador!$I$11:$I$70,Borrador!$AS$11:$AS$70,""),"")</f>
        <v>0</v>
      </c>
      <c r="AZ61" s="11" cm="1">
        <f t="array" ref="AZ61">IFERROR(_xlfn.XLOOKUP($I61,Borrador!$I$11:$I$70,_xlfn.XLOOKUP(AZ$10,Borrador!$C$10:$BL$10,Borrador!$C$11:$BL$70,"",0,1),""),"")</f>
        <v>0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cm="1">
        <f t="array" ref="Q62">IFERROR(_xlfn.XLOOKUP($I62,Borrador!$I$11:$I$70,_xlfn.XLOOKUP(Q$10,Borrador!$C$10:$BL$10,Borrador!$C$11:$BL$70,"",0,1),""),"")</f>
        <v>0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>Sin iniciar</v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cm="1">
        <f t="array" ref="AQ62">IFERROR(_xlfn.XLOOKUP($I62,Borrador!$I$11:$I$70,_xlfn.XLOOKUP(AQ$10,Borrador!$C$10:$BL$10,Borrador!$C$11:$BL$70,"",0,1),""),"")</f>
        <v>0</v>
      </c>
      <c r="AR62" s="12" cm="1">
        <f t="array" ref="AR62">IFERROR(_xlfn.XLOOKUP($I62,Borrador!$I$11:$I$70,_xlfn.XLOOKUP(AR$10,Borrador!$C$10:$BL$10,Borrador!$C$11:$BL$70,"",0,1),""),"")</f>
        <v>0</v>
      </c>
      <c r="AS62" s="12" cm="1">
        <f t="array" ref="AS62">IFERROR(_xlfn.XLOOKUP($I62,Borrador!$I$11:$I$70,_xlfn.XLOOKUP(AS$10,Borrador!$C$10:$BL$10,Borrador!$C$11:$BL$70,"",0,1),""),"")</f>
        <v>0</v>
      </c>
      <c r="AT62" s="12" cm="1">
        <f t="array" ref="AT62">IFERROR(_xlfn.XLOOKUP($I62,Borrador!$I$11:$I$70,_xlfn.XLOOKUP(AT$10,Borrador!$C$10:$BL$10,Borrador!$C$11:$BL$70,"",0,1),""),"")</f>
        <v>0</v>
      </c>
      <c r="AU62" s="12" cm="1">
        <f t="array" ref="AU62">IFERROR(_xlfn.XLOOKUP($I62,Borrador!$I$11:$I$70,_xlfn.XLOOKUP(AU$10,Borrador!$C$10:$BL$10,Borrador!$C$11:$BL$70,"",0,1),""),"")</f>
        <v>0</v>
      </c>
      <c r="AV62" s="12" cm="1">
        <f t="array" ref="AV62">IFERROR(_xlfn.XLOOKUP($I62,Borrador!$I$11:$I$70,_xlfn.XLOOKUP(AV$10,Borrador!$C$10:$BL$10,Borrador!$C$11:$BL$70,"",0,1),""),"")</f>
        <v>0</v>
      </c>
      <c r="AW62" s="12">
        <f>IFERROR(_xlfn.XLOOKUP($I62,Borrador!$I$11:$I$70,Borrador!$AQ$11:$AQ$70,""),"")</f>
        <v>0</v>
      </c>
      <c r="AX62" s="12">
        <f>IFERROR(_xlfn.XLOOKUP($I62,Borrador!$I$11:$I$70,Borrador!$AR$11:$AR$70,""),"")</f>
        <v>0</v>
      </c>
      <c r="AY62" s="12">
        <f>IFERROR(_xlfn.XLOOKUP($I62,Borrador!$I$11:$I$70,Borrador!$AS$11:$AS$70,""),"")</f>
        <v>0</v>
      </c>
      <c r="AZ62" s="11" cm="1">
        <f t="array" ref="AZ62">IFERROR(_xlfn.XLOOKUP($I62,Borrador!$I$11:$I$70,_xlfn.XLOOKUP(AZ$10,Borrador!$C$10:$BL$10,Borrador!$C$11:$BL$70,"",0,1),""),"")</f>
        <v>0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cm="1">
        <f t="array" ref="BD62">IFERROR(_xlfn.XLOOKUP($I62,Borrador!$I$11:$I$70,_xlfn.XLOOKUP(BD$10,Borrador!$C$10:$BL$10,Borrador!$C$11:$BL$70,"",0,1),""),"")</f>
        <v>0</v>
      </c>
      <c r="BE62" s="12" cm="1">
        <f t="array" ref="BE62">IFERROR(_xlfn.XLOOKUP($I62,Borrador!$I$11:$I$70,_xlfn.XLOOKUP(BE$10,Borrador!$C$10:$BL$10,Borrador!$C$11:$BL$70,"",0,1),""),"")</f>
        <v>0</v>
      </c>
      <c r="BF62" s="12" cm="1">
        <f t="array" ref="BF62">IFERROR(_xlfn.XLOOKUP($I62,Borrador!$I$11:$I$70,_xlfn.XLOOKUP(BF$10,Borrador!$C$10:$BL$10,Borrador!$C$11:$BL$70,"",0,1),""),"")</f>
        <v>0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cm="1">
        <f t="array" ref="BH62">IFERROR(_xlfn.XLOOKUP($I62,Borrador!$I$11:$I$70,_xlfn.XLOOKUP(BH$10,Borrador!$C$10:$BL$10,Borrador!$C$11:$BL$70,"",0,1),""),"")</f>
        <v>0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cm="1">
        <f t="array" ref="BJ62">IFERROR(_xlfn.XLOOKUP($I62,Borrador!$I$11:$I$70,_xlfn.XLOOKUP(BJ$10,Borrador!$C$10:$BL$10,Borrador!$C$11:$BL$70,"",0,1),""),"")</f>
        <v>0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>Sin iniciar</v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7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2.1428571428571428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 aplica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>Sin iniciar</v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cm="1">
        <f t="array" ref="AQ64">IFERROR(_xlfn.XLOOKUP($I64,Borrador!$I$11:$I$70,_xlfn.XLOOKUP(AQ$10,Borrador!$C$10:$BL$10,Borrador!$C$11:$BL$70,"",0,1),""),"")</f>
        <v>0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>
        <f>IFERROR(_xlfn.XLOOKUP($I64,Borrador!$I$11:$I$70,Borrador!$AQ$11:$AQ$70,""),"")</f>
        <v>0</v>
      </c>
      <c r="AX64" s="12">
        <f>IFERROR(_xlfn.XLOOKUP($I64,Borrador!$I$11:$I$70,Borrador!$AR$11:$AR$70,""),"")</f>
        <v>0</v>
      </c>
      <c r="AY64" s="12">
        <f>IFERROR(_xlfn.XLOOKUP($I64,Borrador!$I$11:$I$70,Borrador!$AS$11:$AS$70,""),"")</f>
        <v>0</v>
      </c>
      <c r="AZ64" s="11" cm="1">
        <f t="array" ref="AZ64">IFERROR(_xlfn.XLOOKUP($I64,Borrador!$I$11:$I$70,_xlfn.XLOOKUP(AZ$10,Borrador!$C$10:$BL$10,Borrador!$C$11:$BL$70,"",0,1),""),"")</f>
        <v>0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cm="1">
        <f t="array" ref="Q65">IFERROR(_xlfn.XLOOKUP($I65,Borrador!$I$11:$I$70,_xlfn.XLOOKUP(Q$10,Borrador!$C$10:$BL$10,Borrador!$C$11:$BL$70,"",0,1),""),"")</f>
        <v>0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>Sin iniciar</v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cm="1">
        <f t="array" ref="AQ65">IFERROR(_xlfn.XLOOKUP($I65,Borrador!$I$11:$I$70,_xlfn.XLOOKUP(AQ$10,Borrador!$C$10:$BL$10,Borrador!$C$11:$BL$70,"",0,1),""),"")</f>
        <v>0</v>
      </c>
      <c r="AR65" s="12" cm="1">
        <f t="array" ref="AR65">IFERROR(_xlfn.XLOOKUP($I65,Borrador!$I$11:$I$70,_xlfn.XLOOKUP(AR$10,Borrador!$C$10:$BL$10,Borrador!$C$11:$BL$70,"",0,1),""),"")</f>
        <v>0</v>
      </c>
      <c r="AS65" s="12" cm="1">
        <f t="array" ref="AS65">IFERROR(_xlfn.XLOOKUP($I65,Borrador!$I$11:$I$70,_xlfn.XLOOKUP(AS$10,Borrador!$C$10:$BL$10,Borrador!$C$11:$BL$70,"",0,1),""),"")</f>
        <v>0</v>
      </c>
      <c r="AT65" s="12" cm="1">
        <f t="array" ref="AT65">IFERROR(_xlfn.XLOOKUP($I65,Borrador!$I$11:$I$70,_xlfn.XLOOKUP(AT$10,Borrador!$C$10:$BL$10,Borrador!$C$11:$BL$70,"",0,1),""),"")</f>
        <v>0</v>
      </c>
      <c r="AU65" s="12" cm="1">
        <f t="array" ref="AU65">IFERROR(_xlfn.XLOOKUP($I65,Borrador!$I$11:$I$70,_xlfn.XLOOKUP(AU$10,Borrador!$C$10:$BL$10,Borrador!$C$11:$BL$70,"",0,1),""),"")</f>
        <v>0</v>
      </c>
      <c r="AV65" s="12" cm="1">
        <f t="array" ref="AV65">IFERROR(_xlfn.XLOOKUP($I65,Borrador!$I$11:$I$70,_xlfn.XLOOKUP(AV$10,Borrador!$C$10:$BL$10,Borrador!$C$11:$BL$70,"",0,1),""),"")</f>
        <v>0</v>
      </c>
      <c r="AW65" s="12">
        <f>IFERROR(_xlfn.XLOOKUP($I65,Borrador!$I$11:$I$70,Borrador!$AQ$11:$AQ$70,""),"")</f>
        <v>0</v>
      </c>
      <c r="AX65" s="12">
        <f>IFERROR(_xlfn.XLOOKUP($I65,Borrador!$I$11:$I$70,Borrador!$AR$11:$AR$70,""),"")</f>
        <v>0</v>
      </c>
      <c r="AY65" s="12">
        <f>IFERROR(_xlfn.XLOOKUP($I65,Borrador!$I$11:$I$70,Borrador!$AS$11:$AS$70,""),"")</f>
        <v>0</v>
      </c>
      <c r="AZ65" s="11" cm="1">
        <f t="array" ref="AZ65">IFERROR(_xlfn.XLOOKUP($I65,Borrador!$I$11:$I$70,_xlfn.XLOOKUP(AZ$10,Borrador!$C$10:$BL$10,Borrador!$C$11:$BL$70,"",0,1),""),"")</f>
        <v>0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cm="1">
        <f t="array" ref="BD65">IFERROR(_xlfn.XLOOKUP($I65,Borrador!$I$11:$I$70,_xlfn.XLOOKUP(BD$10,Borrador!$C$10:$BL$10,Borrador!$C$11:$BL$70,"",0,1),""),"")</f>
        <v>0</v>
      </c>
      <c r="BE65" s="12" cm="1">
        <f t="array" ref="BE65">IFERROR(_xlfn.XLOOKUP($I65,Borrador!$I$11:$I$70,_xlfn.XLOOKUP(BE$10,Borrador!$C$10:$BL$10,Borrador!$C$11:$BL$70,"",0,1),""),"")</f>
        <v>0</v>
      </c>
      <c r="BF65" s="12" cm="1">
        <f t="array" ref="BF65">IFERROR(_xlfn.XLOOKUP($I65,Borrador!$I$11:$I$70,_xlfn.XLOOKUP(BF$10,Borrador!$C$10:$BL$10,Borrador!$C$11:$BL$70,"",0,1),""),"")</f>
        <v>0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cm="1">
        <f t="array" ref="BH65">IFERROR(_xlfn.XLOOKUP($I65,Borrador!$I$11:$I$70,_xlfn.XLOOKUP(BH$10,Borrador!$C$10:$BL$10,Borrador!$C$11:$BL$70,"",0,1),""),"")</f>
        <v>0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cm="1">
        <f t="array" ref="BJ65">IFERROR(_xlfn.XLOOKUP($I65,Borrador!$I$11:$I$70,_xlfn.XLOOKUP(BJ$10,Borrador!$C$10:$BL$10,Borrador!$C$11:$BL$70,"",0,1),""),"")</f>
        <v>0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cm="1">
        <f t="array" ref="Q66">IFERROR(_xlfn.XLOOKUP($I66,Borrador!$I$11:$I$70,_xlfn.XLOOKUP(Q$10,Borrador!$C$10:$BL$10,Borrador!$C$11:$BL$70,"",0,1),""),"")</f>
        <v>0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>Sin iniciar</v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cm="1">
        <f t="array" ref="AQ66">IFERROR(_xlfn.XLOOKUP($I66,Borrador!$I$11:$I$70,_xlfn.XLOOKUP(AQ$10,Borrador!$C$10:$BL$10,Borrador!$C$11:$BL$70,"",0,1),""),"")</f>
        <v>0</v>
      </c>
      <c r="AR66" s="12" cm="1">
        <f t="array" ref="AR66">IFERROR(_xlfn.XLOOKUP($I66,Borrador!$I$11:$I$70,_xlfn.XLOOKUP(AR$10,Borrador!$C$10:$BL$10,Borrador!$C$11:$BL$70,"",0,1),""),"")</f>
        <v>0</v>
      </c>
      <c r="AS66" s="12" cm="1">
        <f t="array" ref="AS66">IFERROR(_xlfn.XLOOKUP($I66,Borrador!$I$11:$I$70,_xlfn.XLOOKUP(AS$10,Borrador!$C$10:$BL$10,Borrador!$C$11:$BL$70,"",0,1),""),"")</f>
        <v>0</v>
      </c>
      <c r="AT66" s="12" cm="1">
        <f t="array" ref="AT66">IFERROR(_xlfn.XLOOKUP($I66,Borrador!$I$11:$I$70,_xlfn.XLOOKUP(AT$10,Borrador!$C$10:$BL$10,Borrador!$C$11:$BL$70,"",0,1),""),"")</f>
        <v>0</v>
      </c>
      <c r="AU66" s="12" cm="1">
        <f t="array" ref="AU66">IFERROR(_xlfn.XLOOKUP($I66,Borrador!$I$11:$I$70,_xlfn.XLOOKUP(AU$10,Borrador!$C$10:$BL$10,Borrador!$C$11:$BL$70,"",0,1),""),"")</f>
        <v>0</v>
      </c>
      <c r="AV66" s="12" cm="1">
        <f t="array" ref="AV66">IFERROR(_xlfn.XLOOKUP($I66,Borrador!$I$11:$I$70,_xlfn.XLOOKUP(AV$10,Borrador!$C$10:$BL$10,Borrador!$C$11:$BL$70,"",0,1),""),"")</f>
        <v>0</v>
      </c>
      <c r="AW66" s="12">
        <f>IFERROR(_xlfn.XLOOKUP($I66,Borrador!$I$11:$I$70,Borrador!$AQ$11:$AQ$70,""),"")</f>
        <v>0</v>
      </c>
      <c r="AX66" s="12">
        <f>IFERROR(_xlfn.XLOOKUP($I66,Borrador!$I$11:$I$70,Borrador!$AR$11:$AR$70,""),"")</f>
        <v>0</v>
      </c>
      <c r="AY66" s="12">
        <f>IFERROR(_xlfn.XLOOKUP($I66,Borrador!$I$11:$I$70,Borrador!$AS$11:$AS$70,""),"")</f>
        <v>0</v>
      </c>
      <c r="AZ66" s="11" cm="1">
        <f t="array" ref="AZ66">IFERROR(_xlfn.XLOOKUP($I66,Borrador!$I$11:$I$70,_xlfn.XLOOKUP(AZ$10,Borrador!$C$10:$BL$10,Borrador!$C$11:$BL$70,"",0,1),""),"")</f>
        <v>0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cm="1">
        <f t="array" ref="BD66">IFERROR(_xlfn.XLOOKUP($I66,Borrador!$I$11:$I$70,_xlfn.XLOOKUP(BD$10,Borrador!$C$10:$BL$10,Borrador!$C$11:$BL$70,"",0,1),""),"")</f>
        <v>0</v>
      </c>
      <c r="BE66" s="12" cm="1">
        <f t="array" ref="BE66">IFERROR(_xlfn.XLOOKUP($I66,Borrador!$I$11:$I$70,_xlfn.XLOOKUP(BE$10,Borrador!$C$10:$BL$10,Borrador!$C$11:$BL$70,"",0,1),""),"")</f>
        <v>0</v>
      </c>
      <c r="BF66" s="12" cm="1">
        <f t="array" ref="BF66">IFERROR(_xlfn.XLOOKUP($I66,Borrador!$I$11:$I$70,_xlfn.XLOOKUP(BF$10,Borrador!$C$10:$BL$10,Borrador!$C$11:$BL$70,"",0,1),""),"")</f>
        <v>0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cm="1">
        <f t="array" ref="BH66">IFERROR(_xlfn.XLOOKUP($I66,Borrador!$I$11:$I$70,_xlfn.XLOOKUP(BH$10,Borrador!$C$10:$BL$10,Borrador!$C$11:$BL$70,"",0,1),""),"")</f>
        <v>0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cm="1">
        <f t="array" ref="BJ66">IFERROR(_xlfn.XLOOKUP($I66,Borrador!$I$11:$I$70,_xlfn.XLOOKUP(BJ$10,Borrador!$C$10:$BL$10,Borrador!$C$11:$BL$70,"",0,1),""),"")</f>
        <v>0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cm="1">
        <f t="array" ref="Q67">IFERROR(_xlfn.XLOOKUP($I67,Borrador!$I$11:$I$70,_xlfn.XLOOKUP(Q$10,Borrador!$C$10:$BL$10,Borrador!$C$11:$BL$70,"",0,1),""),"")</f>
        <v>0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>Sin iniciar</v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cm="1">
        <f t="array" ref="AQ67">IFERROR(_xlfn.XLOOKUP($I67,Borrador!$I$11:$I$70,_xlfn.XLOOKUP(AQ$10,Borrador!$C$10:$BL$10,Borrador!$C$11:$BL$70,"",0,1),""),"")</f>
        <v>0</v>
      </c>
      <c r="AR67" s="12" cm="1">
        <f t="array" ref="AR67">IFERROR(_xlfn.XLOOKUP($I67,Borrador!$I$11:$I$70,_xlfn.XLOOKUP(AR$10,Borrador!$C$10:$BL$10,Borrador!$C$11:$BL$70,"",0,1),""),"")</f>
        <v>0</v>
      </c>
      <c r="AS67" s="12" cm="1">
        <f t="array" ref="AS67">IFERROR(_xlfn.XLOOKUP($I67,Borrador!$I$11:$I$70,_xlfn.XLOOKUP(AS$10,Borrador!$C$10:$BL$10,Borrador!$C$11:$BL$70,"",0,1),""),"")</f>
        <v>0</v>
      </c>
      <c r="AT67" s="12" cm="1">
        <f t="array" ref="AT67">IFERROR(_xlfn.XLOOKUP($I67,Borrador!$I$11:$I$70,_xlfn.XLOOKUP(AT$10,Borrador!$C$10:$BL$10,Borrador!$C$11:$BL$70,"",0,1),""),"")</f>
        <v>0</v>
      </c>
      <c r="AU67" s="12" cm="1">
        <f t="array" ref="AU67">IFERROR(_xlfn.XLOOKUP($I67,Borrador!$I$11:$I$70,_xlfn.XLOOKUP(AU$10,Borrador!$C$10:$BL$10,Borrador!$C$11:$BL$70,"",0,1),""),"")</f>
        <v>0</v>
      </c>
      <c r="AV67" s="12" cm="1">
        <f t="array" ref="AV67">IFERROR(_xlfn.XLOOKUP($I67,Borrador!$I$11:$I$70,_xlfn.XLOOKUP(AV$10,Borrador!$C$10:$BL$10,Borrador!$C$11:$BL$70,"",0,1),""),"")</f>
        <v>0</v>
      </c>
      <c r="AW67" s="12">
        <f>IFERROR(_xlfn.XLOOKUP($I67,Borrador!$I$11:$I$70,Borrador!$AQ$11:$AQ$70,""),"")</f>
        <v>0</v>
      </c>
      <c r="AX67" s="12">
        <f>IFERROR(_xlfn.XLOOKUP($I67,Borrador!$I$11:$I$70,Borrador!$AR$11:$AR$70,""),"")</f>
        <v>0</v>
      </c>
      <c r="AY67" s="12">
        <f>IFERROR(_xlfn.XLOOKUP($I67,Borrador!$I$11:$I$70,Borrador!$AS$11:$AS$70,""),"")</f>
        <v>0</v>
      </c>
      <c r="AZ67" s="11" cm="1">
        <f t="array" ref="AZ67">IFERROR(_xlfn.XLOOKUP($I67,Borrador!$I$11:$I$70,_xlfn.XLOOKUP(AZ$10,Borrador!$C$10:$BL$10,Borrador!$C$11:$BL$70,"",0,1),""),"")</f>
        <v>0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cm="1">
        <f t="array" ref="BD67">IFERROR(_xlfn.XLOOKUP($I67,Borrador!$I$11:$I$70,_xlfn.XLOOKUP(BD$10,Borrador!$C$10:$BL$10,Borrador!$C$11:$BL$70,"",0,1),""),"")</f>
        <v>0</v>
      </c>
      <c r="BE67" s="12" cm="1">
        <f t="array" ref="BE67">IFERROR(_xlfn.XLOOKUP($I67,Borrador!$I$11:$I$70,_xlfn.XLOOKUP(BE$10,Borrador!$C$10:$BL$10,Borrador!$C$11:$BL$70,"",0,1),""),"")</f>
        <v>0</v>
      </c>
      <c r="BF67" s="12" cm="1">
        <f t="array" ref="BF67">IFERROR(_xlfn.XLOOKUP($I67,Borrador!$I$11:$I$70,_xlfn.XLOOKUP(BF$10,Borrador!$C$10:$BL$10,Borrador!$C$11:$BL$70,"",0,1),""),"")</f>
        <v>0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cm="1">
        <f t="array" ref="BH67">IFERROR(_xlfn.XLOOKUP($I67,Borrador!$I$11:$I$70,_xlfn.XLOOKUP(BH$10,Borrador!$C$10:$BL$10,Borrador!$C$11:$BL$70,"",0,1),""),"")</f>
        <v>0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cm="1">
        <f t="array" ref="BJ67">IFERROR(_xlfn.XLOOKUP($I67,Borrador!$I$11:$I$70,_xlfn.XLOOKUP(BJ$10,Borrador!$C$10:$BL$10,Borrador!$C$11:$BL$70,"",0,1),""),"")</f>
        <v>0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>Sin iniciar</v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cm="1">
        <f t="array" ref="AQ68">IFERROR(_xlfn.XLOOKUP($I68,Borrador!$I$11:$I$70,_xlfn.XLOOKUP(AQ$10,Borrador!$C$10:$BL$10,Borrador!$C$11:$BL$70,"",0,1),""),"")</f>
        <v>0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>
        <f>IFERROR(_xlfn.XLOOKUP($I68,Borrador!$I$11:$I$70,Borrador!$AQ$11:$AQ$70,""),"")</f>
        <v>0</v>
      </c>
      <c r="AX68" s="12">
        <f>IFERROR(_xlfn.XLOOKUP($I68,Borrador!$I$11:$I$70,Borrador!$AR$11:$AR$70,""),"")</f>
        <v>0</v>
      </c>
      <c r="AY68" s="12">
        <f>IFERROR(_xlfn.XLOOKUP($I68,Borrador!$I$11:$I$70,Borrador!$AS$11:$AS$70,""),"")</f>
        <v>0</v>
      </c>
      <c r="AZ68" s="11" cm="1">
        <f t="array" ref="AZ68">IFERROR(_xlfn.XLOOKUP($I68,Borrador!$I$11:$I$70,_xlfn.XLOOKUP(AZ$10,Borrador!$C$10:$BL$10,Borrador!$C$11:$BL$70,"",0,1),""),"")</f>
        <v>0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>Sin iniciar</v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cm="1">
        <f t="array" ref="AQ69">IFERROR(_xlfn.XLOOKUP($I69,Borrador!$I$11:$I$70,_xlfn.XLOOKUP(AQ$10,Borrador!$C$10:$BL$10,Borrador!$C$11:$BL$70,"",0,1),""),"")</f>
        <v>0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>
        <f>IFERROR(_xlfn.XLOOKUP($I69,Borrador!$I$11:$I$70,Borrador!$AQ$11:$AQ$70,""),"")</f>
        <v>0</v>
      </c>
      <c r="AX69" s="12">
        <f>IFERROR(_xlfn.XLOOKUP($I69,Borrador!$I$11:$I$70,Borrador!$AR$11:$AR$70,""),"")</f>
        <v>0</v>
      </c>
      <c r="AY69" s="12">
        <f>IFERROR(_xlfn.XLOOKUP($I69,Borrador!$I$11:$I$70,Borrador!$AS$11:$AS$70,""),"")</f>
        <v>0</v>
      </c>
      <c r="AZ69" s="11" cm="1">
        <f t="array" ref="AZ69">IFERROR(_xlfn.XLOOKUP($I69,Borrador!$I$11:$I$70,_xlfn.XLOOKUP(AZ$10,Borrador!$C$10:$BL$10,Borrador!$C$11:$BL$70,"",0,1),""),"")</f>
        <v>0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5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M83"/>
  <sheetViews>
    <sheetView showGridLines="0" tabSelected="1" topLeftCell="A9" zoomScale="70" zoomScaleNormal="70" workbookViewId="0">
      <pane xSplit="9" ySplit="2" topLeftCell="J15" activePane="bottomRight" state="frozen"/>
      <selection pane="topRight" activeCell="J9" sqref="J9"/>
      <selection pane="bottomLeft" activeCell="A11" sqref="A11"/>
      <selection pane="bottomRight" activeCell="E10" sqref="E1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35" t="s">
        <v>191</v>
      </c>
      <c r="P3" s="335"/>
      <c r="Q3" s="335"/>
      <c r="R3" s="335"/>
      <c r="S3" s="335"/>
      <c r="T3" s="335"/>
      <c r="U3" s="335"/>
      <c r="V3" s="335"/>
      <c r="W3" s="335"/>
      <c r="X3" s="335"/>
    </row>
    <row r="4" spans="3:65" ht="14.4" x14ac:dyDescent="0.3">
      <c r="J4" s="3" t="s">
        <v>192</v>
      </c>
      <c r="O4" s="335"/>
      <c r="P4" s="335"/>
      <c r="Q4" s="335"/>
      <c r="R4" s="335"/>
      <c r="S4" s="335"/>
      <c r="T4" s="335"/>
      <c r="U4" s="335"/>
      <c r="V4" s="335"/>
      <c r="W4" s="335"/>
      <c r="X4" s="335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31" t="s">
        <v>195</v>
      </c>
      <c r="K8" s="331"/>
      <c r="L8" s="331"/>
      <c r="M8" s="331"/>
      <c r="N8" s="331"/>
      <c r="O8" s="331"/>
      <c r="P8" s="331"/>
      <c r="Q8" s="331"/>
      <c r="R8" s="5" t="s">
        <v>196</v>
      </c>
      <c r="S8" s="5"/>
      <c r="T8" s="5"/>
      <c r="U8" s="18" t="s">
        <v>197</v>
      </c>
      <c r="V8" s="75"/>
      <c r="W8" s="75"/>
      <c r="X8" s="336" t="s">
        <v>198</v>
      </c>
      <c r="Y8" s="337"/>
      <c r="Z8" s="337"/>
      <c r="AA8" s="337"/>
      <c r="AB8" s="338"/>
      <c r="AC8" s="339" t="s">
        <v>199</v>
      </c>
      <c r="AD8" s="170"/>
      <c r="AE8" s="170"/>
      <c r="AF8" s="341" t="s">
        <v>200</v>
      </c>
      <c r="AG8" s="342"/>
      <c r="AH8" s="342"/>
      <c r="AI8" s="342"/>
      <c r="AJ8" s="342"/>
      <c r="AK8" s="342"/>
      <c r="AL8" s="328" t="s">
        <v>201</v>
      </c>
      <c r="AM8" s="328"/>
      <c r="AN8" s="328"/>
      <c r="AO8" s="328"/>
      <c r="AP8" s="328"/>
      <c r="AQ8" s="328"/>
      <c r="AR8" s="328"/>
      <c r="AS8" s="328"/>
      <c r="AT8" s="324" t="s">
        <v>202</v>
      </c>
      <c r="AU8" s="324"/>
      <c r="AV8" s="324"/>
      <c r="AW8" s="324"/>
      <c r="AX8" s="324"/>
      <c r="AY8" s="324"/>
      <c r="AZ8" s="324"/>
      <c r="BA8" s="324"/>
      <c r="BB8" s="324"/>
      <c r="BC8" s="325" t="s">
        <v>203</v>
      </c>
      <c r="BD8" s="325"/>
      <c r="BE8" s="325"/>
      <c r="BF8" s="325"/>
      <c r="BG8" s="325"/>
      <c r="BH8" s="325"/>
      <c r="BI8" s="14"/>
      <c r="BJ8" s="14"/>
      <c r="BK8" s="14"/>
      <c r="BL8" s="14"/>
    </row>
    <row r="9" spans="3:65" s="2" customFormat="1" ht="58.2" customHeight="1" x14ac:dyDescent="0.3">
      <c r="C9" s="330" t="s">
        <v>204</v>
      </c>
      <c r="D9" s="330"/>
      <c r="E9" s="330"/>
      <c r="F9" s="330"/>
      <c r="G9" s="330"/>
      <c r="H9" s="330"/>
      <c r="I9" s="330"/>
      <c r="J9" s="331" t="s">
        <v>18</v>
      </c>
      <c r="K9" s="331"/>
      <c r="L9" s="331"/>
      <c r="M9" s="331"/>
      <c r="N9" s="331"/>
      <c r="O9" s="331"/>
      <c r="P9" s="331"/>
      <c r="Q9" s="331"/>
      <c r="R9" s="81"/>
      <c r="S9" s="82"/>
      <c r="T9" s="82"/>
      <c r="U9" s="82"/>
      <c r="V9" s="336" t="s">
        <v>208</v>
      </c>
      <c r="W9" s="337"/>
      <c r="X9" s="337"/>
      <c r="Y9" s="337"/>
      <c r="Z9" s="337"/>
      <c r="AA9" s="337"/>
      <c r="AB9" s="338"/>
      <c r="AC9" s="340"/>
      <c r="AD9" s="346" t="s">
        <v>209</v>
      </c>
      <c r="AE9" s="347"/>
      <c r="AF9" s="347"/>
      <c r="AG9" s="347"/>
      <c r="AH9" s="347"/>
      <c r="AI9" s="347"/>
      <c r="AJ9" s="347"/>
      <c r="AK9" s="348"/>
      <c r="AL9" s="329" t="s">
        <v>201</v>
      </c>
      <c r="AM9" s="329"/>
      <c r="AN9" s="329"/>
      <c r="AO9" s="329"/>
      <c r="AP9" s="329"/>
      <c r="AQ9" s="329"/>
      <c r="AR9" s="329"/>
      <c r="AS9" s="329"/>
      <c r="AT9" s="326" t="s">
        <v>210</v>
      </c>
      <c r="AU9" s="326"/>
      <c r="AV9" s="326"/>
      <c r="AW9" s="326"/>
      <c r="AX9" s="326"/>
      <c r="AY9" s="344"/>
      <c r="AZ9" s="344"/>
      <c r="BA9" s="344"/>
      <c r="BB9" s="344"/>
      <c r="BC9" s="345" t="s">
        <v>211</v>
      </c>
      <c r="BD9" s="327"/>
      <c r="BE9" s="327"/>
      <c r="BF9" s="327"/>
      <c r="BG9" s="327"/>
      <c r="BH9" s="327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s="84" t="s">
        <v>409</v>
      </c>
    </row>
    <row r="11" spans="3:65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312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320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tr">
        <f>IFERROR(AW14/AV14,"Validar datos de Aulas Master")</f>
        <v>Validar datos de Aulas Master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tr">
        <f>IFERROR(AW15/AV15,"Validar datos de Aulas Master")</f>
        <v>Validar datos de Aulas Master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tr">
        <f>IFERROR(AW24/AV24,"Validar datos de Aulas Master")</f>
        <v>Validar datos de Aulas Master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tr">
        <f>IFERROR(AW26/AV26,"Validar datos de Aulas Master")</f>
        <v>Validar datos de Aulas Master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11">
        <v>0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/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tr">
        <f>IFERROR(AW37/AV37,"Validar datos de Aulas Master")</f>
        <v>Validar datos de Aulas Master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/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/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/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/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194</v>
      </c>
      <c r="AO46" s="12" t="s">
        <v>194</v>
      </c>
      <c r="AP46" s="12" t="s">
        <v>194</v>
      </c>
      <c r="AQ46" s="12"/>
      <c r="AR46" s="12"/>
      <c r="AS46" s="70">
        <v>0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194</v>
      </c>
      <c r="AO47" s="12" t="s">
        <v>194</v>
      </c>
      <c r="AP47" s="12" t="s">
        <v>194</v>
      </c>
      <c r="AQ47" s="12"/>
      <c r="AR47" s="12"/>
      <c r="AS47" s="70">
        <v>0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/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/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/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/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 t="shared" si="1"/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tr">
        <f>IFERROR(AW54/AV54,"Validar datos de Aulas Master")</f>
        <v>Validar datos de Aulas Master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/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312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 t="str">
        <f>IFERROR(AW56/AV56,"Validar datos de Aulas Master")</f>
        <v>Validar datos de Aulas Master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5" t="s">
        <v>193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/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/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/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/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/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312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/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/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/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/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35" t="s">
        <v>191</v>
      </c>
      <c r="P3" s="335"/>
      <c r="Q3" s="335"/>
      <c r="R3" s="335"/>
      <c r="S3" s="335"/>
      <c r="T3" s="335"/>
      <c r="U3" s="335"/>
      <c r="V3" s="335"/>
      <c r="W3" s="335"/>
      <c r="X3" s="335"/>
    </row>
    <row r="4" spans="3:54" x14ac:dyDescent="0.3">
      <c r="J4" s="3" t="s">
        <v>192</v>
      </c>
      <c r="O4" s="335"/>
      <c r="P4" s="335"/>
      <c r="Q4" s="335"/>
      <c r="R4" s="335"/>
      <c r="S4" s="335"/>
      <c r="T4" s="335"/>
      <c r="U4" s="335"/>
      <c r="V4" s="335"/>
      <c r="W4" s="335"/>
      <c r="X4" s="335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31" t="s">
        <v>195</v>
      </c>
      <c r="K8" s="331"/>
      <c r="L8" s="331"/>
      <c r="M8" s="331"/>
      <c r="N8" s="331"/>
      <c r="O8" s="331"/>
      <c r="P8" s="331"/>
      <c r="Q8" s="331"/>
      <c r="R8" s="5" t="s">
        <v>196</v>
      </c>
      <c r="S8" s="5"/>
      <c r="T8" s="5"/>
      <c r="U8" s="18" t="s">
        <v>197</v>
      </c>
      <c r="V8" s="75"/>
      <c r="W8" s="75"/>
      <c r="X8" s="336" t="s">
        <v>198</v>
      </c>
      <c r="Y8" s="337"/>
      <c r="Z8" s="337"/>
      <c r="AA8" s="338"/>
      <c r="AB8" s="339" t="s">
        <v>199</v>
      </c>
      <c r="AC8" s="341" t="s">
        <v>200</v>
      </c>
      <c r="AD8" s="342"/>
      <c r="AE8" s="342"/>
      <c r="AF8" s="342"/>
      <c r="AG8" s="342"/>
      <c r="AH8" s="342"/>
      <c r="AI8" s="328" t="s">
        <v>201</v>
      </c>
      <c r="AJ8" s="328"/>
      <c r="AK8" s="328"/>
      <c r="AL8" s="328"/>
      <c r="AM8" s="328"/>
      <c r="AN8" s="328"/>
      <c r="AO8" s="324" t="s">
        <v>202</v>
      </c>
      <c r="AP8" s="324"/>
      <c r="AQ8" s="324"/>
      <c r="AR8" s="324"/>
      <c r="AS8" s="325" t="s">
        <v>203</v>
      </c>
      <c r="AT8" s="325"/>
      <c r="AU8" s="325"/>
      <c r="AV8" s="14"/>
      <c r="AW8" s="14"/>
      <c r="AX8" s="14"/>
      <c r="AY8" s="14"/>
    </row>
    <row r="9" spans="3:54" s="2" customFormat="1" ht="58.2" customHeight="1" x14ac:dyDescent="0.3">
      <c r="C9" s="330" t="s">
        <v>204</v>
      </c>
      <c r="D9" s="330"/>
      <c r="E9" s="330"/>
      <c r="F9" s="330"/>
      <c r="G9" s="330"/>
      <c r="H9" s="330"/>
      <c r="I9" s="330"/>
      <c r="J9" s="331" t="s">
        <v>18</v>
      </c>
      <c r="K9" s="331"/>
      <c r="L9" s="331"/>
      <c r="M9" s="331"/>
      <c r="N9" s="331"/>
      <c r="O9" s="331"/>
      <c r="P9" s="331"/>
      <c r="Q9" s="331"/>
      <c r="R9" s="81"/>
      <c r="S9" s="82"/>
      <c r="T9" s="82"/>
      <c r="U9" s="82"/>
      <c r="V9" s="336" t="s">
        <v>208</v>
      </c>
      <c r="W9" s="337"/>
      <c r="X9" s="337"/>
      <c r="Y9" s="337"/>
      <c r="Z9" s="337"/>
      <c r="AA9" s="338"/>
      <c r="AB9" s="340"/>
      <c r="AC9" s="343" t="s">
        <v>209</v>
      </c>
      <c r="AD9" s="343"/>
      <c r="AE9" s="343"/>
      <c r="AF9" s="343"/>
      <c r="AG9" s="343"/>
      <c r="AH9" s="343"/>
      <c r="AI9" s="329" t="s">
        <v>201</v>
      </c>
      <c r="AJ9" s="329"/>
      <c r="AK9" s="329"/>
      <c r="AL9" s="329"/>
      <c r="AM9" s="329"/>
      <c r="AN9" s="329"/>
      <c r="AO9" s="326" t="s">
        <v>210</v>
      </c>
      <c r="AP9" s="326"/>
      <c r="AQ9" s="326"/>
      <c r="AR9" s="326"/>
      <c r="AS9" s="327" t="s">
        <v>211</v>
      </c>
      <c r="AT9" s="327"/>
      <c r="AU9" s="327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0" t="s">
        <v>380</v>
      </c>
      <c r="B2" s="350"/>
      <c r="C2" s="350"/>
      <c r="D2" t="s">
        <v>381</v>
      </c>
      <c r="E2" s="350" t="s">
        <v>382</v>
      </c>
      <c r="F2" s="350"/>
      <c r="G2" s="182" t="s">
        <v>199</v>
      </c>
      <c r="H2" s="349" t="s">
        <v>383</v>
      </c>
      <c r="I2" s="349"/>
      <c r="J2" s="349"/>
      <c r="K2" s="349" t="s">
        <v>23</v>
      </c>
      <c r="L2" s="350"/>
      <c r="M2" s="350"/>
      <c r="N2" s="349" t="s">
        <v>384</v>
      </c>
      <c r="O2" s="350"/>
      <c r="P2" s="350"/>
      <c r="Q2" s="351"/>
      <c r="R2" s="349" t="s">
        <v>211</v>
      </c>
      <c r="S2" s="35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fc092c77-77a9-40ad-ae14-3906714367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Resumen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2026-03-16T23:08:59Z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