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7" documentId="13_ncr:1_{A5F284E1-7F0C-4711-B144-6978B10ED4BF}" xr6:coauthVersionLast="47" xr6:coauthVersionMax="47" xr10:uidLastSave="{792173EF-C6B5-4931-94DA-726F892E0572}"/>
  <bookViews>
    <workbookView xWindow="-108" yWindow="-108" windowWidth="23256" windowHeight="12456" firstSheet="4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AV12" i="3"/>
  <c r="BG11" i="8" s="1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4" i="7" l="1"/>
  <c r="L14" i="7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<sst xmlns="http://schemas.openxmlformats.org/spreadsheetml/2006/main" count="4421" uniqueCount="421">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</sst>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58" t="s">
        <v>7</v>
      </c>
      <c r="F3" s="359"/>
      <c r="G3" s="36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1" t="s">
        <v>100</v>
      </c>
      <c r="E20" s="361"/>
      <c r="F20" s="361"/>
      <c r="G20" s="362" t="s">
        <v>88</v>
      </c>
      <c r="H20" s="362"/>
      <c r="I20" s="362"/>
      <c r="J20" s="363" t="s">
        <v>6</v>
      </c>
      <c r="K20" s="363"/>
      <c r="L20" s="36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3"/>
      <c r="AC3" s="353"/>
    </row>
    <row r="4" spans="3:78" x14ac:dyDescent="0.3">
      <c r="J4" s="3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3"/>
      <c r="AC4" s="35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4" t="s">
        <v>195</v>
      </c>
      <c r="K8" s="344"/>
      <c r="L8" s="344"/>
      <c r="M8" s="344"/>
      <c r="N8" s="344"/>
      <c r="O8" s="344"/>
      <c r="P8" s="344"/>
      <c r="Q8" s="344"/>
      <c r="R8" s="344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5" t="s">
        <v>198</v>
      </c>
      <c r="AD8" s="346"/>
      <c r="AE8" s="346"/>
      <c r="AF8" s="346"/>
      <c r="AG8" s="346"/>
      <c r="AH8" s="347"/>
      <c r="AI8" s="354" t="s">
        <v>199</v>
      </c>
      <c r="AJ8" s="170"/>
      <c r="AK8" s="170"/>
      <c r="AL8" s="356" t="s">
        <v>200</v>
      </c>
      <c r="AM8" s="357"/>
      <c r="AN8" s="357"/>
      <c r="AO8" s="357"/>
      <c r="AP8" s="357"/>
      <c r="AQ8" s="357"/>
      <c r="AR8" s="348" t="s">
        <v>201</v>
      </c>
      <c r="AS8" s="348"/>
      <c r="AT8" s="348"/>
      <c r="AU8" s="348"/>
      <c r="AV8" s="348"/>
      <c r="AW8" s="348"/>
      <c r="AX8" s="348"/>
      <c r="AY8" s="348"/>
      <c r="AZ8" s="348"/>
      <c r="BA8" s="174"/>
      <c r="BB8" s="174"/>
      <c r="BC8" s="174"/>
      <c r="BD8" s="341" t="s">
        <v>202</v>
      </c>
      <c r="BE8" s="341"/>
      <c r="BF8" s="341"/>
      <c r="BG8" s="341"/>
      <c r="BH8" s="341"/>
      <c r="BI8" s="341"/>
      <c r="BJ8" s="341"/>
      <c r="BK8" s="341"/>
      <c r="BL8" s="341"/>
      <c r="BM8" s="341"/>
      <c r="BN8" s="341"/>
      <c r="BO8" s="341"/>
      <c r="BP8" s="341"/>
      <c r="BQ8" s="342" t="s">
        <v>203</v>
      </c>
      <c r="BR8" s="342"/>
      <c r="BS8" s="342"/>
      <c r="BT8" s="14"/>
      <c r="BU8" s="14"/>
      <c r="BV8" s="14"/>
      <c r="BW8" s="14"/>
    </row>
    <row r="9" spans="3:78" s="2" customFormat="1" ht="58.35" customHeight="1" x14ac:dyDescent="0.3">
      <c r="C9" s="343" t="s">
        <v>204</v>
      </c>
      <c r="D9" s="343"/>
      <c r="E9" s="343"/>
      <c r="F9" s="343"/>
      <c r="G9" s="343"/>
      <c r="H9" s="343"/>
      <c r="I9" s="343"/>
      <c r="J9" s="344" t="s">
        <v>18</v>
      </c>
      <c r="K9" s="344"/>
      <c r="L9" s="344"/>
      <c r="M9" s="344"/>
      <c r="N9" s="344"/>
      <c r="O9" s="344"/>
      <c r="P9" s="344"/>
      <c r="Q9" s="344"/>
      <c r="R9" s="344"/>
      <c r="S9" s="367" t="s">
        <v>205</v>
      </c>
      <c r="T9" s="364" t="s">
        <v>206</v>
      </c>
      <c r="U9" s="364" t="s">
        <v>158</v>
      </c>
      <c r="V9" s="364" t="s">
        <v>207</v>
      </c>
      <c r="W9" s="198"/>
      <c r="X9" s="198"/>
      <c r="Y9" s="198"/>
      <c r="Z9" s="198"/>
      <c r="AA9" s="345" t="s">
        <v>208</v>
      </c>
      <c r="AB9" s="346"/>
      <c r="AC9" s="346"/>
      <c r="AD9" s="346"/>
      <c r="AE9" s="346"/>
      <c r="AF9" s="346"/>
      <c r="AG9" s="346"/>
      <c r="AH9" s="347"/>
      <c r="AI9" s="355"/>
      <c r="AJ9" s="172"/>
      <c r="AK9" s="172"/>
      <c r="AL9" s="366" t="s">
        <v>209</v>
      </c>
      <c r="AM9" s="366"/>
      <c r="AN9" s="366"/>
      <c r="AO9" s="366"/>
      <c r="AP9" s="366"/>
      <c r="AQ9" s="366"/>
      <c r="AR9" s="349" t="s">
        <v>201</v>
      </c>
      <c r="AS9" s="349"/>
      <c r="AT9" s="349"/>
      <c r="AU9" s="349"/>
      <c r="AV9" s="349"/>
      <c r="AW9" s="349"/>
      <c r="AX9" s="349"/>
      <c r="AY9" s="349"/>
      <c r="AZ9" s="349"/>
      <c r="BA9" s="175"/>
      <c r="BB9" s="175"/>
      <c r="BC9" s="175"/>
      <c r="BD9" s="337" t="s">
        <v>210</v>
      </c>
      <c r="BE9" s="337"/>
      <c r="BF9" s="337"/>
      <c r="BG9" s="337"/>
      <c r="BH9" s="337"/>
      <c r="BI9" s="337"/>
      <c r="BJ9" s="337"/>
      <c r="BK9" s="337"/>
      <c r="BL9" s="337"/>
      <c r="BM9" s="337"/>
      <c r="BN9" s="337"/>
      <c r="BO9" s="337"/>
      <c r="BP9" s="337"/>
      <c r="BQ9" s="340" t="s">
        <v>211</v>
      </c>
      <c r="BR9" s="340"/>
      <c r="BS9" s="340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7"/>
      <c r="T10" s="365"/>
      <c r="U10" s="365"/>
      <c r="V10" s="365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t="str" cm="1">
        <f t="array" ref="BA22">IFERROR(_xlfn.XLOOKUP($I22,Borrador!$I$11:$I$70,_xlfn.XLOOKUP(BA$10,Borrador!$C$10:$BL$10,Borrador!$C$11:$BL$70,"",0,1),""),"")</f>
        <v>6, 25%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8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0.1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16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9" zoomScale="70" zoomScaleNormal="70" workbookViewId="0">
      <pane xSplit="9" ySplit="2" topLeftCell="AL38" activePane="bottomRight" state="frozen"/>
      <selection pane="topRight" activeCell="J9" sqref="J9"/>
      <selection pane="bottomLeft" activeCell="A11" sqref="A11"/>
      <selection pane="bottomRight" activeCell="E10" sqref="E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9.5546875" style="316" customWidth="1"/>
    <col min="36" max="36" width="8.5546875" style="316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  <c r="AS3" s="316"/>
    </row>
    <row r="4" spans="3:65" ht="14.4" x14ac:dyDescent="0.3">
      <c r="J4" s="318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4" t="s">
        <v>195</v>
      </c>
      <c r="K8" s="344"/>
      <c r="L8" s="344"/>
      <c r="M8" s="344"/>
      <c r="N8" s="344"/>
      <c r="O8" s="344"/>
      <c r="P8" s="344"/>
      <c r="Q8" s="344"/>
      <c r="R8" s="5" t="s">
        <v>196</v>
      </c>
      <c r="S8" s="5"/>
      <c r="T8" s="5"/>
      <c r="U8" s="18" t="s">
        <v>197</v>
      </c>
      <c r="V8" s="75"/>
      <c r="W8" s="75"/>
      <c r="X8" s="345" t="s">
        <v>198</v>
      </c>
      <c r="Y8" s="346"/>
      <c r="Z8" s="346"/>
      <c r="AA8" s="346"/>
      <c r="AB8" s="347"/>
      <c r="AC8" s="354" t="s">
        <v>199</v>
      </c>
      <c r="AD8" s="170"/>
      <c r="AE8" s="170"/>
      <c r="AF8" s="356" t="s">
        <v>200</v>
      </c>
      <c r="AG8" s="357"/>
      <c r="AH8" s="357"/>
      <c r="AI8" s="357"/>
      <c r="AJ8" s="357"/>
      <c r="AK8" s="357"/>
      <c r="AL8" s="348" t="s">
        <v>201</v>
      </c>
      <c r="AM8" s="348"/>
      <c r="AN8" s="348"/>
      <c r="AO8" s="348"/>
      <c r="AP8" s="348"/>
      <c r="AQ8" s="348"/>
      <c r="AR8" s="348"/>
      <c r="AS8" s="348"/>
      <c r="AT8" s="341" t="s">
        <v>202</v>
      </c>
      <c r="AU8" s="341"/>
      <c r="AV8" s="341"/>
      <c r="AW8" s="341"/>
      <c r="AX8" s="341"/>
      <c r="AY8" s="341"/>
      <c r="AZ8" s="341"/>
      <c r="BA8" s="341"/>
      <c r="BB8" s="341"/>
      <c r="BC8" s="342" t="s">
        <v>203</v>
      </c>
      <c r="BD8" s="342"/>
      <c r="BE8" s="342"/>
      <c r="BF8" s="342"/>
      <c r="BG8" s="342"/>
      <c r="BH8" s="342"/>
      <c r="BI8" s="14"/>
      <c r="BJ8" s="14"/>
      <c r="BK8" s="14"/>
      <c r="BL8" s="14"/>
    </row>
    <row r="9" spans="3:65" s="319" customFormat="1" ht="58.35" customHeight="1" x14ac:dyDescent="0.3">
      <c r="C9" s="343" t="s">
        <v>204</v>
      </c>
      <c r="D9" s="343"/>
      <c r="E9" s="343"/>
      <c r="F9" s="343"/>
      <c r="G9" s="343"/>
      <c r="H9" s="343"/>
      <c r="I9" s="343"/>
      <c r="J9" s="344" t="s">
        <v>18</v>
      </c>
      <c r="K9" s="344"/>
      <c r="L9" s="344"/>
      <c r="M9" s="344"/>
      <c r="N9" s="344"/>
      <c r="O9" s="344"/>
      <c r="P9" s="344"/>
      <c r="Q9" s="344"/>
      <c r="R9" s="81"/>
      <c r="S9" s="82"/>
      <c r="T9" s="82"/>
      <c r="U9" s="82"/>
      <c r="V9" s="345" t="s">
        <v>208</v>
      </c>
      <c r="W9" s="346"/>
      <c r="X9" s="346"/>
      <c r="Y9" s="346"/>
      <c r="Z9" s="346"/>
      <c r="AA9" s="346"/>
      <c r="AB9" s="347"/>
      <c r="AC9" s="355"/>
      <c r="AD9" s="350" t="s">
        <v>209</v>
      </c>
      <c r="AE9" s="351"/>
      <c r="AF9" s="351"/>
      <c r="AG9" s="351"/>
      <c r="AH9" s="351"/>
      <c r="AI9" s="351"/>
      <c r="AJ9" s="351"/>
      <c r="AK9" s="352"/>
      <c r="AL9" s="349" t="s">
        <v>201</v>
      </c>
      <c r="AM9" s="349"/>
      <c r="AN9" s="349"/>
      <c r="AO9" s="349"/>
      <c r="AP9" s="349"/>
      <c r="AQ9" s="349"/>
      <c r="AR9" s="349"/>
      <c r="AS9" s="349"/>
      <c r="AT9" s="337" t="s">
        <v>210</v>
      </c>
      <c r="AU9" s="337"/>
      <c r="AV9" s="337"/>
      <c r="AW9" s="337"/>
      <c r="AX9" s="337"/>
      <c r="AY9" s="338"/>
      <c r="AZ9" s="338"/>
      <c r="BA9" s="338"/>
      <c r="BB9" s="338"/>
      <c r="BC9" s="339" t="s">
        <v>211</v>
      </c>
      <c r="BD9" s="340"/>
      <c r="BE9" s="340"/>
      <c r="BF9" s="340"/>
      <c r="BG9" s="340"/>
      <c r="BH9" s="340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420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14" t="s">
        <v>193</v>
      </c>
      <c r="U13" s="12"/>
      <c r="V13" s="186" t="s">
        <v>278</v>
      </c>
      <c r="W13" s="187" t="s">
        <v>279</v>
      </c>
      <c r="X13" s="336" t="s">
        <v>284</v>
      </c>
      <c r="Y13" s="336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4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269</v>
      </c>
      <c r="W14" s="187" t="s">
        <v>285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14" t="s">
        <v>192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14" t="s">
        <v>192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4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14" t="s">
        <v>192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14" t="s">
        <v>192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14" t="s">
        <v>193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14" t="s">
        <v>193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269</v>
      </c>
      <c r="W23" s="187" t="s">
        <v>285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72" t="s">
        <v>308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4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12" t="s">
        <v>194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12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v>8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12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4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14" t="s">
        <v>193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14" t="s">
        <v>192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4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14" t="s">
        <v>192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4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12" t="s">
        <v>194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4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14" t="s">
        <v>192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2">
        <v>0.1</v>
      </c>
      <c r="AT43" s="12" t="s">
        <v>194</v>
      </c>
      <c r="AU43" s="12" t="s">
        <v>194</v>
      </c>
      <c r="AV43" s="79">
        <v>16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4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12" t="s">
        <v>194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4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12" t="s">
        <v>194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4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14" t="s">
        <v>193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2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14" t="s">
        <v>193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12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12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12" t="s">
        <v>194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4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4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4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14" t="s">
        <v>193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4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12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4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12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4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12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4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12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4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4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12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4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14" t="s">
        <v>193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4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14" t="s">
        <v>193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4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4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4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33203125" bestFit="1" customWidth="1"/>
  </cols>
  <sheetData>
    <row r="10" spans="4:5" x14ac:dyDescent="0.3">
      <c r="D10" s="370" t="s">
        <v>14</v>
      </c>
      <c r="E10" s="370"/>
    </row>
    <row r="11" spans="4:5" x14ac:dyDescent="0.3">
      <c r="D11" s="329" t="s">
        <v>182</v>
      </c>
      <c r="E11" s="329" t="s">
        <v>377</v>
      </c>
    </row>
    <row r="12" spans="4:5" x14ac:dyDescent="0.3">
      <c r="D12" s="11" t="s">
        <v>378</v>
      </c>
      <c r="E12" s="11" t="s">
        <v>88</v>
      </c>
    </row>
    <row r="13" spans="4:5" x14ac:dyDescent="0.3">
      <c r="D13" s="11" t="s">
        <v>379</v>
      </c>
      <c r="E13" s="11" t="s">
        <v>88</v>
      </c>
    </row>
    <row r="14" spans="4:5" x14ac:dyDescent="0.3">
      <c r="D14" s="11" t="s">
        <v>380</v>
      </c>
      <c r="E14" s="11" t="s">
        <v>88</v>
      </c>
    </row>
    <row r="15" spans="4:5" x14ac:dyDescent="0.3">
      <c r="D15" s="11" t="s">
        <v>381</v>
      </c>
      <c r="E15" s="11" t="s">
        <v>100</v>
      </c>
    </row>
    <row r="16" spans="4:5" x14ac:dyDescent="0.3">
      <c r="D16" s="11" t="s">
        <v>382</v>
      </c>
      <c r="E16" s="11" t="s">
        <v>100</v>
      </c>
    </row>
    <row r="17" spans="4:5" x14ac:dyDescent="0.3">
      <c r="D17" s="330" t="s">
        <v>382</v>
      </c>
      <c r="E17" s="330" t="s">
        <v>88</v>
      </c>
    </row>
    <row r="18" spans="4:5" x14ac:dyDescent="0.3">
      <c r="D18" s="331" t="s">
        <v>383</v>
      </c>
      <c r="E18" s="11" t="s">
        <v>88</v>
      </c>
    </row>
    <row r="19" spans="4:5" x14ac:dyDescent="0.3">
      <c r="D19" s="331" t="s">
        <v>384</v>
      </c>
      <c r="E19" s="11" t="s">
        <v>88</v>
      </c>
    </row>
    <row r="20" spans="4:5" x14ac:dyDescent="0.3">
      <c r="D20" s="331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2.2" x14ac:dyDescent="0.3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53" t="s">
        <v>191</v>
      </c>
      <c r="P3" s="353"/>
      <c r="Q3" s="353"/>
      <c r="R3" s="353"/>
      <c r="S3" s="353"/>
      <c r="T3" s="353"/>
      <c r="U3" s="353"/>
      <c r="V3" s="353"/>
      <c r="W3" s="353"/>
      <c r="X3" s="353"/>
    </row>
    <row r="4" spans="3:54" x14ac:dyDescent="0.3">
      <c r="J4" s="3" t="s">
        <v>192</v>
      </c>
      <c r="O4" s="353"/>
      <c r="P4" s="353"/>
      <c r="Q4" s="353"/>
      <c r="R4" s="353"/>
      <c r="S4" s="353"/>
      <c r="T4" s="353"/>
      <c r="U4" s="353"/>
      <c r="V4" s="353"/>
      <c r="W4" s="353"/>
      <c r="X4" s="35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4" t="s">
        <v>195</v>
      </c>
      <c r="K8" s="344"/>
      <c r="L8" s="344"/>
      <c r="M8" s="344"/>
      <c r="N8" s="344"/>
      <c r="O8" s="344"/>
      <c r="P8" s="344"/>
      <c r="Q8" s="344"/>
      <c r="R8" s="5" t="s">
        <v>196</v>
      </c>
      <c r="S8" s="5"/>
      <c r="T8" s="5"/>
      <c r="U8" s="18" t="s">
        <v>197</v>
      </c>
      <c r="V8" s="75"/>
      <c r="W8" s="75"/>
      <c r="X8" s="345" t="s">
        <v>198</v>
      </c>
      <c r="Y8" s="346"/>
      <c r="Z8" s="346"/>
      <c r="AA8" s="347"/>
      <c r="AB8" s="354" t="s">
        <v>199</v>
      </c>
      <c r="AC8" s="356" t="s">
        <v>200</v>
      </c>
      <c r="AD8" s="357"/>
      <c r="AE8" s="357"/>
      <c r="AF8" s="357"/>
      <c r="AG8" s="357"/>
      <c r="AH8" s="357"/>
      <c r="AI8" s="348" t="s">
        <v>201</v>
      </c>
      <c r="AJ8" s="348"/>
      <c r="AK8" s="348"/>
      <c r="AL8" s="348"/>
      <c r="AM8" s="348"/>
      <c r="AN8" s="348"/>
      <c r="AO8" s="341" t="s">
        <v>202</v>
      </c>
      <c r="AP8" s="341"/>
      <c r="AQ8" s="341"/>
      <c r="AR8" s="341"/>
      <c r="AS8" s="342" t="s">
        <v>203</v>
      </c>
      <c r="AT8" s="342"/>
      <c r="AU8" s="342"/>
      <c r="AV8" s="14"/>
      <c r="AW8" s="14"/>
      <c r="AX8" s="14"/>
      <c r="AY8" s="14"/>
    </row>
    <row r="9" spans="3:54" s="2" customFormat="1" ht="58.35" customHeight="1" x14ac:dyDescent="0.3">
      <c r="C9" s="343" t="s">
        <v>204</v>
      </c>
      <c r="D9" s="343"/>
      <c r="E9" s="343"/>
      <c r="F9" s="343"/>
      <c r="G9" s="343"/>
      <c r="H9" s="343"/>
      <c r="I9" s="343"/>
      <c r="J9" s="344" t="s">
        <v>18</v>
      </c>
      <c r="K9" s="344"/>
      <c r="L9" s="344"/>
      <c r="M9" s="344"/>
      <c r="N9" s="344"/>
      <c r="O9" s="344"/>
      <c r="P9" s="344"/>
      <c r="Q9" s="344"/>
      <c r="R9" s="81"/>
      <c r="S9" s="82"/>
      <c r="T9" s="82"/>
      <c r="U9" s="82"/>
      <c r="V9" s="345" t="s">
        <v>208</v>
      </c>
      <c r="W9" s="346"/>
      <c r="X9" s="346"/>
      <c r="Y9" s="346"/>
      <c r="Z9" s="346"/>
      <c r="AA9" s="347"/>
      <c r="AB9" s="355"/>
      <c r="AC9" s="366" t="s">
        <v>209</v>
      </c>
      <c r="AD9" s="366"/>
      <c r="AE9" s="366"/>
      <c r="AF9" s="366"/>
      <c r="AG9" s="366"/>
      <c r="AH9" s="366"/>
      <c r="AI9" s="349" t="s">
        <v>201</v>
      </c>
      <c r="AJ9" s="349"/>
      <c r="AK9" s="349"/>
      <c r="AL9" s="349"/>
      <c r="AM9" s="349"/>
      <c r="AN9" s="349"/>
      <c r="AO9" s="337" t="s">
        <v>210</v>
      </c>
      <c r="AP9" s="337"/>
      <c r="AQ9" s="337"/>
      <c r="AR9" s="337"/>
      <c r="AS9" s="340" t="s">
        <v>211</v>
      </c>
      <c r="AT9" s="340"/>
      <c r="AU9" s="340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72" t="s">
        <v>391</v>
      </c>
      <c r="B2" s="372"/>
      <c r="C2" s="372"/>
      <c r="D2" t="s">
        <v>392</v>
      </c>
      <c r="E2" s="372" t="s">
        <v>393</v>
      </c>
      <c r="F2" s="372"/>
      <c r="G2" s="181" t="s">
        <v>199</v>
      </c>
      <c r="H2" s="371" t="s">
        <v>394</v>
      </c>
      <c r="I2" s="371"/>
      <c r="J2" s="371"/>
      <c r="K2" s="371" t="s">
        <v>23</v>
      </c>
      <c r="L2" s="372"/>
      <c r="M2" s="372"/>
      <c r="N2" s="371" t="s">
        <v>395</v>
      </c>
      <c r="O2" s="372"/>
      <c r="P2" s="372"/>
      <c r="Q2" s="373"/>
      <c r="R2" s="371" t="s">
        <v>211</v>
      </c>
      <c r="S2" s="372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396</v>
      </c>
    </row>
    <row r="8" spans="1:20" x14ac:dyDescent="0.3">
      <c r="A8" t="s">
        <v>397</v>
      </c>
    </row>
    <row r="9" spans="1:20" x14ac:dyDescent="0.3">
      <c r="A9" t="s">
        <v>398</v>
      </c>
    </row>
    <row r="12" spans="1:20" x14ac:dyDescent="0.3">
      <c r="A12" s="195" t="s">
        <v>391</v>
      </c>
      <c r="B12" s="85" t="s">
        <v>224</v>
      </c>
    </row>
    <row r="13" spans="1:20" ht="28.8" x14ac:dyDescent="0.3">
      <c r="A13" s="195" t="s">
        <v>391</v>
      </c>
      <c r="B13" s="85" t="s">
        <v>226</v>
      </c>
    </row>
    <row r="14" spans="1:20" ht="28.8" x14ac:dyDescent="0.3">
      <c r="A14" s="195" t="s">
        <v>391</v>
      </c>
      <c r="B14" s="85" t="s">
        <v>205</v>
      </c>
    </row>
    <row r="15" spans="1:20" x14ac:dyDescent="0.3">
      <c r="A15" s="78" t="s">
        <v>392</v>
      </c>
      <c r="B15" s="85" t="s">
        <v>158</v>
      </c>
    </row>
    <row r="16" spans="1:20" x14ac:dyDescent="0.3">
      <c r="A16" s="195" t="s">
        <v>393</v>
      </c>
      <c r="B16" s="179" t="s">
        <v>234</v>
      </c>
    </row>
    <row r="17" spans="1:2" x14ac:dyDescent="0.3">
      <c r="A17" s="195" t="s">
        <v>393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394</v>
      </c>
      <c r="B19" s="87" t="s">
        <v>231</v>
      </c>
    </row>
    <row r="20" spans="1:2" x14ac:dyDescent="0.3">
      <c r="A20" s="195" t="s">
        <v>394</v>
      </c>
      <c r="B20" s="87" t="s">
        <v>244</v>
      </c>
    </row>
    <row r="21" spans="1:2" x14ac:dyDescent="0.3">
      <c r="A21" s="195" t="s">
        <v>394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395</v>
      </c>
      <c r="B25" s="89" t="s">
        <v>253</v>
      </c>
    </row>
    <row r="26" spans="1:2" x14ac:dyDescent="0.3">
      <c r="A26" s="78" t="s">
        <v>395</v>
      </c>
      <c r="B26" s="89" t="s">
        <v>254</v>
      </c>
    </row>
    <row r="27" spans="1:2" x14ac:dyDescent="0.3">
      <c r="A27" s="78" t="s">
        <v>395</v>
      </c>
      <c r="B27" s="178" t="s">
        <v>256</v>
      </c>
    </row>
    <row r="28" spans="1:2" x14ac:dyDescent="0.3">
      <c r="A28" s="78" t="s">
        <v>395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399</v>
      </c>
      <c r="B1" s="196" t="s">
        <v>147</v>
      </c>
    </row>
    <row r="2" spans="1:4" x14ac:dyDescent="0.3">
      <c r="A2" s="195" t="s">
        <v>391</v>
      </c>
      <c r="B2" s="197" t="s">
        <v>400</v>
      </c>
    </row>
    <row r="3" spans="1:4" x14ac:dyDescent="0.3">
      <c r="A3" s="195" t="s">
        <v>391</v>
      </c>
      <c r="B3" s="197" t="s">
        <v>401</v>
      </c>
    </row>
    <row r="4" spans="1:4" x14ac:dyDescent="0.3">
      <c r="A4" s="195" t="s">
        <v>391</v>
      </c>
      <c r="B4" s="197" t="s">
        <v>205</v>
      </c>
      <c r="D4" t="s">
        <v>396</v>
      </c>
    </row>
    <row r="5" spans="1:4" x14ac:dyDescent="0.3">
      <c r="A5" s="195" t="s">
        <v>402</v>
      </c>
      <c r="B5" s="197" t="s">
        <v>403</v>
      </c>
      <c r="D5" t="s">
        <v>397</v>
      </c>
    </row>
    <row r="6" spans="1:4" x14ac:dyDescent="0.3">
      <c r="A6" s="195" t="s">
        <v>404</v>
      </c>
      <c r="B6" s="197" t="s">
        <v>234</v>
      </c>
      <c r="D6" t="s">
        <v>398</v>
      </c>
    </row>
    <row r="7" spans="1:4" x14ac:dyDescent="0.3">
      <c r="A7" s="195" t="s">
        <v>404</v>
      </c>
      <c r="B7" s="197" t="s">
        <v>235</v>
      </c>
    </row>
    <row r="8" spans="1:4" ht="28.8" x14ac:dyDescent="0.3">
      <c r="A8" s="195" t="s">
        <v>405</v>
      </c>
      <c r="B8" s="197" t="s">
        <v>406</v>
      </c>
    </row>
    <row r="9" spans="1:4" x14ac:dyDescent="0.3">
      <c r="A9" s="195" t="s">
        <v>407</v>
      </c>
      <c r="B9" s="197" t="s">
        <v>231</v>
      </c>
    </row>
    <row r="10" spans="1:4" x14ac:dyDescent="0.3">
      <c r="A10" s="195" t="s">
        <v>407</v>
      </c>
      <c r="B10" s="197" t="s">
        <v>408</v>
      </c>
    </row>
    <row r="11" spans="1:4" x14ac:dyDescent="0.3">
      <c r="A11" s="195" t="s">
        <v>407</v>
      </c>
      <c r="B11" s="197" t="s">
        <v>160</v>
      </c>
    </row>
    <row r="12" spans="1:4" x14ac:dyDescent="0.3">
      <c r="A12" s="195" t="s">
        <v>409</v>
      </c>
      <c r="B12" s="197" t="s">
        <v>159</v>
      </c>
    </row>
    <row r="13" spans="1:4" ht="28.8" x14ac:dyDescent="0.3">
      <c r="A13" s="195" t="s">
        <v>409</v>
      </c>
      <c r="B13" s="197" t="s">
        <v>248</v>
      </c>
    </row>
    <row r="14" spans="1:4" x14ac:dyDescent="0.3">
      <c r="A14" s="195" t="s">
        <v>409</v>
      </c>
      <c r="B14" s="197" t="s">
        <v>247</v>
      </c>
    </row>
    <row r="15" spans="1:4" x14ac:dyDescent="0.3">
      <c r="A15" s="195" t="s">
        <v>410</v>
      </c>
      <c r="B15" s="197" t="s">
        <v>411</v>
      </c>
    </row>
    <row r="16" spans="1:4" x14ac:dyDescent="0.3">
      <c r="A16" s="195" t="s">
        <v>410</v>
      </c>
      <c r="B16" s="197" t="s">
        <v>412</v>
      </c>
    </row>
    <row r="17" spans="1:2" x14ac:dyDescent="0.3">
      <c r="A17" s="195" t="s">
        <v>410</v>
      </c>
      <c r="B17" s="197" t="s">
        <v>413</v>
      </c>
    </row>
    <row r="18" spans="1:2" x14ac:dyDescent="0.3">
      <c r="A18" s="195" t="s">
        <v>410</v>
      </c>
      <c r="B18" s="197" t="s">
        <v>414</v>
      </c>
    </row>
    <row r="19" spans="1:2" x14ac:dyDescent="0.3">
      <c r="A19" s="195" t="s">
        <v>415</v>
      </c>
      <c r="B19" s="197" t="s">
        <v>416</v>
      </c>
    </row>
    <row r="20" spans="1:2" x14ac:dyDescent="0.3">
      <c r="A20" s="195" t="s">
        <v>415</v>
      </c>
      <c r="B20" s="197" t="s">
        <v>417</v>
      </c>
    </row>
    <row r="21" spans="1:2" x14ac:dyDescent="0.3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419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2026-04-06T07:30:59Z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