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nc./Documents/GitHub/desktop-tutorial/"/>
    </mc:Choice>
  </mc:AlternateContent>
  <xr:revisionPtr revIDLastSave="0" documentId="13_ncr:1_{AC0F91A3-1B63-8842-82A0-421674DEDBD4}" xr6:coauthVersionLast="47" xr6:coauthVersionMax="47" xr10:uidLastSave="{00000000-0000-0000-0000-000000000000}"/>
  <bookViews>
    <workbookView xWindow="3480" yWindow="2560" windowWidth="27640" windowHeight="16940" xr2:uid="{5A5CDB09-1A44-5544-B339-AD3BADC173E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2" i="2"/>
  <c r="K2" i="2" s="1"/>
  <c r="E3" i="2"/>
  <c r="E4" i="2" s="1"/>
  <c r="D15" i="2"/>
  <c r="C2" i="2" l="1"/>
  <c r="E5" i="2"/>
  <c r="C5" i="2" s="1"/>
  <c r="F5" i="2" s="1"/>
  <c r="C4" i="2"/>
  <c r="F4" i="2" s="1"/>
  <c r="C3" i="2"/>
  <c r="F3" i="2" s="1"/>
  <c r="E6" i="2"/>
  <c r="F2" i="2" l="1"/>
  <c r="E7" i="2"/>
  <c r="C6" i="2"/>
  <c r="F6" i="2" s="1"/>
  <c r="E8" i="2" l="1"/>
  <c r="C7" i="2"/>
  <c r="F7" i="2" l="1"/>
  <c r="E9" i="2"/>
  <c r="C8" i="2"/>
  <c r="F8" i="2" s="1"/>
  <c r="E10" i="2" l="1"/>
  <c r="C9" i="2"/>
  <c r="F9" i="2" s="1"/>
  <c r="E11" i="2" l="1"/>
  <c r="C10" i="2"/>
  <c r="F10" i="2" s="1"/>
  <c r="E12" i="2" l="1"/>
  <c r="C11" i="2"/>
  <c r="F11" i="2" s="1"/>
  <c r="E13" i="2" l="1"/>
  <c r="C12" i="2"/>
  <c r="F12" i="2" l="1"/>
  <c r="E14" i="2"/>
  <c r="C14" i="2" s="1"/>
  <c r="F14" i="2" s="1"/>
  <c r="C13" i="2"/>
  <c r="F13" i="2" s="1"/>
  <c r="G2" i="2" s="1"/>
  <c r="C15" i="2" l="1"/>
</calcChain>
</file>

<file path=xl/sharedStrings.xml><?xml version="1.0" encoding="utf-8"?>
<sst xmlns="http://schemas.openxmlformats.org/spreadsheetml/2006/main" count="8" uniqueCount="7">
  <si>
    <t>天數</t>
  </si>
  <si>
    <t>r</t>
  </si>
  <si>
    <t>interst</t>
  </si>
  <si>
    <t>payment</t>
  </si>
  <si>
    <t>principle</t>
  </si>
  <si>
    <t>PV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</si>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</sst>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7980-58EC-7A44-B7BE-5D3D6F97C0C5}">
  <dimension ref="A1:K15"/>
  <sheetViews>
    <sheetView tabSelected="1" workbookViewId="0">
      <selection activeCell="J2" sqref="J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J1" t="s">
        <v>1</v>
      </c>
    </row>
    <row r="2" spans="1:11" x14ac:dyDescent="0.2">
      <c r="A2">
        <v>30</v>
      </c>
      <c r="B2">
        <f>1+(0.06/365)*A2</f>
        <v>1.004931506849315</v>
      </c>
      <c r="C2" s="1">
        <f>E2*(B2-1)</f>
        <v>246.57534246574909</v>
      </c>
      <c r="D2">
        <v>3847</v>
      </c>
      <c r="E2">
        <v>50000</v>
      </c>
      <c r="F2" s="1">
        <f>D2+C2</f>
        <v>4093.5753424657491</v>
      </c>
      <c r="G2" s="1">
        <f>F2/B2+F3/(B3*B2)+F4/(B4*B3*B2)+F5/(B5*B4*B3*B2)+F6/(B6*B5*B4*B3*B2)+F7/(B7*B6*B5*B4*B3*B2)+F8/(B8*B7*B6*B5*B4*B3*B2)+F9/(B9*B8*B7*B6*B5*B4*B3*B2)+F10/(B10*B9*B8*B7*B6*B5*B4*B3*B2)+F11/(B11*B10*B9*B8*B7*B6*B5*B4*B3*B2)+F12/(B12*B11*B10*B9*B8*B7*B6*B5*B4*B3*B2)+F13/(B13*B12*B11*B10*B9*B8*B7*B6*B5*B4*B3*B2)+F14/(B14*B13*B12*B11*B10*B9*B8*B7*B6*B5*B4*B3*B2)</f>
        <v>50000.000000000007</v>
      </c>
      <c r="J2">
        <v>1.0161750000000001</v>
      </c>
      <c r="K2" s="2">
        <f>J2-B2</f>
        <v>1.1243493150685069E-2</v>
      </c>
    </row>
    <row r="3" spans="1:11" x14ac:dyDescent="0.2">
      <c r="A3">
        <v>31</v>
      </c>
      <c r="B3">
        <f t="shared" ref="B3:B14" si="0">1+(0.06/365)*A3</f>
        <v>1.0050958904109588</v>
      </c>
      <c r="C3" s="1">
        <f t="shared" ref="C3:C14" si="1">E3*(B3-1)</f>
        <v>235.19063013698215</v>
      </c>
      <c r="D3">
        <v>3847</v>
      </c>
      <c r="E3">
        <f>E2-D2</f>
        <v>46153</v>
      </c>
      <c r="F3" s="1">
        <f t="shared" ref="F3:F14" si="2">D3+C3</f>
        <v>4082.1906301369822</v>
      </c>
    </row>
    <row r="4" spans="1:11" x14ac:dyDescent="0.2">
      <c r="A4">
        <v>30</v>
      </c>
      <c r="B4">
        <f t="shared" si="0"/>
        <v>1.004931506849315</v>
      </c>
      <c r="C4" s="1">
        <f t="shared" si="1"/>
        <v>208.63232876711962</v>
      </c>
      <c r="D4">
        <v>3847</v>
      </c>
      <c r="E4">
        <f t="shared" ref="E4:E14" si="3">E3-D3</f>
        <v>42306</v>
      </c>
      <c r="F4" s="1">
        <f t="shared" si="2"/>
        <v>4055.6323287671198</v>
      </c>
    </row>
    <row r="5" spans="1:11" x14ac:dyDescent="0.2">
      <c r="A5">
        <v>31</v>
      </c>
      <c r="B5">
        <f t="shared" si="0"/>
        <v>1.0050958904109588</v>
      </c>
      <c r="C5" s="1">
        <f t="shared" si="1"/>
        <v>195.98284931506504</v>
      </c>
      <c r="D5">
        <v>3847</v>
      </c>
      <c r="E5">
        <f t="shared" si="3"/>
        <v>38459</v>
      </c>
      <c r="F5" s="1">
        <f t="shared" si="2"/>
        <v>4042.9828493150649</v>
      </c>
    </row>
    <row r="6" spans="1:11" x14ac:dyDescent="0.2">
      <c r="A6">
        <v>31</v>
      </c>
      <c r="B6">
        <f t="shared" si="0"/>
        <v>1.0050958904109588</v>
      </c>
      <c r="C6" s="1">
        <f t="shared" si="1"/>
        <v>176.37895890410647</v>
      </c>
      <c r="D6">
        <v>3847</v>
      </c>
      <c r="E6">
        <f t="shared" si="3"/>
        <v>34612</v>
      </c>
      <c r="F6" s="1">
        <f t="shared" si="2"/>
        <v>4023.3789589041066</v>
      </c>
    </row>
    <row r="7" spans="1:11" x14ac:dyDescent="0.2">
      <c r="A7">
        <v>28</v>
      </c>
      <c r="B7">
        <f t="shared" si="0"/>
        <v>1.0046027397260273</v>
      </c>
      <c r="C7" s="1">
        <f t="shared" si="1"/>
        <v>141.60328767123039</v>
      </c>
      <c r="D7">
        <v>3847</v>
      </c>
      <c r="E7">
        <f t="shared" si="3"/>
        <v>30765</v>
      </c>
      <c r="F7" s="1">
        <f t="shared" si="2"/>
        <v>3988.6032876712302</v>
      </c>
    </row>
    <row r="8" spans="1:11" x14ac:dyDescent="0.2">
      <c r="A8">
        <v>31</v>
      </c>
      <c r="B8">
        <f t="shared" si="0"/>
        <v>1.0050958904109588</v>
      </c>
      <c r="C8" s="1">
        <f t="shared" si="1"/>
        <v>137.17117808218936</v>
      </c>
      <c r="D8">
        <v>3847</v>
      </c>
      <c r="E8">
        <f t="shared" si="3"/>
        <v>26918</v>
      </c>
      <c r="F8" s="1">
        <f t="shared" si="2"/>
        <v>3984.1711780821893</v>
      </c>
    </row>
    <row r="9" spans="1:11" x14ac:dyDescent="0.2">
      <c r="A9">
        <v>30</v>
      </c>
      <c r="B9">
        <f t="shared" si="0"/>
        <v>1.004931506849315</v>
      </c>
      <c r="C9" s="1">
        <f t="shared" si="1"/>
        <v>113.77479452054594</v>
      </c>
      <c r="D9">
        <v>3847</v>
      </c>
      <c r="E9">
        <f t="shared" si="3"/>
        <v>23071</v>
      </c>
      <c r="F9" s="1">
        <f t="shared" si="2"/>
        <v>3960.774794520546</v>
      </c>
    </row>
    <row r="10" spans="1:11" x14ac:dyDescent="0.2">
      <c r="A10">
        <v>31</v>
      </c>
      <c r="B10">
        <f t="shared" si="0"/>
        <v>1.0050958904109588</v>
      </c>
      <c r="C10" s="1">
        <f t="shared" si="1"/>
        <v>97.963397260272245</v>
      </c>
      <c r="D10">
        <v>3847</v>
      </c>
      <c r="E10">
        <f t="shared" si="3"/>
        <v>19224</v>
      </c>
      <c r="F10" s="1">
        <f t="shared" si="2"/>
        <v>3944.9633972602724</v>
      </c>
    </row>
    <row r="11" spans="1:11" x14ac:dyDescent="0.2">
      <c r="A11">
        <v>30</v>
      </c>
      <c r="B11">
        <f t="shared" si="0"/>
        <v>1.004931506849315</v>
      </c>
      <c r="C11" s="1">
        <f t="shared" si="1"/>
        <v>75.831780821916468</v>
      </c>
      <c r="D11">
        <v>3847</v>
      </c>
      <c r="E11">
        <f t="shared" si="3"/>
        <v>15377</v>
      </c>
      <c r="F11" s="1">
        <f t="shared" si="2"/>
        <v>3922.8317808219163</v>
      </c>
    </row>
    <row r="12" spans="1:11" x14ac:dyDescent="0.2">
      <c r="A12">
        <v>31</v>
      </c>
      <c r="B12">
        <f t="shared" si="0"/>
        <v>1.0050958904109588</v>
      </c>
      <c r="C12" s="1">
        <f t="shared" si="1"/>
        <v>58.755616438355126</v>
      </c>
      <c r="D12">
        <v>3847</v>
      </c>
      <c r="E12">
        <f t="shared" si="3"/>
        <v>11530</v>
      </c>
      <c r="F12" s="1">
        <f t="shared" si="2"/>
        <v>3905.755616438355</v>
      </c>
    </row>
    <row r="13" spans="1:11" x14ac:dyDescent="0.2">
      <c r="A13">
        <v>31</v>
      </c>
      <c r="B13">
        <f t="shared" si="0"/>
        <v>1.0050958904109588</v>
      </c>
      <c r="C13" s="1">
        <f t="shared" si="1"/>
        <v>39.15172602739657</v>
      </c>
      <c r="D13">
        <v>3847</v>
      </c>
      <c r="E13">
        <f t="shared" si="3"/>
        <v>7683</v>
      </c>
      <c r="F13" s="1">
        <f t="shared" si="2"/>
        <v>3886.1517260273968</v>
      </c>
    </row>
    <row r="14" spans="1:11" x14ac:dyDescent="0.2">
      <c r="A14">
        <v>30</v>
      </c>
      <c r="B14">
        <f t="shared" si="0"/>
        <v>1.004931506849315</v>
      </c>
      <c r="C14" s="1">
        <f t="shared" si="1"/>
        <v>18.917260273972268</v>
      </c>
      <c r="D14">
        <v>3836</v>
      </c>
      <c r="E14">
        <f t="shared" si="3"/>
        <v>3836</v>
      </c>
      <c r="F14" s="1">
        <f t="shared" si="2"/>
        <v>3854.9172602739723</v>
      </c>
    </row>
    <row r="15" spans="1:11" x14ac:dyDescent="0.2">
      <c r="A15" t="s">
        <v>6</v>
      </c>
      <c r="C15" s="1">
        <f>SUM(C2:C14)</f>
        <v>1745.9291506849006</v>
      </c>
      <c r="D15">
        <f>SUM(D2:D14)</f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陳信全</dc:creator>
  <cp:lastModifiedBy>陳信全</cp:lastModifiedBy>
  <dcterms:created xsi:type="dcterms:W3CDTF">2025-01-22T05:17:09Z</dcterms:created>
  <dcterms:modified xsi:type="dcterms:W3CDTF">2025-01-24T11:21:17Z</dcterms:modified>
</cp:coreProperties>
</file>